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5 Maio/TCE/Arquivos Excel DGMMAS/"/>
    </mc:Choice>
  </mc:AlternateContent>
  <xr:revisionPtr revIDLastSave="0" documentId="8_{98452449-04E0-4417-AE99-8D2BDD9FA3CF}" xr6:coauthVersionLast="47" xr6:coauthVersionMax="47" xr10:uidLastSave="{00000000-0000-0000-0000-000000000000}"/>
  <bookViews>
    <workbookView xWindow="-108" yWindow="-108" windowWidth="23256" windowHeight="12576" xr2:uid="{A01B760E-EA92-451A-8156-CE8B0F23E1ED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<sst xmlns="http://schemas.openxmlformats.org/spreadsheetml/2006/main" count="12" uniqueCount="12">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</sst>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5%20Maio/1_Modelo_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REGIONAL FERNANDO BEZERRA - C.G - 02/2021</v>
          </cell>
          <cell r="E11" t="str">
            <v>3.12 - Material Hospitalar</v>
          </cell>
          <cell r="F11">
            <v>5932624000160</v>
          </cell>
          <cell r="G11" t="str">
            <v>MEGAMED COMERCIO LTDA</v>
          </cell>
          <cell r="H11" t="str">
            <v>B</v>
          </cell>
          <cell r="I11" t="str">
            <v>S</v>
          </cell>
          <cell r="J11" t="str">
            <v>000017689</v>
          </cell>
          <cell r="K11">
            <v>44683</v>
          </cell>
          <cell r="L11" t="str">
            <v>26220505932624000160550010000176891059358535</v>
          </cell>
          <cell r="M11" t="str">
            <v>26 -  Pernambuco</v>
          </cell>
          <cell r="N11">
            <v>435</v>
          </cell>
        </row>
        <row r="12">
          <cell r="C12" t="str">
            <v>HOSPITAL REGIONAL FERNANDO BEZERRA - C.G - 02/2021</v>
          </cell>
          <cell r="E12" t="str">
            <v>3.12 - Material Hospitalar</v>
          </cell>
          <cell r="F12">
            <v>3817043000152</v>
          </cell>
          <cell r="G12" t="str">
            <v>PHARMAPLUS LTDA</v>
          </cell>
          <cell r="H12" t="str">
            <v>B</v>
          </cell>
          <cell r="I12" t="str">
            <v>S</v>
          </cell>
          <cell r="J12" t="str">
            <v>000043156</v>
          </cell>
          <cell r="K12">
            <v>44679</v>
          </cell>
          <cell r="L12" t="str">
            <v>26220403817043000152550010000431561069193543</v>
          </cell>
          <cell r="M12" t="str">
            <v>26 -  Pernambuco</v>
          </cell>
          <cell r="N12">
            <v>4008.51</v>
          </cell>
        </row>
        <row r="13">
          <cell r="C13" t="str">
            <v>HOSPITAL REGIONAL FERNANDO BEZERRA - C.G - 02/2021</v>
          </cell>
          <cell r="E13" t="str">
            <v>3.12 - Material Hospitalar</v>
          </cell>
          <cell r="F13">
            <v>11449180000290</v>
          </cell>
          <cell r="G13" t="str">
            <v>DPROSMED DISTRIBUIDORA LTDA</v>
          </cell>
          <cell r="H13" t="str">
            <v>B</v>
          </cell>
          <cell r="I13" t="str">
            <v>S</v>
          </cell>
          <cell r="J13" t="str">
            <v>00004485</v>
          </cell>
          <cell r="K13">
            <v>44690</v>
          </cell>
          <cell r="L13" t="str">
            <v>26220511449180000290550010000044851000065321</v>
          </cell>
          <cell r="M13" t="str">
            <v>26 -  Pernambuco</v>
          </cell>
          <cell r="N13">
            <v>3519.28</v>
          </cell>
        </row>
        <row r="14">
          <cell r="C14" t="str">
            <v>HOSPITAL REGIONAL FERNANDO BEZERRA - C.G - 02/2021</v>
          </cell>
          <cell r="E14" t="str">
            <v>3.12 - Material Hospitalar</v>
          </cell>
          <cell r="F14">
            <v>21381761000100</v>
          </cell>
          <cell r="G14" t="str">
            <v>SIX DISTRIBUIDORA HOSPITALAR LTDA</v>
          </cell>
          <cell r="H14" t="str">
            <v>B</v>
          </cell>
          <cell r="I14" t="str">
            <v>S</v>
          </cell>
          <cell r="J14" t="str">
            <v>000048527</v>
          </cell>
          <cell r="K14">
            <v>44690</v>
          </cell>
          <cell r="L14" t="str">
            <v>26220521381761000100550010000485271458409220</v>
          </cell>
          <cell r="M14" t="str">
            <v>26 -  Pernambuco</v>
          </cell>
          <cell r="N14">
            <v>5342.4</v>
          </cell>
        </row>
        <row r="15">
          <cell r="C15" t="str">
            <v>HOSPITAL REGIONAL FERNANDO BEZERRA - C.G - 02/2021</v>
          </cell>
          <cell r="E15" t="str">
            <v>3.12 - Material Hospitalar</v>
          </cell>
          <cell r="F15">
            <v>11449180000100</v>
          </cell>
          <cell r="G15" t="str">
            <v>DPROSMED DISTRIBUIDORA LTDA</v>
          </cell>
          <cell r="H15" t="str">
            <v>B</v>
          </cell>
          <cell r="I15" t="str">
            <v>S</v>
          </cell>
          <cell r="J15" t="str">
            <v>00050727</v>
          </cell>
          <cell r="K15">
            <v>44690</v>
          </cell>
          <cell r="L15" t="str">
            <v>26220511449180000100550010000507271000065315</v>
          </cell>
          <cell r="M15" t="str">
            <v>26 -  Pernambuco</v>
          </cell>
          <cell r="N15">
            <v>6240</v>
          </cell>
        </row>
        <row r="16">
          <cell r="C16" t="str">
            <v>HOSPITAL REGIONAL FERNANDO BEZERRA - C.G - 02/2021</v>
          </cell>
          <cell r="E16" t="str">
            <v>3.12 - Material Hospitalar</v>
          </cell>
          <cell r="F16">
            <v>24505009000112</v>
          </cell>
          <cell r="G16" t="str">
            <v xml:space="preserve">BRAZTECH MANUTENCAO E REPARACAO </v>
          </cell>
          <cell r="H16" t="str">
            <v>B</v>
          </cell>
          <cell r="I16" t="str">
            <v>S</v>
          </cell>
          <cell r="J16" t="str">
            <v>000002452</v>
          </cell>
          <cell r="K16">
            <v>44690</v>
          </cell>
          <cell r="L16" t="str">
            <v>26220524505009000112550010000024521153102300</v>
          </cell>
          <cell r="M16" t="str">
            <v>26 -  Pernambuco</v>
          </cell>
          <cell r="N16">
            <v>940</v>
          </cell>
        </row>
        <row r="17">
          <cell r="C17" t="str">
            <v>HOSPITAL REGIONAL FERNANDO BEZERRA - C.G - 02/2021</v>
          </cell>
          <cell r="E17" t="str">
            <v>3.12 - Material Hospitalar</v>
          </cell>
          <cell r="F17">
            <v>24505009000112</v>
          </cell>
          <cell r="G17" t="str">
            <v xml:space="preserve">BRAZTECH MANUTENCAO E REPARACAO </v>
          </cell>
          <cell r="H17" t="str">
            <v>B</v>
          </cell>
          <cell r="I17" t="str">
            <v>S</v>
          </cell>
          <cell r="J17" t="str">
            <v>000002457</v>
          </cell>
          <cell r="K17">
            <v>44690</v>
          </cell>
          <cell r="L17" t="str">
            <v>26220524505009000112550010000024571153082640</v>
          </cell>
          <cell r="M17" t="str">
            <v>26 -  Pernambuco</v>
          </cell>
          <cell r="N17">
            <v>42</v>
          </cell>
        </row>
        <row r="18">
          <cell r="C18" t="str">
            <v>HOSPITAL REGIONAL FERNANDO BEZERRA - C.G - 02/2021</v>
          </cell>
          <cell r="E18" t="str">
            <v>3.12 - Material Hospitalar</v>
          </cell>
          <cell r="F18">
            <v>67729178000653</v>
          </cell>
          <cell r="G18" t="str">
            <v>COMERCIAL CIRURGICA RIOCLARENSE LTDA</v>
          </cell>
          <cell r="H18" t="str">
            <v>B</v>
          </cell>
          <cell r="I18" t="str">
            <v>S</v>
          </cell>
          <cell r="J18" t="str">
            <v>0026667</v>
          </cell>
          <cell r="K18">
            <v>44690</v>
          </cell>
          <cell r="L18" t="str">
            <v>26220567729178000653550010000266671595103656</v>
          </cell>
          <cell r="M18" t="str">
            <v>26 -  Pernambuco</v>
          </cell>
          <cell r="N18">
            <v>6560.4</v>
          </cell>
        </row>
        <row r="19">
          <cell r="C19" t="str">
            <v>HOSPITAL REGIONAL FERNANDO BEZERRA - C.G - 02/2021</v>
          </cell>
          <cell r="E19" t="str">
            <v>3.12 - Material Hospitalar</v>
          </cell>
          <cell r="F19">
            <v>11463963000148</v>
          </cell>
          <cell r="G19" t="str">
            <v>BCI BRASIL CHINA IMPORTADORA LTDA</v>
          </cell>
          <cell r="H19" t="str">
            <v>B</v>
          </cell>
          <cell r="I19" t="str">
            <v>S</v>
          </cell>
          <cell r="J19" t="str">
            <v>000034668</v>
          </cell>
          <cell r="K19">
            <v>44690</v>
          </cell>
          <cell r="L19" t="str">
            <v>26220511463963000148550010000346681369559771</v>
          </cell>
          <cell r="M19" t="str">
            <v>26 -  Pernambuco</v>
          </cell>
          <cell r="N19">
            <v>7250.88</v>
          </cell>
        </row>
        <row r="20">
          <cell r="C20" t="str">
            <v>HOSPITAL REGIONAL FERNANDO BEZERRA - C.G - 02/2021</v>
          </cell>
          <cell r="E20" t="str">
            <v>3.12 - Material Hospitalar</v>
          </cell>
          <cell r="F20">
            <v>12882932000194</v>
          </cell>
          <cell r="G20" t="str">
            <v>EXOMED COMERCIO ATACADISTA DE MEDICAMENTOS LTDA</v>
          </cell>
          <cell r="H20" t="str">
            <v>B</v>
          </cell>
          <cell r="I20" t="str">
            <v>S</v>
          </cell>
          <cell r="J20" t="str">
            <v>161508</v>
          </cell>
          <cell r="K20">
            <v>44690</v>
          </cell>
          <cell r="L20" t="str">
            <v>26220512882932000194550010001615081073966564</v>
          </cell>
          <cell r="M20" t="str">
            <v>26 -  Pernambuco</v>
          </cell>
          <cell r="N20">
            <v>9791.6</v>
          </cell>
        </row>
        <row r="21">
          <cell r="C21" t="str">
            <v>HOSPITAL REGIONAL FERNANDO BEZERRA - C.G - 02/2021</v>
          </cell>
          <cell r="E21" t="str">
            <v>3.12 - Material Hospitalar</v>
          </cell>
          <cell r="F21">
            <v>10779833000156</v>
          </cell>
          <cell r="G21" t="str">
            <v>MEDICAL MERCANTIL DE APARELHAGEM MEDICA LTDA</v>
          </cell>
          <cell r="H21" t="str">
            <v>B</v>
          </cell>
          <cell r="I21" t="str">
            <v>S</v>
          </cell>
          <cell r="J21" t="str">
            <v>000550566</v>
          </cell>
          <cell r="K21">
            <v>44688</v>
          </cell>
          <cell r="L21" t="str">
            <v>26220510779833000156550010005505661005525886</v>
          </cell>
          <cell r="M21" t="str">
            <v>26 -  Pernambuco</v>
          </cell>
          <cell r="N21">
            <v>1542.5</v>
          </cell>
        </row>
        <row r="22">
          <cell r="C22" t="str">
            <v>HOSPITAL REGIONAL FERNANDO BEZERRA - C.G - 02/2021</v>
          </cell>
          <cell r="E22" t="str">
            <v>3.12 - Material Hospitalar</v>
          </cell>
          <cell r="F22">
            <v>12040718000190</v>
          </cell>
          <cell r="G22" t="str">
            <v xml:space="preserve">GRADUAL COMERCIO E SERVICOS EIRELI </v>
          </cell>
          <cell r="H22" t="str">
            <v>B</v>
          </cell>
          <cell r="I22" t="str">
            <v>S</v>
          </cell>
          <cell r="J22" t="str">
            <v>12390</v>
          </cell>
          <cell r="K22">
            <v>44690</v>
          </cell>
          <cell r="L22" t="str">
            <v>25220512040718000190550010000123901772262438</v>
          </cell>
          <cell r="M22" t="str">
            <v>25 -  Paraíba</v>
          </cell>
          <cell r="N22">
            <v>4775</v>
          </cell>
        </row>
        <row r="23">
          <cell r="C23" t="str">
            <v>HOSPITAL REGIONAL FERNANDO BEZERRA - C.G - 02/2021</v>
          </cell>
          <cell r="E23" t="str">
            <v>3.12 - Material Hospitalar</v>
          </cell>
          <cell r="F23">
            <v>5932624000160</v>
          </cell>
          <cell r="G23" t="str">
            <v>MEGAMED COMERCIO LTDA</v>
          </cell>
          <cell r="H23" t="str">
            <v>B</v>
          </cell>
          <cell r="I23" t="str">
            <v>S</v>
          </cell>
          <cell r="J23" t="str">
            <v>000017747</v>
          </cell>
          <cell r="K23">
            <v>44690</v>
          </cell>
          <cell r="L23" t="str">
            <v>26220505932624000160550010000177471304410820</v>
          </cell>
          <cell r="M23" t="str">
            <v>26 -  Pernambuco</v>
          </cell>
          <cell r="N23">
            <v>7124.96</v>
          </cell>
        </row>
        <row r="24">
          <cell r="C24" t="str">
            <v>HOSPITAL REGIONAL FERNANDO BEZERRA - C.G - 02/2021</v>
          </cell>
          <cell r="E24" t="str">
            <v>3.12 - Material Hospitalar</v>
          </cell>
          <cell r="F24">
            <v>9341616000109</v>
          </cell>
          <cell r="G24" t="str">
            <v>J DE SOUZA SOARES LTDA</v>
          </cell>
          <cell r="H24" t="str">
            <v>B</v>
          </cell>
          <cell r="I24" t="str">
            <v>S</v>
          </cell>
          <cell r="J24" t="str">
            <v>000000077</v>
          </cell>
          <cell r="K24">
            <v>44693</v>
          </cell>
          <cell r="L24" t="str">
            <v>26220509341616000109550000000000771100000775</v>
          </cell>
          <cell r="M24" t="str">
            <v>26 -  Pernambuco</v>
          </cell>
          <cell r="N24">
            <v>20600</v>
          </cell>
        </row>
        <row r="25">
          <cell r="C25" t="str">
            <v>HOSPITAL REGIONAL FERNANDO BEZERRA - C.G - 02/2021</v>
          </cell>
          <cell r="E25" t="str">
            <v>3.12 - Material Hospitalar</v>
          </cell>
          <cell r="F25">
            <v>13120044000105</v>
          </cell>
          <cell r="G25" t="str">
            <v xml:space="preserve">WANDERLEY E REGIS COM E PROD MEDICOS HOSPITALAR </v>
          </cell>
          <cell r="H25" t="str">
            <v>B</v>
          </cell>
          <cell r="I25" t="str">
            <v>S</v>
          </cell>
          <cell r="J25" t="str">
            <v>000008632</v>
          </cell>
          <cell r="K25">
            <v>44690</v>
          </cell>
          <cell r="L25" t="str">
            <v>26220513120044000105550010000086321333538207</v>
          </cell>
          <cell r="M25" t="str">
            <v>26 -  Pernambuco</v>
          </cell>
          <cell r="N25">
            <v>960</v>
          </cell>
        </row>
        <row r="26">
          <cell r="C26" t="str">
            <v>HOSPITAL REGIONAL FERNANDO BEZERRA - C.G - 02/2021</v>
          </cell>
          <cell r="E26" t="str">
            <v>3.12 - Material Hospitalar</v>
          </cell>
          <cell r="F26">
            <v>15227236000132</v>
          </cell>
          <cell r="G26" t="str">
            <v>ATOS MEDICA COM E REPRE DE PRODUTOS MEDICOS HOSP</v>
          </cell>
          <cell r="H26" t="str">
            <v>B</v>
          </cell>
          <cell r="I26" t="str">
            <v>S</v>
          </cell>
          <cell r="J26" t="str">
            <v>000017118</v>
          </cell>
          <cell r="K26">
            <v>44693</v>
          </cell>
          <cell r="L26" t="str">
            <v>26220515227236000132550010000171181164545141</v>
          </cell>
          <cell r="M26" t="str">
            <v>26 -  Pernambuco</v>
          </cell>
          <cell r="N26">
            <v>1393.5</v>
          </cell>
        </row>
        <row r="27">
          <cell r="C27" t="str">
            <v>HOSPITAL REGIONAL FERNANDO BEZERRA - C.G - 02/2021</v>
          </cell>
          <cell r="E27" t="str">
            <v>3.12 - Material Hospitalar</v>
          </cell>
          <cell r="F27">
            <v>67729178000653</v>
          </cell>
          <cell r="G27" t="str">
            <v>COMERCIAL CIRURGICA RIOCLARENSE LTDA</v>
          </cell>
          <cell r="H27" t="str">
            <v>B</v>
          </cell>
          <cell r="I27" t="str">
            <v>S</v>
          </cell>
          <cell r="J27" t="str">
            <v>0026866</v>
          </cell>
          <cell r="K27">
            <v>44692</v>
          </cell>
          <cell r="L27" t="str">
            <v>26220567729178000653550010000268661412448105</v>
          </cell>
          <cell r="M27" t="str">
            <v>26 -  Pernambuco</v>
          </cell>
          <cell r="N27">
            <v>2345.84</v>
          </cell>
        </row>
        <row r="28">
          <cell r="C28" t="str">
            <v>HOSPITAL REGIONAL FERNANDO BEZERRA - C.G - 02/2021</v>
          </cell>
          <cell r="E28" t="str">
            <v>3.12 - Material Hospitalar</v>
          </cell>
          <cell r="F28">
            <v>67729178000653</v>
          </cell>
          <cell r="G28" t="str">
            <v>COMERCIAL CIRURGICA RIOCLARENSE LTDA</v>
          </cell>
          <cell r="H28" t="str">
            <v>B</v>
          </cell>
          <cell r="I28" t="str">
            <v>S</v>
          </cell>
          <cell r="J28" t="str">
            <v>0026867</v>
          </cell>
          <cell r="K28">
            <v>44692</v>
          </cell>
          <cell r="L28" t="str">
            <v>26220567729178000653550010000268671635365142</v>
          </cell>
          <cell r="M28" t="str">
            <v>26 -  Pernambuco</v>
          </cell>
          <cell r="N28">
            <v>4214.5600000000004</v>
          </cell>
        </row>
        <row r="29">
          <cell r="C29" t="str">
            <v>HOSPITAL REGIONAL FERNANDO BEZERRA - C.G - 02/2021</v>
          </cell>
          <cell r="E29" t="str">
            <v>3.12 - Material Hospitalar</v>
          </cell>
          <cell r="F29">
            <v>11449180000290</v>
          </cell>
          <cell r="G29" t="str">
            <v>DPROSMED DISTRIBUIDORA LTDA</v>
          </cell>
          <cell r="H29" t="str">
            <v>B</v>
          </cell>
          <cell r="I29" t="str">
            <v>S</v>
          </cell>
          <cell r="J29" t="str">
            <v>00004560</v>
          </cell>
          <cell r="K29">
            <v>44694</v>
          </cell>
          <cell r="L29" t="str">
            <v>26220511449180000290550010000045601000067517</v>
          </cell>
          <cell r="M29" t="str">
            <v>26 -  Pernambuco</v>
          </cell>
          <cell r="N29">
            <v>206.6</v>
          </cell>
        </row>
        <row r="30">
          <cell r="C30" t="str">
            <v>HOSPITAL REGIONAL FERNANDO BEZERRA - C.G - 02/2021</v>
          </cell>
          <cell r="E30" t="str">
            <v>3.12 - Material Hospitalar</v>
          </cell>
          <cell r="F30">
            <v>22940455000120</v>
          </cell>
          <cell r="G30" t="str">
            <v>MOURA &amp; MELO COMERCIO E SERVICOS LTDA</v>
          </cell>
          <cell r="H30" t="str">
            <v>B</v>
          </cell>
          <cell r="I30" t="str">
            <v>S</v>
          </cell>
          <cell r="J30" t="str">
            <v>000016164</v>
          </cell>
          <cell r="K30">
            <v>44693</v>
          </cell>
          <cell r="L30" t="str">
            <v>26220522940455000120550010000161641639414790</v>
          </cell>
          <cell r="M30" t="str">
            <v>26 -  Pernambuco</v>
          </cell>
          <cell r="N30">
            <v>1740</v>
          </cell>
        </row>
        <row r="31">
          <cell r="C31" t="str">
            <v>HOSPITAL REGIONAL FERNANDO BEZERRA - C.G - 02/2021</v>
          </cell>
          <cell r="E31" t="str">
            <v>3.12 - Material Hospitalar</v>
          </cell>
          <cell r="F31">
            <v>11449180000100</v>
          </cell>
          <cell r="G31" t="str">
            <v>DPROSMED DISTRIBUIDORA LTDA</v>
          </cell>
          <cell r="H31" t="str">
            <v>B</v>
          </cell>
          <cell r="I31" t="str">
            <v>S</v>
          </cell>
          <cell r="J31" t="str">
            <v>00050872</v>
          </cell>
          <cell r="K31">
            <v>44694</v>
          </cell>
          <cell r="L31" t="str">
            <v>26220511449180000100550010000508721000067521</v>
          </cell>
          <cell r="M31" t="str">
            <v>26 -  Pernambuco</v>
          </cell>
          <cell r="N31">
            <v>4595.68</v>
          </cell>
        </row>
        <row r="32">
          <cell r="C32" t="str">
            <v>HOSPITAL REGIONAL FERNANDO BEZERRA - C.G - 02/2021</v>
          </cell>
          <cell r="E32" t="str">
            <v>3.12 - Material Hospitalar</v>
          </cell>
          <cell r="F32">
            <v>10779833000156</v>
          </cell>
          <cell r="G32" t="str">
            <v>MEDICAL MERCANTIL DE APARELHAGEM MEDICA LTDA</v>
          </cell>
          <cell r="H32" t="str">
            <v>B</v>
          </cell>
          <cell r="I32" t="str">
            <v>S</v>
          </cell>
          <cell r="J32" t="str">
            <v>000551124</v>
          </cell>
          <cell r="K32">
            <v>44697</v>
          </cell>
          <cell r="L32" t="str">
            <v>26220510779833000156550010005511241005531463</v>
          </cell>
          <cell r="M32" t="str">
            <v>26 -  Pernambuco</v>
          </cell>
          <cell r="N32">
            <v>811.51</v>
          </cell>
        </row>
        <row r="33">
          <cell r="C33" t="str">
            <v>HOSPITAL REGIONAL FERNANDO BEZERRA - C.G - 02/2021</v>
          </cell>
          <cell r="E33" t="str">
            <v>3.12 - Material Hospitalar</v>
          </cell>
          <cell r="F33">
            <v>44734671000151</v>
          </cell>
          <cell r="G33" t="str">
            <v>CRISTALIA PROD QUIM FARMACEUTICOS LTDA</v>
          </cell>
          <cell r="H33" t="str">
            <v>B</v>
          </cell>
          <cell r="I33" t="str">
            <v>S</v>
          </cell>
          <cell r="J33" t="str">
            <v>3272764</v>
          </cell>
          <cell r="K33">
            <v>44690</v>
          </cell>
          <cell r="L33" t="str">
            <v>35220544734671000151550100032727641605313710</v>
          </cell>
          <cell r="M33" t="str">
            <v>35 -  São Paulo</v>
          </cell>
          <cell r="N33">
            <v>1116</v>
          </cell>
        </row>
        <row r="34">
          <cell r="C34" t="str">
            <v>HOSPITAL REGIONAL FERNANDO BEZERRA - C.G - 02/2021</v>
          </cell>
          <cell r="E34" t="str">
            <v>3.12 - Material Hospitalar</v>
          </cell>
          <cell r="F34">
            <v>23680034000170</v>
          </cell>
          <cell r="G34" t="str">
            <v>D ARAUJO COMERCIO ATACADISTA LTDA</v>
          </cell>
          <cell r="H34" t="str">
            <v>B</v>
          </cell>
          <cell r="I34" t="str">
            <v>S</v>
          </cell>
          <cell r="J34" t="str">
            <v>000007098</v>
          </cell>
          <cell r="K34">
            <v>44701</v>
          </cell>
          <cell r="L34" t="str">
            <v>26220523680034000170550010000070981209631489</v>
          </cell>
          <cell r="M34" t="str">
            <v>26 -  Pernambuco</v>
          </cell>
          <cell r="N34">
            <v>1153</v>
          </cell>
        </row>
        <row r="35">
          <cell r="C35" t="str">
            <v>HOSPITAL REGIONAL FERNANDO BEZERRA - C.G - 02/2021</v>
          </cell>
          <cell r="E35" t="str">
            <v>3.12 - Material Hospitalar</v>
          </cell>
          <cell r="F35">
            <v>67729178000653</v>
          </cell>
          <cell r="G35" t="str">
            <v>COMERCIAL CIRURGICA RIOCLARENSE LTDA</v>
          </cell>
          <cell r="H35" t="str">
            <v>B</v>
          </cell>
          <cell r="I35" t="str">
            <v>S</v>
          </cell>
          <cell r="J35" t="str">
            <v>0027388</v>
          </cell>
          <cell r="K35">
            <v>44701</v>
          </cell>
          <cell r="L35" t="str">
            <v>26220567729178000653550010000273881381207963</v>
          </cell>
          <cell r="M35" t="str">
            <v>26 -  Pernambuco</v>
          </cell>
          <cell r="N35">
            <v>776</v>
          </cell>
        </row>
        <row r="36">
          <cell r="C36" t="str">
            <v>HOSPITAL REGIONAL FERNANDO BEZERRA - C.G - 02/2021</v>
          </cell>
          <cell r="E36" t="str">
            <v>3.12 - Material Hospitalar</v>
          </cell>
          <cell r="F36">
            <v>9007162000126</v>
          </cell>
          <cell r="G36" t="str">
            <v>MAUES LOBATO COM E REP LTDA</v>
          </cell>
          <cell r="H36" t="str">
            <v>B</v>
          </cell>
          <cell r="I36" t="str">
            <v>S</v>
          </cell>
          <cell r="J36" t="str">
            <v>000085900</v>
          </cell>
          <cell r="K36">
            <v>44701</v>
          </cell>
          <cell r="L36" t="str">
            <v>26220509007162000126550010000859001390431263</v>
          </cell>
          <cell r="M36" t="str">
            <v>26 -  Pernambuco</v>
          </cell>
          <cell r="N36">
            <v>998.2</v>
          </cell>
        </row>
        <row r="37">
          <cell r="C37" t="str">
            <v>HOSPITAL REGIONAL FERNANDO BEZERRA - C.G - 02/2021</v>
          </cell>
          <cell r="E37" t="str">
            <v>3.12 - Material Hospitalar</v>
          </cell>
          <cell r="F37">
            <v>12882932000194</v>
          </cell>
          <cell r="G37" t="str">
            <v>EXOMED COMERCIO ATACADISTA DE MEDICAMENTOS LTDA</v>
          </cell>
          <cell r="H37" t="str">
            <v>B</v>
          </cell>
          <cell r="I37" t="str">
            <v>S</v>
          </cell>
          <cell r="J37" t="str">
            <v>162021</v>
          </cell>
          <cell r="K37">
            <v>44701</v>
          </cell>
          <cell r="L37" t="str">
            <v>26220512882932000194550010001620211205373769</v>
          </cell>
          <cell r="M37" t="str">
            <v>26 -  Pernambuco</v>
          </cell>
          <cell r="N37">
            <v>1560</v>
          </cell>
        </row>
        <row r="38">
          <cell r="C38" t="str">
            <v>HOSPITAL REGIONAL FERNANDO BEZERRA - C.G - 02/2021</v>
          </cell>
          <cell r="E38" t="str">
            <v>3.12 - Material Hospitalar</v>
          </cell>
          <cell r="F38">
            <v>30848237000198</v>
          </cell>
          <cell r="G38" t="str">
            <v>PH COMERCIO DE PRODUTOS MEDICOS HOSPITAL</v>
          </cell>
          <cell r="H38" t="str">
            <v>B</v>
          </cell>
          <cell r="I38" t="str">
            <v>S</v>
          </cell>
          <cell r="J38" t="str">
            <v>000010034</v>
          </cell>
          <cell r="K38">
            <v>44704</v>
          </cell>
          <cell r="L38" t="str">
            <v>26220530848237000198550010000100341949788583</v>
          </cell>
          <cell r="M38" t="str">
            <v>26 -  Pernambuco</v>
          </cell>
          <cell r="N38">
            <v>3237.52</v>
          </cell>
        </row>
        <row r="39">
          <cell r="C39" t="str">
            <v>HOSPITAL REGIONAL FERNANDO BEZERRA - C.G - 02/2021</v>
          </cell>
          <cell r="E39" t="str">
            <v>3.12 - Material Hospitalar</v>
          </cell>
          <cell r="F39">
            <v>165933000139</v>
          </cell>
          <cell r="G39" t="str">
            <v xml:space="preserve">DESCARTEX CONFECCOES E COMERCIO LTDA </v>
          </cell>
          <cell r="H39" t="str">
            <v>B</v>
          </cell>
          <cell r="I39" t="str">
            <v>S</v>
          </cell>
          <cell r="J39" t="str">
            <v>000030876</v>
          </cell>
          <cell r="K39">
            <v>44701</v>
          </cell>
          <cell r="L39" t="str">
            <v>26220500165933000139550020000308761629291122</v>
          </cell>
          <cell r="M39" t="str">
            <v>26 -  Pernambuco</v>
          </cell>
          <cell r="N39">
            <v>1266</v>
          </cell>
        </row>
        <row r="40">
          <cell r="C40" t="str">
            <v>HOSPITAL REGIONAL FERNANDO BEZERRA - C.G - 02/2021</v>
          </cell>
          <cell r="E40" t="str">
            <v>3.12 - Material Hospitalar</v>
          </cell>
          <cell r="F40">
            <v>12040718000190</v>
          </cell>
          <cell r="G40" t="str">
            <v xml:space="preserve">GRADUAL COMERCIO E SERVICOS EIRELI </v>
          </cell>
          <cell r="H40" t="str">
            <v>B</v>
          </cell>
          <cell r="I40" t="str">
            <v>S</v>
          </cell>
          <cell r="J40" t="str">
            <v>12614</v>
          </cell>
          <cell r="K40">
            <v>44701</v>
          </cell>
          <cell r="L40" t="str">
            <v>25220512040718000190550010000126141239232148</v>
          </cell>
          <cell r="M40" t="str">
            <v>25 -  Paraíba</v>
          </cell>
          <cell r="N40">
            <v>19690</v>
          </cell>
        </row>
        <row r="41">
          <cell r="C41" t="str">
            <v>HOSPITAL REGIONAL FERNANDO BEZERRA - C.G - 02/2021</v>
          </cell>
          <cell r="E41" t="str">
            <v>3.12 - Material Hospitalar</v>
          </cell>
          <cell r="F41">
            <v>12040718000190</v>
          </cell>
          <cell r="G41" t="str">
            <v xml:space="preserve">GRADUAL COMERCIO E SERVICOS EIRELI </v>
          </cell>
          <cell r="H41" t="str">
            <v>B</v>
          </cell>
          <cell r="I41" t="str">
            <v>S</v>
          </cell>
          <cell r="J41" t="str">
            <v>12640</v>
          </cell>
          <cell r="K41">
            <v>44704</v>
          </cell>
          <cell r="L41" t="str">
            <v>25220512040718000190550010000126401204722335</v>
          </cell>
          <cell r="M41" t="str">
            <v>25 -  Paraíba</v>
          </cell>
          <cell r="N41">
            <v>5700</v>
          </cell>
        </row>
        <row r="42">
          <cell r="C42" t="str">
            <v>HOSPITAL REGIONAL FERNANDO BEZERRA - C.G - 02/2021</v>
          </cell>
          <cell r="E42" t="str">
            <v>3.12 - Material Hospitalar</v>
          </cell>
          <cell r="F42">
            <v>10779833000156</v>
          </cell>
          <cell r="G42" t="str">
            <v>MEDICAL MERCANTIL DE APARELHAGEM MEDICA LTDA</v>
          </cell>
          <cell r="H42" t="str">
            <v>B</v>
          </cell>
          <cell r="I42" t="str">
            <v>S</v>
          </cell>
          <cell r="J42" t="str">
            <v>000551672</v>
          </cell>
          <cell r="K42">
            <v>44704</v>
          </cell>
          <cell r="L42" t="str">
            <v>26220510779833000156550010005516721005536940</v>
          </cell>
          <cell r="M42" t="str">
            <v>26 -  Pernambuco</v>
          </cell>
          <cell r="N42">
            <v>4935.09</v>
          </cell>
        </row>
        <row r="43">
          <cell r="C43" t="str">
            <v>HOSPITAL REGIONAL FERNANDO BEZERRA - C.G - 02/2021</v>
          </cell>
          <cell r="E43" t="str">
            <v>3.12 - Material Hospitalar</v>
          </cell>
          <cell r="F43">
            <v>5932624000160</v>
          </cell>
          <cell r="G43" t="str">
            <v>MEGAMED COMERCIO LTDA</v>
          </cell>
          <cell r="H43" t="str">
            <v>B</v>
          </cell>
          <cell r="I43" t="str">
            <v>S</v>
          </cell>
          <cell r="J43" t="str">
            <v>000017830</v>
          </cell>
          <cell r="K43">
            <v>44704</v>
          </cell>
          <cell r="L43" t="str">
            <v>26220505932624000160550010000178301376337680</v>
          </cell>
          <cell r="M43" t="str">
            <v>26 -  Pernambuco</v>
          </cell>
          <cell r="N43">
            <v>17697.05</v>
          </cell>
        </row>
        <row r="44">
          <cell r="C44" t="str">
            <v>HOSPITAL REGIONAL FERNANDO BEZERRA - C.G - 02/2021</v>
          </cell>
          <cell r="E44" t="str">
            <v>3.12 - Material Hospitalar</v>
          </cell>
          <cell r="F44">
            <v>12520483000134</v>
          </cell>
          <cell r="G44" t="str">
            <v xml:space="preserve">MEIRELLES DISTR. DE MEDICAMENTOS </v>
          </cell>
          <cell r="H44" t="str">
            <v>B</v>
          </cell>
          <cell r="I44" t="str">
            <v>S</v>
          </cell>
          <cell r="J44" t="str">
            <v>186783</v>
          </cell>
          <cell r="K44">
            <v>44704</v>
          </cell>
          <cell r="L44" t="str">
            <v>25220512520483000134550010001867831518005121</v>
          </cell>
          <cell r="M44" t="str">
            <v>25 -  Paraíba</v>
          </cell>
          <cell r="N44">
            <v>937</v>
          </cell>
        </row>
        <row r="45">
          <cell r="C45" t="str">
            <v>HOSPITAL REGIONAL FERNANDO BEZERRA - C.G - 02/2021</v>
          </cell>
          <cell r="E45" t="str">
            <v>3.12 - Material Hospitalar</v>
          </cell>
          <cell r="F45">
            <v>9441460000120</v>
          </cell>
          <cell r="G45" t="str">
            <v>PADRAO DIST DE PRODUTOS E EQUIP HOSP PADRE CALLOU LTDA</v>
          </cell>
          <cell r="H45" t="str">
            <v>B</v>
          </cell>
          <cell r="I45" t="str">
            <v>S</v>
          </cell>
          <cell r="J45" t="str">
            <v>000289080</v>
          </cell>
          <cell r="K45">
            <v>44702</v>
          </cell>
          <cell r="L45" t="str">
            <v>26220509441460000120550010002890801188034516</v>
          </cell>
          <cell r="M45" t="str">
            <v>26 -  Pernambuco</v>
          </cell>
          <cell r="N45">
            <v>2930.03</v>
          </cell>
        </row>
        <row r="46">
          <cell r="C46" t="str">
            <v>HOSPITAL REGIONAL FERNANDO BEZERRA - C.G - 02/2021</v>
          </cell>
          <cell r="E46" t="str">
            <v>3.12 - Material Hospitalar</v>
          </cell>
          <cell r="F46">
            <v>6065614000138</v>
          </cell>
          <cell r="G46" t="str">
            <v>SUPERMEDICA DISTRIB HOSPITALAR LTDA</v>
          </cell>
          <cell r="H46" t="str">
            <v>B</v>
          </cell>
          <cell r="I46" t="str">
            <v>S</v>
          </cell>
          <cell r="J46" t="str">
            <v>000178173</v>
          </cell>
          <cell r="K46">
            <v>44701</v>
          </cell>
          <cell r="L46" t="str">
            <v>52220506065614000138550010001781731221793924</v>
          </cell>
          <cell r="M46" t="str">
            <v>52 -  Goiás</v>
          </cell>
          <cell r="N46">
            <v>2266.35</v>
          </cell>
        </row>
        <row r="47">
          <cell r="C47" t="str">
            <v>HOSPITAL REGIONAL FERNANDO BEZERRA - C.G - 02/2021</v>
          </cell>
          <cell r="E47" t="str">
            <v>3.12 - Material Hospitalar</v>
          </cell>
          <cell r="F47">
            <v>44734671000151</v>
          </cell>
          <cell r="G47" t="str">
            <v>CRISTALIA PROD QUIM FARMACEUTICOS LTDA</v>
          </cell>
          <cell r="H47" t="str">
            <v>B</v>
          </cell>
          <cell r="I47" t="str">
            <v>S</v>
          </cell>
          <cell r="J47" t="str">
            <v>3285103</v>
          </cell>
          <cell r="K47">
            <v>44704</v>
          </cell>
          <cell r="L47" t="str">
            <v>35220544734671000151550100032851031591817324</v>
          </cell>
          <cell r="M47" t="str">
            <v>35 -  São Paulo</v>
          </cell>
          <cell r="N47">
            <v>1041.5999999999999</v>
          </cell>
        </row>
        <row r="48">
          <cell r="C48" t="str">
            <v>HOSPITAL REGIONAL FERNANDO BEZERRA - C.G - 02/2021</v>
          </cell>
          <cell r="E48" t="str">
            <v>3.12 - Material Hospitalar</v>
          </cell>
          <cell r="F48">
            <v>5932624000160</v>
          </cell>
          <cell r="G48" t="str">
            <v>MEGAMED COMERCIO LTDA</v>
          </cell>
          <cell r="H48" t="str">
            <v>B</v>
          </cell>
          <cell r="I48" t="str">
            <v>S</v>
          </cell>
          <cell r="J48" t="str">
            <v>000017871</v>
          </cell>
          <cell r="K48">
            <v>44707</v>
          </cell>
          <cell r="L48" t="str">
            <v>26220505932624000160550010000178711920246429</v>
          </cell>
          <cell r="M48" t="str">
            <v>26 -  Pernambuco</v>
          </cell>
          <cell r="N48">
            <v>1385.75</v>
          </cell>
        </row>
        <row r="49">
          <cell r="C49" t="str">
            <v>HOSPITAL REGIONAL FERNANDO BEZERRA - C.G - 02/2021</v>
          </cell>
          <cell r="E49" t="str">
            <v>3.12 - Material Hospitalar</v>
          </cell>
          <cell r="F49">
            <v>22423890000187</v>
          </cell>
          <cell r="G49" t="str">
            <v>HOSP LIGHT MATERIAIS HOSPITALARES E ELETRICOS ESP LTDA</v>
          </cell>
          <cell r="H49" t="str">
            <v>B</v>
          </cell>
          <cell r="I49" t="str">
            <v>S</v>
          </cell>
          <cell r="J49" t="str">
            <v>0000011693</v>
          </cell>
          <cell r="K49">
            <v>44677</v>
          </cell>
          <cell r="L49" t="str">
            <v>35220422423890000187550010000116931680407486</v>
          </cell>
          <cell r="M49" t="str">
            <v>35 -  São Paulo</v>
          </cell>
          <cell r="N49">
            <v>970</v>
          </cell>
        </row>
        <row r="50">
          <cell r="C50" t="str">
            <v>HOSPITAL REGIONAL FERNANDO BEZERRA - C.G - 02/2021</v>
          </cell>
          <cell r="E50" t="str">
            <v>3.12 - Material Hospitalar</v>
          </cell>
          <cell r="F50">
            <v>23680034000170</v>
          </cell>
          <cell r="G50" t="str">
            <v>D ARAUJO COMERCIO ATACADISTA LTDA</v>
          </cell>
          <cell r="H50" t="str">
            <v>B</v>
          </cell>
          <cell r="I50" t="str">
            <v>S</v>
          </cell>
          <cell r="J50" t="str">
            <v>000006734</v>
          </cell>
          <cell r="K50">
            <v>44680</v>
          </cell>
          <cell r="L50" t="str">
            <v>26220423680034000170550010000067341225219093</v>
          </cell>
          <cell r="M50" t="str">
            <v>26 -  Pernambuco</v>
          </cell>
          <cell r="N50">
            <v>1114.56</v>
          </cell>
        </row>
        <row r="51">
          <cell r="C51" t="str">
            <v>HOSPITAL REGIONAL FERNANDO BEZERRA - C.G - 02/2021</v>
          </cell>
          <cell r="E51" t="str">
            <v>3.12 - Material Hospitalar</v>
          </cell>
          <cell r="F51">
            <v>21216468000198</v>
          </cell>
          <cell r="G51" t="str">
            <v>SANMED DISTRIBUIDORA DE PRODUTOS MEDICOS-HOSPITALARES</v>
          </cell>
          <cell r="H51" t="str">
            <v>B</v>
          </cell>
          <cell r="I51" t="str">
            <v>S</v>
          </cell>
          <cell r="J51" t="str">
            <v>000007024</v>
          </cell>
          <cell r="K51">
            <v>44680</v>
          </cell>
          <cell r="L51" t="str">
            <v>26220421216468000198550010000070241118202203</v>
          </cell>
          <cell r="M51" t="str">
            <v>26 -  Pernambuco</v>
          </cell>
          <cell r="N51">
            <v>1063.2</v>
          </cell>
        </row>
        <row r="52">
          <cell r="C52" t="str">
            <v>HOSPITAL REGIONAL FERNANDO BEZERRA - C.G - 02/2021</v>
          </cell>
          <cell r="E52" t="str">
            <v>3.12 - Material Hospitalar</v>
          </cell>
          <cell r="F52">
            <v>5932624000160</v>
          </cell>
          <cell r="G52" t="str">
            <v>MEGAMED COMERCIO LTDA</v>
          </cell>
          <cell r="H52" t="str">
            <v>B</v>
          </cell>
          <cell r="I52" t="str">
            <v>S</v>
          </cell>
          <cell r="J52" t="str">
            <v>000017693</v>
          </cell>
          <cell r="K52">
            <v>44684</v>
          </cell>
          <cell r="L52" t="str">
            <v>26220505932624000160550010000176931048535565</v>
          </cell>
          <cell r="M52" t="str">
            <v>26 -  Pernambuco</v>
          </cell>
          <cell r="N52">
            <v>1207.8</v>
          </cell>
        </row>
        <row r="53">
          <cell r="C53" t="str">
            <v>HOSPITAL REGIONAL FERNANDO BEZERRA - C.G - 02/2021</v>
          </cell>
          <cell r="E53" t="str">
            <v>3.12 - Material Hospitalar</v>
          </cell>
          <cell r="F53">
            <v>12340717000161</v>
          </cell>
          <cell r="G53" t="str">
            <v xml:space="preserve">POINT SUTURE DO BRASIL INDUSTRIA DE FIOS CIRURGICOS </v>
          </cell>
          <cell r="H53" t="str">
            <v>B</v>
          </cell>
          <cell r="I53" t="str">
            <v>S</v>
          </cell>
          <cell r="J53" t="str">
            <v>000082508</v>
          </cell>
          <cell r="K53">
            <v>44681</v>
          </cell>
          <cell r="L53" t="str">
            <v>23220412340717000161550010000825081470695015</v>
          </cell>
          <cell r="M53" t="str">
            <v>23 -  Ceará</v>
          </cell>
          <cell r="N53">
            <v>3221.59</v>
          </cell>
        </row>
        <row r="54">
          <cell r="C54" t="str">
            <v>HOSPITAL REGIONAL FERNANDO BEZERRA - C.G - 02/2021</v>
          </cell>
          <cell r="E54" t="str">
            <v>3.12 - Material Hospitalar</v>
          </cell>
          <cell r="F54">
            <v>5932624000160</v>
          </cell>
          <cell r="G54" t="str">
            <v>MEGAMED COMERCIO LTDA</v>
          </cell>
          <cell r="H54" t="str">
            <v>B</v>
          </cell>
          <cell r="I54" t="str">
            <v>S</v>
          </cell>
          <cell r="J54" t="str">
            <v>000017747</v>
          </cell>
          <cell r="K54">
            <v>44690</v>
          </cell>
          <cell r="L54" t="str">
            <v>26220505932624000160550010000177471304410820</v>
          </cell>
          <cell r="M54" t="str">
            <v>26 -  Pernambuco</v>
          </cell>
          <cell r="N54">
            <v>724.68</v>
          </cell>
        </row>
        <row r="55">
          <cell r="C55" t="str">
            <v>HOSPITAL REGIONAL FERNANDO BEZERRA - C.G - 02/2021</v>
          </cell>
          <cell r="E55" t="str">
            <v>3.12 - Material Hospitalar</v>
          </cell>
          <cell r="F55">
            <v>5932624000160</v>
          </cell>
          <cell r="G55" t="str">
            <v>MEGAMED COMERCIO LTDA</v>
          </cell>
          <cell r="H55" t="str">
            <v>B</v>
          </cell>
          <cell r="I55" t="str">
            <v>S</v>
          </cell>
          <cell r="J55" t="str">
            <v>000017871</v>
          </cell>
          <cell r="K55">
            <v>44707</v>
          </cell>
          <cell r="L55" t="str">
            <v>26220505932624000160550010000178711920246429</v>
          </cell>
          <cell r="M55" t="str">
            <v>26 -  Pernambuco</v>
          </cell>
          <cell r="N55">
            <v>621.36</v>
          </cell>
        </row>
        <row r="56">
          <cell r="C56" t="str">
            <v>HOSPITAL REGIONAL FERNANDO BEZERRA - C.G - 02/2021</v>
          </cell>
          <cell r="E56" t="str">
            <v>3.4 - Material Farmacológico</v>
          </cell>
          <cell r="F56">
            <v>11449180000100</v>
          </cell>
          <cell r="G56" t="str">
            <v>DPROSMED DISTRIBUIDORA LTDA</v>
          </cell>
          <cell r="H56" t="str">
            <v>B</v>
          </cell>
          <cell r="I56" t="str">
            <v>S</v>
          </cell>
          <cell r="J56" t="str">
            <v>00050534</v>
          </cell>
          <cell r="K56">
            <v>44680</v>
          </cell>
          <cell r="L56" t="str">
            <v>26220411449180000100550010000505341000062111</v>
          </cell>
          <cell r="M56" t="str">
            <v>26 -  Pernambuco</v>
          </cell>
          <cell r="N56">
            <v>26736</v>
          </cell>
        </row>
        <row r="57">
          <cell r="C57" t="str">
            <v>HOSPITAL REGIONAL FERNANDO BEZERRA - C.G - 02/2021</v>
          </cell>
          <cell r="E57" t="str">
            <v>3.4 - Material Farmacológico</v>
          </cell>
          <cell r="F57">
            <v>10854165000346</v>
          </cell>
          <cell r="G57" t="str">
            <v>F&amp;F DISTR DE PRODUTOS FARMACEUTICOS</v>
          </cell>
          <cell r="H57" t="str">
            <v>B</v>
          </cell>
          <cell r="I57" t="str">
            <v>S</v>
          </cell>
          <cell r="J57" t="str">
            <v>121840</v>
          </cell>
          <cell r="K57">
            <v>44677</v>
          </cell>
          <cell r="L57" t="str">
            <v>23220410854165000346550010001218401445705634</v>
          </cell>
          <cell r="M57" t="str">
            <v>23 -  Ceará</v>
          </cell>
          <cell r="N57">
            <v>4814.24</v>
          </cell>
        </row>
        <row r="58">
          <cell r="C58" t="str">
            <v>HOSPITAL REGIONAL FERNANDO BEZERRA - C.G - 02/2021</v>
          </cell>
          <cell r="E58" t="str">
            <v>3.4 - Material Farmacológico</v>
          </cell>
          <cell r="F58">
            <v>44734671000151</v>
          </cell>
          <cell r="G58" t="str">
            <v>CRISTALIA PROD QUIM FARMACEUTICOS LTDA</v>
          </cell>
          <cell r="H58" t="str">
            <v>B</v>
          </cell>
          <cell r="I58" t="str">
            <v>S</v>
          </cell>
          <cell r="J58" t="str">
            <v>3254059</v>
          </cell>
          <cell r="K58">
            <v>44669</v>
          </cell>
          <cell r="L58" t="str">
            <v>35220444734671000151550100032540591002822744</v>
          </cell>
          <cell r="M58" t="str">
            <v>35 -  São Paulo</v>
          </cell>
          <cell r="N58">
            <v>3409</v>
          </cell>
        </row>
        <row r="59">
          <cell r="C59" t="str">
            <v>HOSPITAL REGIONAL FERNANDO BEZERRA - C.G - 02/2021</v>
          </cell>
          <cell r="E59" t="str">
            <v>3.4 - Material Farmacológico</v>
          </cell>
          <cell r="F59">
            <v>44734671000151</v>
          </cell>
          <cell r="G59" t="str">
            <v>CRISTALIA PROD QUIM FARMACEUTICOS LTDA</v>
          </cell>
          <cell r="H59" t="str">
            <v>B</v>
          </cell>
          <cell r="I59" t="str">
            <v>S</v>
          </cell>
          <cell r="J59" t="str">
            <v>3255799</v>
          </cell>
          <cell r="K59">
            <v>44670</v>
          </cell>
          <cell r="L59" t="str">
            <v>35220444734671000151550100032557991816873195</v>
          </cell>
          <cell r="M59" t="str">
            <v>35 -  São Paulo</v>
          </cell>
          <cell r="N59">
            <v>1122.5</v>
          </cell>
        </row>
        <row r="60">
          <cell r="C60" t="str">
            <v>HOSPITAL REGIONAL FERNANDO BEZERRA - C.G - 02/2021</v>
          </cell>
          <cell r="E60" t="str">
            <v>3.4 - Material Farmacológico</v>
          </cell>
          <cell r="F60">
            <v>8719794000150</v>
          </cell>
          <cell r="G60" t="str">
            <v>CENTRAL DISTRIBUIDORA DE MEDICAMENTOS LTDA</v>
          </cell>
          <cell r="H60" t="str">
            <v>B</v>
          </cell>
          <cell r="I60" t="str">
            <v>S</v>
          </cell>
          <cell r="J60" t="str">
            <v>000099915</v>
          </cell>
          <cell r="K60">
            <v>44680</v>
          </cell>
          <cell r="L60" t="str">
            <v>26220408719794000150550010000999151444579712</v>
          </cell>
          <cell r="M60" t="str">
            <v>26 -  Pernambuco</v>
          </cell>
          <cell r="N60">
            <v>3682.5</v>
          </cell>
        </row>
        <row r="61">
          <cell r="C61" t="str">
            <v>HOSPITAL REGIONAL FERNANDO BEZERRA - C.G - 02/2021</v>
          </cell>
          <cell r="E61" t="str">
            <v>3.4 - Material Farmacológico</v>
          </cell>
          <cell r="F61">
            <v>8719794000150</v>
          </cell>
          <cell r="G61" t="str">
            <v>CENTRAL DISTRIBUIDORA DE MEDICAMENTOS LTDA</v>
          </cell>
          <cell r="H61" t="str">
            <v>B</v>
          </cell>
          <cell r="I61" t="str">
            <v>S</v>
          </cell>
          <cell r="J61" t="str">
            <v>000099916</v>
          </cell>
          <cell r="K61">
            <v>44680</v>
          </cell>
          <cell r="L61" t="str">
            <v>26220408719794000150550010000999161650824457</v>
          </cell>
          <cell r="M61" t="str">
            <v>26 -  Pernambuco</v>
          </cell>
          <cell r="N61">
            <v>810</v>
          </cell>
        </row>
        <row r="62">
          <cell r="C62" t="str">
            <v>HOSPITAL REGIONAL FERNANDO BEZERRA - C.G - 02/2021</v>
          </cell>
          <cell r="E62" t="str">
            <v>3.4 - Material Farmacológico</v>
          </cell>
          <cell r="F62">
            <v>11563145000117</v>
          </cell>
          <cell r="G62" t="str">
            <v>COMERCIAL MOSTAERT LTDA</v>
          </cell>
          <cell r="H62" t="str">
            <v>B</v>
          </cell>
          <cell r="I62" t="str">
            <v>S</v>
          </cell>
          <cell r="J62" t="str">
            <v>000111043</v>
          </cell>
          <cell r="K62">
            <v>44683</v>
          </cell>
          <cell r="L62" t="str">
            <v>26220511563145000117550010001110431331086873</v>
          </cell>
          <cell r="M62" t="str">
            <v>26 -  Pernambuco</v>
          </cell>
          <cell r="N62">
            <v>2814</v>
          </cell>
        </row>
        <row r="63">
          <cell r="C63" t="str">
            <v>HOSPITAL REGIONAL FERNANDO BEZERRA - C.G - 02/2021</v>
          </cell>
          <cell r="E63" t="str">
            <v>3.4 - Material Farmacológico</v>
          </cell>
          <cell r="F63">
            <v>11563145000117</v>
          </cell>
          <cell r="G63" t="str">
            <v>COMERCIAL MOSTAERT LTDA</v>
          </cell>
          <cell r="H63" t="str">
            <v>B</v>
          </cell>
          <cell r="I63" t="str">
            <v>S</v>
          </cell>
          <cell r="J63" t="str">
            <v>000111050</v>
          </cell>
          <cell r="K63">
            <v>44683</v>
          </cell>
          <cell r="L63" t="str">
            <v>26220511563145000117550010001110501209087008</v>
          </cell>
          <cell r="M63" t="str">
            <v>26 -  Pernambuco</v>
          </cell>
          <cell r="N63">
            <v>23.4</v>
          </cell>
        </row>
        <row r="64">
          <cell r="C64" t="str">
            <v>HOSPITAL REGIONAL FERNANDO BEZERRA - C.G - 02/2021</v>
          </cell>
          <cell r="E64" t="str">
            <v>3.4 - Material Farmacológico</v>
          </cell>
          <cell r="F64">
            <v>26754510000148</v>
          </cell>
          <cell r="G64" t="str">
            <v>HORUS FARMA DISTRIB DE MEDICAMENTOS LTDA</v>
          </cell>
          <cell r="H64" t="str">
            <v>B</v>
          </cell>
          <cell r="I64" t="str">
            <v>S</v>
          </cell>
          <cell r="J64" t="str">
            <v>000003345</v>
          </cell>
          <cell r="K64">
            <v>44685</v>
          </cell>
          <cell r="L64" t="str">
            <v>26220526754510000148550010000033451047418642</v>
          </cell>
          <cell r="M64" t="str">
            <v>26 -  Pernambuco</v>
          </cell>
          <cell r="N64">
            <v>28803.3</v>
          </cell>
        </row>
        <row r="65">
          <cell r="C65" t="str">
            <v>HOSPITAL REGIONAL FERNANDO BEZERRA - C.G - 02/2021</v>
          </cell>
          <cell r="E65" t="str">
            <v>3.4 - Material Farmacológico</v>
          </cell>
          <cell r="F65">
            <v>3817043000152</v>
          </cell>
          <cell r="G65" t="str">
            <v>PHARMAPLUS LTDA</v>
          </cell>
          <cell r="H65" t="str">
            <v>B</v>
          </cell>
          <cell r="I65" t="str">
            <v>S</v>
          </cell>
          <cell r="J65" t="str">
            <v>000043096</v>
          </cell>
          <cell r="K65">
            <v>44678</v>
          </cell>
          <cell r="L65" t="str">
            <v>26220403817043000152550010000430961081319969</v>
          </cell>
          <cell r="M65" t="str">
            <v>26 -  Pernambuco</v>
          </cell>
          <cell r="N65">
            <v>4671.6000000000004</v>
          </cell>
        </row>
        <row r="66">
          <cell r="C66" t="str">
            <v>HOSPITAL REGIONAL FERNANDO BEZERRA - C.G - 02/2021</v>
          </cell>
          <cell r="E66" t="str">
            <v>3.4 - Material Farmacológico</v>
          </cell>
          <cell r="F66">
            <v>21381761000100</v>
          </cell>
          <cell r="G66" t="str">
            <v>SIX DISTRIBUIDORA HOSPITALAR LTDA</v>
          </cell>
          <cell r="H66" t="str">
            <v>B</v>
          </cell>
          <cell r="I66" t="str">
            <v>S</v>
          </cell>
          <cell r="J66" t="str">
            <v>000048521</v>
          </cell>
          <cell r="K66">
            <v>44687</v>
          </cell>
          <cell r="L66" t="str">
            <v>26220521381761000100550010000485211763968748</v>
          </cell>
          <cell r="M66" t="str">
            <v>26 -  Pernambuco</v>
          </cell>
          <cell r="N66">
            <v>5507.9</v>
          </cell>
        </row>
        <row r="67">
          <cell r="C67" t="str">
            <v>HOSPITAL REGIONAL FERNANDO BEZERRA - C.G - 02/2021</v>
          </cell>
          <cell r="E67" t="str">
            <v>3.4 - Material Farmacológico</v>
          </cell>
          <cell r="F67">
            <v>12420164001048</v>
          </cell>
          <cell r="G67" t="str">
            <v>CM HOSPITALAR S.A RECIFE</v>
          </cell>
          <cell r="H67" t="str">
            <v>B</v>
          </cell>
          <cell r="I67" t="str">
            <v>S</v>
          </cell>
          <cell r="J67" t="str">
            <v>000125051</v>
          </cell>
          <cell r="K67">
            <v>44687</v>
          </cell>
          <cell r="L67" t="str">
            <v>26220512420164001048550010001250511940197191</v>
          </cell>
          <cell r="M67" t="str">
            <v>26 -  Pernambuco</v>
          </cell>
          <cell r="N67">
            <v>7235.56</v>
          </cell>
        </row>
        <row r="68">
          <cell r="C68" t="str">
            <v>HOSPITAL REGIONAL FERNANDO BEZERRA - C.G - 02/2021</v>
          </cell>
          <cell r="E68" t="str">
            <v>3.4 - Material Farmacológico</v>
          </cell>
          <cell r="F68">
            <v>67729178000491</v>
          </cell>
          <cell r="G68" t="str">
            <v>COMERCIAL CIRURGICA RIOCLARENSE LTDA</v>
          </cell>
          <cell r="H68" t="str">
            <v>B</v>
          </cell>
          <cell r="I68" t="str">
            <v>S</v>
          </cell>
          <cell r="J68" t="str">
            <v>1567822</v>
          </cell>
          <cell r="K68">
            <v>44678</v>
          </cell>
          <cell r="L68" t="str">
            <v>35220467729178000491550010015678221931261057</v>
          </cell>
          <cell r="M68" t="str">
            <v>35 -  São Paulo</v>
          </cell>
          <cell r="N68">
            <v>10200</v>
          </cell>
        </row>
        <row r="69">
          <cell r="C69" t="str">
            <v>HOSPITAL REGIONAL FERNANDO BEZERRA - C.G - 02/2021</v>
          </cell>
          <cell r="E69" t="str">
            <v>3.4 - Material Farmacológico</v>
          </cell>
          <cell r="F69">
            <v>10854165000184</v>
          </cell>
          <cell r="G69" t="str">
            <v>F&amp;F DISTR DE PRODUTOS FARMACEUTICOS</v>
          </cell>
          <cell r="H69" t="str">
            <v>B</v>
          </cell>
          <cell r="I69" t="str">
            <v>S</v>
          </cell>
          <cell r="J69" t="str">
            <v>214940</v>
          </cell>
          <cell r="K69">
            <v>44690</v>
          </cell>
          <cell r="L69" t="str">
            <v>26220510854165000184550010002149401626366201</v>
          </cell>
          <cell r="M69" t="str">
            <v>26 -  Pernambuco</v>
          </cell>
          <cell r="N69">
            <v>720</v>
          </cell>
        </row>
        <row r="70">
          <cell r="C70" t="str">
            <v>HOSPITAL REGIONAL FERNANDO BEZERRA - C.G - 02/2021</v>
          </cell>
          <cell r="E70" t="str">
            <v>3.4 - Material Farmacológico</v>
          </cell>
          <cell r="F70">
            <v>9053134000145</v>
          </cell>
          <cell r="G70" t="str">
            <v>ELFA MEDICAMENTOS S.A</v>
          </cell>
          <cell r="H70" t="str">
            <v>B</v>
          </cell>
          <cell r="I70" t="str">
            <v>S</v>
          </cell>
          <cell r="J70" t="str">
            <v>000355567</v>
          </cell>
          <cell r="K70">
            <v>44687</v>
          </cell>
          <cell r="L70" t="str">
            <v>53220509053134000145550050003555671247787127</v>
          </cell>
          <cell r="M70" t="str">
            <v>53 -  Distrito Federal</v>
          </cell>
          <cell r="N70">
            <v>4065.78</v>
          </cell>
        </row>
        <row r="71">
          <cell r="C71" t="str">
            <v>HOSPITAL REGIONAL FERNANDO BEZERRA - C.G - 02/2021</v>
          </cell>
          <cell r="E71" t="str">
            <v>3.4 - Material Farmacológico</v>
          </cell>
          <cell r="F71">
            <v>11260846000420</v>
          </cell>
          <cell r="G71" t="str">
            <v>ANBIOTON IMPORTADORA LTDA</v>
          </cell>
          <cell r="H71" t="str">
            <v>B</v>
          </cell>
          <cell r="I71" t="str">
            <v>S</v>
          </cell>
          <cell r="J71" t="str">
            <v>000000332</v>
          </cell>
          <cell r="K71">
            <v>44690</v>
          </cell>
          <cell r="L71" t="str">
            <v>26220511260846000420550010000003321595823351</v>
          </cell>
          <cell r="M71" t="str">
            <v>26 -  Pernambuco</v>
          </cell>
          <cell r="N71">
            <v>2322.8000000000002</v>
          </cell>
        </row>
        <row r="72">
          <cell r="C72" t="str">
            <v>HOSPITAL REGIONAL FERNANDO BEZERRA - C.G - 02/2021</v>
          </cell>
          <cell r="E72" t="str">
            <v>3.4 - Material Farmacológico</v>
          </cell>
          <cell r="F72">
            <v>35753111000153</v>
          </cell>
          <cell r="G72" t="str">
            <v>NORD PRODUTOS EM SAUDE LTDA</v>
          </cell>
          <cell r="H72" t="str">
            <v>B</v>
          </cell>
          <cell r="I72" t="str">
            <v>S</v>
          </cell>
          <cell r="J72" t="str">
            <v>6865</v>
          </cell>
          <cell r="K72">
            <v>44687</v>
          </cell>
          <cell r="L72" t="str">
            <v>26220535753111000153550010000068651000071816</v>
          </cell>
          <cell r="M72" t="str">
            <v>26 -  Pernambuco</v>
          </cell>
          <cell r="N72">
            <v>8640</v>
          </cell>
        </row>
        <row r="73">
          <cell r="C73" t="str">
            <v>HOSPITAL REGIONAL FERNANDO BEZERRA - C.G - 02/2021</v>
          </cell>
          <cell r="E73" t="str">
            <v>3.4 - Material Farmacológico</v>
          </cell>
          <cell r="F73">
            <v>30848237000198</v>
          </cell>
          <cell r="G73" t="str">
            <v>PH COMERCIO DE PRODUTOS MEDICOS HOSPITAL</v>
          </cell>
          <cell r="H73" t="str">
            <v>B</v>
          </cell>
          <cell r="I73" t="str">
            <v>S</v>
          </cell>
          <cell r="J73" t="str">
            <v>000009918</v>
          </cell>
          <cell r="K73">
            <v>44691</v>
          </cell>
          <cell r="L73" t="str">
            <v>26220530848237000198550010000099181160559747</v>
          </cell>
          <cell r="M73" t="str">
            <v>26 -  Pernambuco</v>
          </cell>
          <cell r="N73">
            <v>825</v>
          </cell>
        </row>
        <row r="74">
          <cell r="C74" t="str">
            <v>HOSPITAL REGIONAL FERNANDO BEZERRA - C.G - 02/2021</v>
          </cell>
          <cell r="E74" t="str">
            <v>3.4 - Material Farmacológico</v>
          </cell>
          <cell r="F74">
            <v>67729178000653</v>
          </cell>
          <cell r="G74" t="str">
            <v>COMERCIAL CIRURGICA RIOCLARENSE LTDA</v>
          </cell>
          <cell r="H74" t="str">
            <v>B</v>
          </cell>
          <cell r="I74" t="str">
            <v>S</v>
          </cell>
          <cell r="J74" t="str">
            <v>0026664</v>
          </cell>
          <cell r="K74">
            <v>44690</v>
          </cell>
          <cell r="L74" t="str">
            <v>26220567729178000653550010000266641071252456</v>
          </cell>
          <cell r="M74" t="str">
            <v>26 -  Pernambuco</v>
          </cell>
          <cell r="N74">
            <v>15749.94</v>
          </cell>
        </row>
        <row r="75">
          <cell r="C75" t="str">
            <v>HOSPITAL REGIONAL FERNANDO BEZERRA - C.G - 02/2021</v>
          </cell>
          <cell r="E75" t="str">
            <v>3.4 - Material Farmacológico</v>
          </cell>
          <cell r="F75">
            <v>8719794000150</v>
          </cell>
          <cell r="G75" t="str">
            <v>CENTRAL DISTRIBUIDORA DE MEDICAMENTOS LTDA</v>
          </cell>
          <cell r="H75" t="str">
            <v>B</v>
          </cell>
          <cell r="I75" t="str">
            <v>S</v>
          </cell>
          <cell r="J75" t="str">
            <v>000100184</v>
          </cell>
          <cell r="K75">
            <v>44690</v>
          </cell>
          <cell r="L75" t="str">
            <v>26220508719794000150550010001001841640603155</v>
          </cell>
          <cell r="M75" t="str">
            <v>26 -  Pernambuco</v>
          </cell>
          <cell r="N75">
            <v>4124.6000000000004</v>
          </cell>
        </row>
        <row r="76">
          <cell r="C76" t="str">
            <v>HOSPITAL REGIONAL FERNANDO BEZERRA - C.G - 02/2021</v>
          </cell>
          <cell r="E76" t="str">
            <v>3.4 - Material Farmacológico</v>
          </cell>
          <cell r="F76">
            <v>12882932000194</v>
          </cell>
          <cell r="G76" t="str">
            <v>EXOMED COMERCIO ATACADISTA DE MEDICAMENTOS LTDA</v>
          </cell>
          <cell r="H76" t="str">
            <v>B</v>
          </cell>
          <cell r="I76" t="str">
            <v>S</v>
          </cell>
          <cell r="J76" t="str">
            <v>161510</v>
          </cell>
          <cell r="K76">
            <v>44690</v>
          </cell>
          <cell r="L76" t="str">
            <v>26220512882932000194550010001615101729769687</v>
          </cell>
          <cell r="M76" t="str">
            <v>26 -  Pernambuco</v>
          </cell>
          <cell r="N76">
            <v>15171.12</v>
          </cell>
        </row>
        <row r="77">
          <cell r="C77" t="str">
            <v>HOSPITAL REGIONAL FERNANDO BEZERRA - C.G - 02/2021</v>
          </cell>
          <cell r="E77" t="str">
            <v>3.4 - Material Farmacológico</v>
          </cell>
          <cell r="F77">
            <v>33119849000138</v>
          </cell>
          <cell r="G77" t="str">
            <v>JACQUES MED DIST. DE MEDICAMENTOS E MATERIAIS HOPS LTDA</v>
          </cell>
          <cell r="H77" t="str">
            <v>B</v>
          </cell>
          <cell r="I77" t="str">
            <v>S</v>
          </cell>
          <cell r="J77" t="str">
            <v>4553</v>
          </cell>
          <cell r="K77">
            <v>44669</v>
          </cell>
          <cell r="L77" t="str">
            <v>33220433119849000138550010000045531745674383</v>
          </cell>
          <cell r="M77" t="str">
            <v>33 -  Rio de Janeiro</v>
          </cell>
          <cell r="N77">
            <v>5843.7</v>
          </cell>
        </row>
        <row r="78">
          <cell r="C78" t="str">
            <v>HOSPITAL REGIONAL FERNANDO BEZERRA - C.G - 02/2021</v>
          </cell>
          <cell r="E78" t="str">
            <v>3.4 - Material Farmacológico</v>
          </cell>
          <cell r="F78">
            <v>67729178000653</v>
          </cell>
          <cell r="G78" t="str">
            <v>COMERCIAL CIRURGICA RIOCLARENSE LTDA</v>
          </cell>
          <cell r="H78" t="str">
            <v>B</v>
          </cell>
          <cell r="I78" t="str">
            <v>S</v>
          </cell>
          <cell r="J78" t="str">
            <v>0026695</v>
          </cell>
          <cell r="K78">
            <v>44690</v>
          </cell>
          <cell r="L78" t="str">
            <v>26220567729178000653550010000266951444880860</v>
          </cell>
          <cell r="M78" t="str">
            <v>26 -  Pernambuco</v>
          </cell>
          <cell r="N78">
            <v>4533.4799999999996</v>
          </cell>
        </row>
        <row r="79">
          <cell r="C79" t="str">
            <v>HOSPITAL REGIONAL FERNANDO BEZERRA - C.G - 02/2021</v>
          </cell>
          <cell r="E79" t="str">
            <v>3.4 - Material Farmacológico</v>
          </cell>
          <cell r="F79">
            <v>22580510000118</v>
          </cell>
          <cell r="G79" t="str">
            <v>UNIFAR DISTRIBUIDORA DE MEDICAMENTOS LTDA</v>
          </cell>
          <cell r="H79" t="str">
            <v>B</v>
          </cell>
          <cell r="I79" t="str">
            <v>S</v>
          </cell>
          <cell r="J79" t="str">
            <v>48093</v>
          </cell>
          <cell r="K79">
            <v>44691</v>
          </cell>
          <cell r="L79" t="str">
            <v>26220522580510000118550010000480931000335986</v>
          </cell>
          <cell r="M79" t="str">
            <v>26 -  Pernambuco</v>
          </cell>
          <cell r="N79">
            <v>4202.3</v>
          </cell>
        </row>
        <row r="80">
          <cell r="C80" t="str">
            <v>HOSPITAL REGIONAL FERNANDO BEZERRA - C.G - 02/2021</v>
          </cell>
          <cell r="E80" t="str">
            <v>3.4 - Material Farmacológico</v>
          </cell>
          <cell r="F80">
            <v>12882932000194</v>
          </cell>
          <cell r="G80" t="str">
            <v>EXOMED COMERCIO ATACADISTA DE MEDICAMENTOS LTDA</v>
          </cell>
          <cell r="H80" t="str">
            <v>B</v>
          </cell>
          <cell r="I80" t="str">
            <v>S</v>
          </cell>
          <cell r="J80" t="str">
            <v>161558</v>
          </cell>
          <cell r="K80">
            <v>44691</v>
          </cell>
          <cell r="L80" t="str">
            <v>26220512882932000194550010001615581069653990</v>
          </cell>
          <cell r="M80" t="str">
            <v>26 -  Pernambuco</v>
          </cell>
          <cell r="N80">
            <v>31980</v>
          </cell>
        </row>
        <row r="81">
          <cell r="C81" t="str">
            <v>HOSPITAL REGIONAL FERNANDO BEZERRA - C.G - 02/2021</v>
          </cell>
          <cell r="E81" t="str">
            <v>3.4 - Material Farmacológico</v>
          </cell>
          <cell r="F81">
            <v>26754510000148</v>
          </cell>
          <cell r="G81" t="str">
            <v>HORUS FARMA DISTRIB DE MEDICAMENTOS LTDA</v>
          </cell>
          <cell r="H81" t="str">
            <v>B</v>
          </cell>
          <cell r="I81" t="str">
            <v>S</v>
          </cell>
          <cell r="J81" t="str">
            <v>000003379</v>
          </cell>
          <cell r="K81">
            <v>44693</v>
          </cell>
          <cell r="L81" t="str">
            <v>26220526754510000148550010000033791944503074</v>
          </cell>
          <cell r="M81" t="str">
            <v>26 -  Pernambuco</v>
          </cell>
          <cell r="N81">
            <v>10774.4</v>
          </cell>
        </row>
        <row r="82">
          <cell r="C82" t="str">
            <v>HOSPITAL REGIONAL FERNANDO BEZERRA - C.G - 02/2021</v>
          </cell>
          <cell r="E82" t="str">
            <v>3.4 - Material Farmacológico</v>
          </cell>
          <cell r="F82">
            <v>49324221002077</v>
          </cell>
          <cell r="G82" t="str">
            <v>FRESENIUS KABI BRASIL LTDA</v>
          </cell>
          <cell r="H82" t="str">
            <v>B</v>
          </cell>
          <cell r="I82" t="str">
            <v>S</v>
          </cell>
          <cell r="J82" t="str">
            <v>000031208</v>
          </cell>
          <cell r="K82">
            <v>44679</v>
          </cell>
          <cell r="L82" t="str">
            <v>52220449324221002077550010000312081314357867</v>
          </cell>
          <cell r="M82" t="str">
            <v>52 -  Goiás</v>
          </cell>
          <cell r="N82">
            <v>13672.5</v>
          </cell>
        </row>
        <row r="83">
          <cell r="C83" t="str">
            <v>HOSPITAL REGIONAL FERNANDO BEZERRA - C.G - 02/2021</v>
          </cell>
          <cell r="E83" t="str">
            <v>3.4 - Material Farmacológico</v>
          </cell>
          <cell r="F83">
            <v>7812105000194</v>
          </cell>
          <cell r="G83" t="str">
            <v>CENTRAL DISTRIBUIDORA DE MEDICAMENTOS LTDA</v>
          </cell>
          <cell r="H83" t="str">
            <v>B</v>
          </cell>
          <cell r="I83" t="str">
            <v>S</v>
          </cell>
          <cell r="J83" t="str">
            <v>000097302</v>
          </cell>
          <cell r="K83">
            <v>44690</v>
          </cell>
          <cell r="L83" t="str">
            <v>23220507812105000194550010000973021975018464</v>
          </cell>
          <cell r="M83" t="str">
            <v>23 -  Ceará</v>
          </cell>
          <cell r="N83">
            <v>2237</v>
          </cell>
        </row>
        <row r="84">
          <cell r="C84" t="str">
            <v>HOSPITAL REGIONAL FERNANDO BEZERRA - C.G - 02/2021</v>
          </cell>
          <cell r="E84" t="str">
            <v>3.4 - Material Farmacológico</v>
          </cell>
          <cell r="F84">
            <v>10854165000346</v>
          </cell>
          <cell r="G84" t="str">
            <v>F&amp;F DISTR DE PRODUTOS FARMACEUTICOS</v>
          </cell>
          <cell r="H84" t="str">
            <v>B</v>
          </cell>
          <cell r="I84" t="str">
            <v>S</v>
          </cell>
          <cell r="J84" t="str">
            <v>123115</v>
          </cell>
          <cell r="K84">
            <v>44690</v>
          </cell>
          <cell r="L84" t="str">
            <v>23220510854165000346550010001231151311131074</v>
          </cell>
          <cell r="M84" t="str">
            <v>23 -  Ceará</v>
          </cell>
          <cell r="N84">
            <v>18720</v>
          </cell>
        </row>
        <row r="85">
          <cell r="C85" t="str">
            <v>HOSPITAL REGIONAL FERNANDO BEZERRA - C.G - 02/2021</v>
          </cell>
          <cell r="E85" t="str">
            <v>3.4 - Material Farmacológico</v>
          </cell>
          <cell r="F85">
            <v>8674752000140</v>
          </cell>
          <cell r="G85" t="str">
            <v>CIRURGICA MONTEBELLO LTDA</v>
          </cell>
          <cell r="H85" t="str">
            <v>B</v>
          </cell>
          <cell r="I85" t="str">
            <v>S</v>
          </cell>
          <cell r="J85" t="str">
            <v>000132012</v>
          </cell>
          <cell r="K85">
            <v>44693</v>
          </cell>
          <cell r="L85" t="str">
            <v>26220508674752000140550010001320121910483055</v>
          </cell>
          <cell r="M85" t="str">
            <v>26 -  Pernambuco</v>
          </cell>
          <cell r="N85">
            <v>20310.64</v>
          </cell>
        </row>
        <row r="86">
          <cell r="C86" t="str">
            <v>HOSPITAL REGIONAL FERNANDO BEZERRA - C.G - 02/2021</v>
          </cell>
          <cell r="E86" t="str">
            <v>3.4 - Material Farmacológico</v>
          </cell>
          <cell r="F86">
            <v>79250676000274</v>
          </cell>
          <cell r="G86" t="str">
            <v>CIRURGICA JAW COMERCIO DE MATERIAL MEDICO HOSP LTDA</v>
          </cell>
          <cell r="H86" t="str">
            <v>B</v>
          </cell>
          <cell r="I86" t="str">
            <v>S</v>
          </cell>
          <cell r="J86" t="str">
            <v>000135221</v>
          </cell>
          <cell r="K86">
            <v>44690</v>
          </cell>
          <cell r="L86" t="str">
            <v>41220579250676000274550010001352211885999261</v>
          </cell>
          <cell r="M86" t="str">
            <v>41 -  Paraná</v>
          </cell>
          <cell r="N86">
            <v>900</v>
          </cell>
        </row>
        <row r="87">
          <cell r="C87" t="str">
            <v>HOSPITAL REGIONAL FERNANDO BEZERRA - C.G - 02/2021</v>
          </cell>
          <cell r="E87" t="str">
            <v>3.4 - Material Farmacológico</v>
          </cell>
          <cell r="F87">
            <v>4342595000203</v>
          </cell>
          <cell r="G87" t="str">
            <v>FARMATER MEDICAMENTOS LTDA</v>
          </cell>
          <cell r="H87" t="str">
            <v>B</v>
          </cell>
          <cell r="I87" t="str">
            <v>S</v>
          </cell>
          <cell r="J87" t="str">
            <v>000042507</v>
          </cell>
          <cell r="K87">
            <v>44691</v>
          </cell>
          <cell r="L87" t="str">
            <v>31220504342595000203550010000425071000716910</v>
          </cell>
          <cell r="M87" t="str">
            <v>31 -  Minas Gerais</v>
          </cell>
          <cell r="N87">
            <v>816.8</v>
          </cell>
        </row>
        <row r="88">
          <cell r="C88" t="str">
            <v>HOSPITAL REGIONAL FERNANDO BEZERRA - C.G - 02/2021</v>
          </cell>
          <cell r="E88" t="str">
            <v>3.4 - Material Farmacológico</v>
          </cell>
          <cell r="F88">
            <v>11449180000100</v>
          </cell>
          <cell r="G88" t="str">
            <v>DPROSMED DISTRIBUIDORA LTDA</v>
          </cell>
          <cell r="H88" t="str">
            <v>B</v>
          </cell>
          <cell r="I88" t="str">
            <v>S</v>
          </cell>
          <cell r="J88" t="str">
            <v>00050853</v>
          </cell>
          <cell r="K88">
            <v>44694</v>
          </cell>
          <cell r="L88" t="str">
            <v>26220511449180000100550010000508531000067275</v>
          </cell>
          <cell r="M88" t="str">
            <v>26 -  Pernambuco</v>
          </cell>
          <cell r="N88">
            <v>20868</v>
          </cell>
        </row>
        <row r="89">
          <cell r="C89" t="str">
            <v>HOSPITAL REGIONAL FERNANDO BEZERRA - C.G - 02/2021</v>
          </cell>
          <cell r="E89" t="str">
            <v>3.4 - Material Farmacológico</v>
          </cell>
          <cell r="F89">
            <v>11449180000100</v>
          </cell>
          <cell r="G89" t="str">
            <v>DPROSMED DISTRIBUIDORA LTDA</v>
          </cell>
          <cell r="H89" t="str">
            <v>B</v>
          </cell>
          <cell r="I89" t="str">
            <v>S</v>
          </cell>
          <cell r="J89" t="str">
            <v>00050870</v>
          </cell>
          <cell r="K89">
            <v>44694</v>
          </cell>
          <cell r="L89" t="str">
            <v>26220511449180000100550010000508701000067497</v>
          </cell>
          <cell r="M89" t="str">
            <v>26 -  Pernambuco</v>
          </cell>
          <cell r="N89">
            <v>10212</v>
          </cell>
        </row>
        <row r="90">
          <cell r="C90" t="str">
            <v>HOSPITAL REGIONAL FERNANDO BEZERRA - C.G - 02/2021</v>
          </cell>
          <cell r="E90" t="str">
            <v>3.4 - Material Farmacológico</v>
          </cell>
          <cell r="F90">
            <v>27937508000177</v>
          </cell>
          <cell r="G90" t="str">
            <v>VIRTUAL FARMA PRODUTOS FARMACEUTICOS EIRELI EPP</v>
          </cell>
          <cell r="H90" t="str">
            <v>B</v>
          </cell>
          <cell r="I90" t="str">
            <v>S</v>
          </cell>
          <cell r="J90" t="str">
            <v>3610</v>
          </cell>
          <cell r="K90">
            <v>44690</v>
          </cell>
          <cell r="L90" t="str">
            <v>33220527937508000177550010000036101918099312</v>
          </cell>
          <cell r="M90" t="str">
            <v>33 -  Rio de Janeiro</v>
          </cell>
          <cell r="N90">
            <v>34839.75</v>
          </cell>
        </row>
        <row r="91">
          <cell r="C91" t="str">
            <v>HOSPITAL REGIONAL FERNANDO BEZERRA - C.G - 02/2021</v>
          </cell>
          <cell r="E91" t="str">
            <v>3.4 - Material Farmacológico</v>
          </cell>
          <cell r="F91">
            <v>44734671000151</v>
          </cell>
          <cell r="G91" t="str">
            <v>CRISTALIA PROD QUIM FARMACEUTICOS LTDA</v>
          </cell>
          <cell r="H91" t="str">
            <v>B</v>
          </cell>
          <cell r="I91" t="str">
            <v>S</v>
          </cell>
          <cell r="J91" t="str">
            <v>3272269</v>
          </cell>
          <cell r="K91">
            <v>44687</v>
          </cell>
          <cell r="L91" t="str">
            <v>35220544734671000151550100032722691687561045</v>
          </cell>
          <cell r="M91" t="str">
            <v>35 -  São Paulo</v>
          </cell>
          <cell r="N91">
            <v>10225</v>
          </cell>
        </row>
        <row r="92">
          <cell r="C92" t="str">
            <v>HOSPITAL REGIONAL FERNANDO BEZERRA - C.G - 02/2021</v>
          </cell>
          <cell r="E92" t="str">
            <v>3.4 - Material Farmacológico</v>
          </cell>
          <cell r="F92">
            <v>44734671000151</v>
          </cell>
          <cell r="G92" t="str">
            <v>CRISTALIA PROD QUIM FARMACEUTICOS LTDA</v>
          </cell>
          <cell r="H92" t="str">
            <v>B</v>
          </cell>
          <cell r="I92" t="str">
            <v>S</v>
          </cell>
          <cell r="J92" t="str">
            <v>3272270</v>
          </cell>
          <cell r="K92">
            <v>44687</v>
          </cell>
          <cell r="L92" t="str">
            <v>35220544734671000151550100032722701937367780</v>
          </cell>
          <cell r="M92" t="str">
            <v>35 -  São Paulo</v>
          </cell>
          <cell r="N92">
            <v>4000</v>
          </cell>
        </row>
        <row r="93">
          <cell r="C93" t="str">
            <v>HOSPITAL REGIONAL FERNANDO BEZERRA - C.G - 02/2021</v>
          </cell>
          <cell r="E93" t="str">
            <v>3.4 - Material Farmacológico</v>
          </cell>
          <cell r="F93">
            <v>44734671000151</v>
          </cell>
          <cell r="G93" t="str">
            <v>CRISTALIA PROD QUIM FARMACEUTICOS LTDA</v>
          </cell>
          <cell r="H93" t="str">
            <v>B</v>
          </cell>
          <cell r="I93" t="str">
            <v>S</v>
          </cell>
          <cell r="J93" t="str">
            <v>3272540</v>
          </cell>
          <cell r="K93">
            <v>44690</v>
          </cell>
          <cell r="L93" t="str">
            <v>35220544734671000151550100032725401659946998</v>
          </cell>
          <cell r="M93" t="str">
            <v>35 -  São Paulo</v>
          </cell>
          <cell r="N93">
            <v>795</v>
          </cell>
        </row>
        <row r="94">
          <cell r="C94" t="str">
            <v>HOSPITAL REGIONAL FERNANDO BEZERRA - C.G - 02/2021</v>
          </cell>
          <cell r="E94" t="str">
            <v>3.4 - Material Farmacológico</v>
          </cell>
          <cell r="F94">
            <v>8674752000140</v>
          </cell>
          <cell r="G94" t="str">
            <v>CIRURGICA MONTEBELLO LTDA</v>
          </cell>
          <cell r="H94" t="str">
            <v>B</v>
          </cell>
          <cell r="I94" t="str">
            <v>S</v>
          </cell>
          <cell r="J94" t="str">
            <v>000132607</v>
          </cell>
          <cell r="K94">
            <v>44700</v>
          </cell>
          <cell r="L94" t="str">
            <v>26220508674752000140550010001326071037889067</v>
          </cell>
          <cell r="M94" t="str">
            <v>26 -  Pernambuco</v>
          </cell>
          <cell r="N94">
            <v>1379.28</v>
          </cell>
        </row>
        <row r="95">
          <cell r="C95" t="str">
            <v>HOSPITAL REGIONAL FERNANDO BEZERRA - C.G - 02/2021</v>
          </cell>
          <cell r="E95" t="str">
            <v>3.4 - Material Farmacológico</v>
          </cell>
          <cell r="F95">
            <v>30848237000198</v>
          </cell>
          <cell r="G95" t="str">
            <v>PH COMERCIO DE PRODUTOS MEDICOS HOSPITAL</v>
          </cell>
          <cell r="H95" t="str">
            <v>B</v>
          </cell>
          <cell r="I95" t="str">
            <v>S</v>
          </cell>
          <cell r="J95" t="str">
            <v>000010025</v>
          </cell>
          <cell r="K95">
            <v>44701</v>
          </cell>
          <cell r="L95" t="str">
            <v>26220530848237000198550010000100251892200125</v>
          </cell>
          <cell r="M95" t="str">
            <v>26 -  Pernambuco</v>
          </cell>
          <cell r="N95">
            <v>2059</v>
          </cell>
        </row>
        <row r="96">
          <cell r="C96" t="str">
            <v>HOSPITAL REGIONAL FERNANDO BEZERRA - C.G - 02/2021</v>
          </cell>
          <cell r="E96" t="str">
            <v>3.4 - Material Farmacológico</v>
          </cell>
          <cell r="F96">
            <v>21381761000100</v>
          </cell>
          <cell r="G96" t="str">
            <v>SIX DISTRIBUIDORA HOSPITALAR LTDA</v>
          </cell>
          <cell r="H96" t="str">
            <v>B</v>
          </cell>
          <cell r="I96" t="str">
            <v>S</v>
          </cell>
          <cell r="J96" t="str">
            <v>000048835</v>
          </cell>
          <cell r="K96">
            <v>44701</v>
          </cell>
          <cell r="L96" t="str">
            <v>26220521381761000100550010000488351550473255</v>
          </cell>
          <cell r="M96" t="str">
            <v>26 -  Pernambuco</v>
          </cell>
          <cell r="N96">
            <v>3359.25</v>
          </cell>
        </row>
        <row r="97">
          <cell r="C97" t="str">
            <v>HOSPITAL REGIONAL FERNANDO BEZERRA - C.G - 02/2021</v>
          </cell>
          <cell r="E97" t="str">
            <v>3.4 - Material Farmacológico</v>
          </cell>
          <cell r="F97">
            <v>9007162000126</v>
          </cell>
          <cell r="G97" t="str">
            <v>MAUES LOBATO COM E REP LTDA</v>
          </cell>
          <cell r="H97" t="str">
            <v>B</v>
          </cell>
          <cell r="I97" t="str">
            <v>S</v>
          </cell>
          <cell r="J97" t="str">
            <v>000085899</v>
          </cell>
          <cell r="K97">
            <v>44701</v>
          </cell>
          <cell r="L97" t="str">
            <v>26220509007162000126550010000858991790214160</v>
          </cell>
          <cell r="M97" t="str">
            <v>26 -  Pernambuco</v>
          </cell>
          <cell r="N97">
            <v>13862.4</v>
          </cell>
        </row>
        <row r="98">
          <cell r="C98" t="str">
            <v>HOSPITAL REGIONAL FERNANDO BEZERRA - C.G - 02/2021</v>
          </cell>
          <cell r="E98" t="str">
            <v>3.4 - Material Farmacológico</v>
          </cell>
          <cell r="F98">
            <v>9007162000126</v>
          </cell>
          <cell r="G98" t="str">
            <v>MAUES LOBATO COM E REP LTDA</v>
          </cell>
          <cell r="H98" t="str">
            <v>B</v>
          </cell>
          <cell r="I98" t="str">
            <v>S</v>
          </cell>
          <cell r="J98" t="str">
            <v>000085901</v>
          </cell>
          <cell r="K98">
            <v>44701</v>
          </cell>
          <cell r="L98" t="str">
            <v>26220509007162000126550010000859011415750658</v>
          </cell>
          <cell r="M98" t="str">
            <v>26 -  Pernambuco</v>
          </cell>
          <cell r="N98">
            <v>2208</v>
          </cell>
        </row>
        <row r="99">
          <cell r="C99" t="str">
            <v>HOSPITAL REGIONAL FERNANDO BEZERRA - C.G - 02/2021</v>
          </cell>
          <cell r="E99" t="str">
            <v>3.4 - Material Farmacológico</v>
          </cell>
          <cell r="F99">
            <v>12882932000194</v>
          </cell>
          <cell r="G99" t="str">
            <v>EXOMED COMERCIO ATACADISTA DE MEDICAMENTOS LTDA</v>
          </cell>
          <cell r="H99" t="str">
            <v>B</v>
          </cell>
          <cell r="I99" t="str">
            <v>S</v>
          </cell>
          <cell r="J99" t="str">
            <v>162020</v>
          </cell>
          <cell r="K99">
            <v>44701</v>
          </cell>
          <cell r="L99" t="str">
            <v>26220512882932000194550010001620201139932389</v>
          </cell>
          <cell r="M99" t="str">
            <v>26 -  Pernambuco</v>
          </cell>
          <cell r="N99">
            <v>19358.2</v>
          </cell>
        </row>
        <row r="100">
          <cell r="C100" t="str">
            <v>HOSPITAL REGIONAL FERNANDO BEZERRA - C.G - 02/2021</v>
          </cell>
          <cell r="E100" t="str">
            <v>3.4 - Material Farmacológico</v>
          </cell>
          <cell r="F100">
            <v>11260846000420</v>
          </cell>
          <cell r="G100" t="str">
            <v>ANBIOTON IMPORTADORA LTDA</v>
          </cell>
          <cell r="H100" t="str">
            <v>B</v>
          </cell>
          <cell r="I100" t="str">
            <v>S</v>
          </cell>
          <cell r="J100" t="str">
            <v>000000362</v>
          </cell>
          <cell r="K100">
            <v>44701</v>
          </cell>
          <cell r="L100" t="str">
            <v>26220511260846000420550010000003621931203790</v>
          </cell>
          <cell r="M100" t="str">
            <v>26 -  Pernambuco</v>
          </cell>
          <cell r="N100">
            <v>4614.2299999999996</v>
          </cell>
        </row>
        <row r="101">
          <cell r="C101" t="str">
            <v>HOSPITAL REGIONAL FERNANDO BEZERRA - C.G - 02/2021</v>
          </cell>
          <cell r="E101" t="str">
            <v>3.4 - Material Farmacológico</v>
          </cell>
          <cell r="F101">
            <v>35753111000153</v>
          </cell>
          <cell r="G101" t="str">
            <v>NORD PRODUTOS EM SAUDE LTDA</v>
          </cell>
          <cell r="H101" t="str">
            <v>B</v>
          </cell>
          <cell r="I101" t="str">
            <v>S</v>
          </cell>
          <cell r="J101" t="str">
            <v>7160</v>
          </cell>
          <cell r="K101">
            <v>44701</v>
          </cell>
          <cell r="L101" t="str">
            <v>26220535753111000153550010000071601000075714</v>
          </cell>
          <cell r="M101" t="str">
            <v>26 -  Pernambuco</v>
          </cell>
          <cell r="N101">
            <v>2159</v>
          </cell>
        </row>
        <row r="102">
          <cell r="C102" t="str">
            <v>HOSPITAL REGIONAL FERNANDO BEZERRA - C.G - 02/2021</v>
          </cell>
          <cell r="E102" t="str">
            <v>3.4 - Material Farmacológico</v>
          </cell>
          <cell r="F102">
            <v>10854165000346</v>
          </cell>
          <cell r="G102" t="str">
            <v>F&amp;F DISTR DE PRODUTOS FARMACEUTICOS</v>
          </cell>
          <cell r="H102" t="str">
            <v>B</v>
          </cell>
          <cell r="I102" t="str">
            <v>S</v>
          </cell>
          <cell r="J102" t="str">
            <v>124351</v>
          </cell>
          <cell r="K102">
            <v>44701</v>
          </cell>
          <cell r="L102" t="str">
            <v>23220510854165000346550010001243511095635873</v>
          </cell>
          <cell r="M102" t="str">
            <v>23 -  Ceará</v>
          </cell>
          <cell r="N102">
            <v>1080</v>
          </cell>
        </row>
        <row r="103">
          <cell r="C103" t="str">
            <v>HOSPITAL REGIONAL FERNANDO BEZERRA - C.G - 02/2021</v>
          </cell>
          <cell r="E103" t="str">
            <v>3.4 - Material Farmacológico</v>
          </cell>
          <cell r="F103">
            <v>26754510000148</v>
          </cell>
          <cell r="G103" t="str">
            <v>HORUS FARMA DISTRIB DE MEDICAMENTOS LTDA</v>
          </cell>
          <cell r="H103" t="str">
            <v>B</v>
          </cell>
          <cell r="I103" t="str">
            <v>S</v>
          </cell>
          <cell r="J103" t="str">
            <v>000003437</v>
          </cell>
          <cell r="K103">
            <v>44705</v>
          </cell>
          <cell r="L103" t="str">
            <v>26220526754510000148550010000034371140928780</v>
          </cell>
          <cell r="M103" t="str">
            <v>26 -  Pernambuco</v>
          </cell>
          <cell r="N103">
            <v>3587.3</v>
          </cell>
        </row>
        <row r="104">
          <cell r="C104" t="str">
            <v>HOSPITAL REGIONAL FERNANDO BEZERRA - C.G - 02/2021</v>
          </cell>
          <cell r="E104" t="str">
            <v>3.4 - Material Farmacológico</v>
          </cell>
          <cell r="F104">
            <v>8674752000140</v>
          </cell>
          <cell r="G104" t="str">
            <v>CIRURGICA MONTEBELLO LTDA</v>
          </cell>
          <cell r="H104" t="str">
            <v>B</v>
          </cell>
          <cell r="I104" t="str">
            <v>S</v>
          </cell>
          <cell r="J104" t="str">
            <v>000132960</v>
          </cell>
          <cell r="K104">
            <v>44704</v>
          </cell>
          <cell r="L104" t="str">
            <v>26220508674752000140550010001329601047926953</v>
          </cell>
          <cell r="M104" t="str">
            <v>26 -  Pernambuco</v>
          </cell>
          <cell r="N104">
            <v>15375.51</v>
          </cell>
        </row>
        <row r="105">
          <cell r="C105" t="str">
            <v>HOSPITAL REGIONAL FERNANDO BEZERRA - C.G - 02/2021</v>
          </cell>
          <cell r="E105" t="str">
            <v>3.4 - Material Farmacológico</v>
          </cell>
          <cell r="F105">
            <v>12882932000194</v>
          </cell>
          <cell r="G105" t="str">
            <v>EXOMED COMERCIO ATACADISTA DE MEDICAMENTOS LTDA</v>
          </cell>
          <cell r="H105" t="str">
            <v>B</v>
          </cell>
          <cell r="I105" t="str">
            <v>S</v>
          </cell>
          <cell r="J105" t="str">
            <v>162032</v>
          </cell>
          <cell r="K105">
            <v>44704</v>
          </cell>
          <cell r="L105" t="str">
            <v>26220512882932000194550010001620321661913480</v>
          </cell>
          <cell r="M105" t="str">
            <v>26 -  Pernambuco</v>
          </cell>
          <cell r="N105">
            <v>9560.7000000000007</v>
          </cell>
        </row>
        <row r="106">
          <cell r="C106" t="str">
            <v>HOSPITAL REGIONAL FERNANDO BEZERRA - C.G - 02/2021</v>
          </cell>
          <cell r="E106" t="str">
            <v>3.4 - Material Farmacológico</v>
          </cell>
          <cell r="F106">
            <v>10779833000156</v>
          </cell>
          <cell r="G106" t="str">
            <v>MEDICAL MERCANTIL DE APARELHAGEM MEDICA LTDA</v>
          </cell>
          <cell r="H106" t="str">
            <v>B</v>
          </cell>
          <cell r="I106" t="str">
            <v>S</v>
          </cell>
          <cell r="J106" t="str">
            <v>000551603</v>
          </cell>
          <cell r="K106">
            <v>44701</v>
          </cell>
          <cell r="L106" t="str">
            <v>26220510779833000156550010005516031005536250</v>
          </cell>
          <cell r="M106" t="str">
            <v>26 -  Pernambuco</v>
          </cell>
          <cell r="N106">
            <v>21000</v>
          </cell>
        </row>
        <row r="107">
          <cell r="C107" t="str">
            <v>HOSPITAL REGIONAL FERNANDO BEZERRA - C.G - 02/2021</v>
          </cell>
          <cell r="E107" t="str">
            <v>3.4 - Material Farmacológico</v>
          </cell>
          <cell r="F107">
            <v>9051002000184</v>
          </cell>
          <cell r="G107" t="str">
            <v>VITAFÓRMULAS (OURICURI)</v>
          </cell>
          <cell r="H107" t="str">
            <v>B</v>
          </cell>
          <cell r="I107" t="str">
            <v>S</v>
          </cell>
          <cell r="J107" t="str">
            <v>000000664</v>
          </cell>
          <cell r="K107">
            <v>44699</v>
          </cell>
          <cell r="L107" t="str">
            <v>26220509051002000184550010000006641032822636</v>
          </cell>
          <cell r="M107" t="str">
            <v>26 -  Pernambuco</v>
          </cell>
          <cell r="N107">
            <v>1046.33</v>
          </cell>
        </row>
        <row r="108">
          <cell r="C108" t="str">
            <v>HOSPITAL REGIONAL FERNANDO BEZERRA - C.G - 02/2021</v>
          </cell>
          <cell r="E108" t="str">
            <v>3.4 - Material Farmacológico</v>
          </cell>
          <cell r="F108">
            <v>21381761000100</v>
          </cell>
          <cell r="G108" t="str">
            <v>SIX DISTRIBUIDORA HOSPITALAR LTDA</v>
          </cell>
          <cell r="H108" t="str">
            <v>B</v>
          </cell>
          <cell r="I108" t="str">
            <v>S</v>
          </cell>
          <cell r="J108" t="str">
            <v>000048949</v>
          </cell>
          <cell r="K108">
            <v>44707</v>
          </cell>
          <cell r="L108" t="str">
            <v>26220521381761000100550010000489491497671680</v>
          </cell>
          <cell r="M108" t="str">
            <v>26 -  Pernambuco</v>
          </cell>
          <cell r="N108">
            <v>3447.7</v>
          </cell>
        </row>
        <row r="109">
          <cell r="C109" t="str">
            <v>HOSPITAL REGIONAL FERNANDO BEZERRA - C.G - 02/2021</v>
          </cell>
          <cell r="E109" t="str">
            <v>3.4 - Material Farmacológico</v>
          </cell>
          <cell r="F109">
            <v>67729178000653</v>
          </cell>
          <cell r="G109" t="str">
            <v>COMERCIAL CIRURGICA RIOCLARENSE LTDA</v>
          </cell>
          <cell r="H109" t="str">
            <v>B</v>
          </cell>
          <cell r="I109" t="str">
            <v>S</v>
          </cell>
          <cell r="J109" t="str">
            <v>0027642</v>
          </cell>
          <cell r="K109">
            <v>44707</v>
          </cell>
          <cell r="L109" t="str">
            <v>26220567729178000653550010000276421940019990</v>
          </cell>
          <cell r="M109" t="str">
            <v>26 -  Pernambuco</v>
          </cell>
          <cell r="N109">
            <v>7318.79</v>
          </cell>
        </row>
        <row r="110">
          <cell r="C110" t="str">
            <v>HOSPITAL REGIONAL FERNANDO BEZERRA - C.G - 02/2021</v>
          </cell>
          <cell r="E110" t="str">
            <v>3.4 - Material Farmacológico</v>
          </cell>
          <cell r="F110">
            <v>4342595000203</v>
          </cell>
          <cell r="G110" t="str">
            <v>FARMATER MEDICAMENTOS LTDA</v>
          </cell>
          <cell r="H110" t="str">
            <v>B</v>
          </cell>
          <cell r="I110" t="str">
            <v>S</v>
          </cell>
          <cell r="J110" t="str">
            <v>000043451</v>
          </cell>
          <cell r="K110">
            <v>44704</v>
          </cell>
          <cell r="L110" t="str">
            <v>31220504342595000203550010000434511000733766</v>
          </cell>
          <cell r="M110" t="str">
            <v>31 -  Minas Gerais</v>
          </cell>
          <cell r="N110">
            <v>750.6</v>
          </cell>
        </row>
        <row r="111">
          <cell r="C111" t="str">
            <v>HOSPITAL REGIONAL FERNANDO BEZERRA - C.G - 02/2021</v>
          </cell>
          <cell r="E111" t="str">
            <v>3.4 - Material Farmacológico</v>
          </cell>
          <cell r="F111">
            <v>22580510000118</v>
          </cell>
          <cell r="G111" t="str">
            <v>UNIFAR DISTRIBUIDORA DE MEDICAMENTOS LTDA</v>
          </cell>
          <cell r="H111" t="str">
            <v>B</v>
          </cell>
          <cell r="I111" t="str">
            <v>S</v>
          </cell>
          <cell r="J111" t="str">
            <v>48545</v>
          </cell>
          <cell r="K111">
            <v>44711</v>
          </cell>
          <cell r="L111" t="str">
            <v>26220522580510000118550010000485451000340858</v>
          </cell>
          <cell r="M111" t="str">
            <v>26 -  Pernambuco</v>
          </cell>
          <cell r="N111">
            <v>4238.1000000000004</v>
          </cell>
        </row>
        <row r="112">
          <cell r="C112" t="str">
            <v>HOSPITAL REGIONAL FERNANDO BEZERRA - C.G - 02/2021</v>
          </cell>
          <cell r="E112" t="str">
            <v>3.4 - Material Farmacológico</v>
          </cell>
          <cell r="F112">
            <v>11449180000100</v>
          </cell>
          <cell r="G112" t="str">
            <v>DPROSMED DISTRIBUIDORA LTDA</v>
          </cell>
          <cell r="H112" t="str">
            <v>B</v>
          </cell>
          <cell r="I112" t="str">
            <v>S</v>
          </cell>
          <cell r="J112" t="str">
            <v>00051227</v>
          </cell>
          <cell r="K112">
            <v>44711</v>
          </cell>
          <cell r="L112" t="str">
            <v>26220511449180000100550010000512271000073412</v>
          </cell>
          <cell r="M112" t="str">
            <v>26 -  Pernambuco</v>
          </cell>
          <cell r="N112">
            <v>6600</v>
          </cell>
        </row>
        <row r="113">
          <cell r="C113" t="str">
            <v>HOSPITAL REGIONAL FERNANDO BEZERRA - C.G - 02/2021</v>
          </cell>
          <cell r="E113" t="str">
            <v>3.4 - Material Farmacológico</v>
          </cell>
          <cell r="F113">
            <v>8674752000140</v>
          </cell>
          <cell r="G113" t="str">
            <v>CIRURGICA MONTEBELLO LTDA</v>
          </cell>
          <cell r="H113" t="str">
            <v>B</v>
          </cell>
          <cell r="I113" t="str">
            <v>S</v>
          </cell>
          <cell r="J113" t="str">
            <v>000133348</v>
          </cell>
          <cell r="K113">
            <v>44707</v>
          </cell>
          <cell r="L113" t="str">
            <v>26220508674752000140550010001333481170876605</v>
          </cell>
          <cell r="M113" t="str">
            <v>26 -  Pernambuco</v>
          </cell>
          <cell r="N113">
            <v>24640</v>
          </cell>
        </row>
        <row r="114">
          <cell r="C114" t="str">
            <v>HOSPITAL REGIONAL FERNANDO BEZERRA - C.G - 02/2021</v>
          </cell>
          <cell r="E114" t="str">
            <v>3.4 - Material Farmacológico</v>
          </cell>
          <cell r="F114">
            <v>9051002000184</v>
          </cell>
          <cell r="G114" t="str">
            <v>VITAFÓRMULAS (OURICURI)</v>
          </cell>
          <cell r="H114" t="str">
            <v>B</v>
          </cell>
          <cell r="I114" t="str">
            <v>S</v>
          </cell>
          <cell r="J114" t="str">
            <v>000000656</v>
          </cell>
          <cell r="K114">
            <v>44674</v>
          </cell>
          <cell r="L114" t="str">
            <v>26220409051002000184550010000006561666134509</v>
          </cell>
          <cell r="M114" t="str">
            <v>26 -  Pernambuco</v>
          </cell>
          <cell r="N114">
            <v>138.53</v>
          </cell>
        </row>
        <row r="115">
          <cell r="C115" t="str">
            <v>HOSPITAL REGIONAL FERNANDO BEZERRA - C.G - 02/2021</v>
          </cell>
          <cell r="E115" t="str">
            <v>3.14 - Alimentação Preparada</v>
          </cell>
          <cell r="F115">
            <v>7160019000225</v>
          </cell>
          <cell r="G115" t="str">
            <v>VITALE COMERCIO S.A</v>
          </cell>
          <cell r="H115" t="str">
            <v>B</v>
          </cell>
          <cell r="I115" t="str">
            <v>S</v>
          </cell>
          <cell r="J115" t="str">
            <v>2430</v>
          </cell>
          <cell r="K115">
            <v>44704</v>
          </cell>
          <cell r="L115" t="str">
            <v>26220507160019000225550010000024301206250236</v>
          </cell>
          <cell r="M115" t="str">
            <v>26 -  Pernambuco</v>
          </cell>
          <cell r="N115">
            <v>5557.04</v>
          </cell>
        </row>
        <row r="116">
          <cell r="C116" t="str">
            <v>HOSPITAL REGIONAL FERNANDO BEZERRA - C.G - 02/2021</v>
          </cell>
          <cell r="E116" t="str">
            <v>3.14 - Alimentação Preparada</v>
          </cell>
          <cell r="F116">
            <v>11463963000148</v>
          </cell>
          <cell r="G116" t="str">
            <v>BCI BRASIL CHINA IMPORTADORA LTDA</v>
          </cell>
          <cell r="H116" t="str">
            <v>B</v>
          </cell>
          <cell r="I116" t="str">
            <v>S</v>
          </cell>
          <cell r="J116" t="str">
            <v>000034732</v>
          </cell>
          <cell r="K116">
            <v>44704</v>
          </cell>
          <cell r="L116" t="str">
            <v>26220511463963000148550010000347321251150619</v>
          </cell>
          <cell r="M116" t="str">
            <v>26 -  Pernambuco</v>
          </cell>
          <cell r="N116">
            <v>1935.56</v>
          </cell>
        </row>
        <row r="117">
          <cell r="C117" t="str">
            <v>HOSPITAL REGIONAL FERNANDO BEZERRA - C.G - 02/2021</v>
          </cell>
          <cell r="E117" t="str">
            <v>3.14 - Alimentação Preparada</v>
          </cell>
          <cell r="F117">
            <v>97532879000154</v>
          </cell>
          <cell r="G117" t="str">
            <v>SOARES E SANTOS COMERCIO DE PRODUTOS FARMACEUTICOS LTDA</v>
          </cell>
          <cell r="H117" t="str">
            <v>B</v>
          </cell>
          <cell r="I117" t="str">
            <v>S</v>
          </cell>
          <cell r="J117" t="str">
            <v>000002836</v>
          </cell>
          <cell r="K117">
            <v>44706</v>
          </cell>
          <cell r="L117" t="str">
            <v>26220597532879000154550010000028361000000067</v>
          </cell>
          <cell r="M117" t="str">
            <v>26 -  Pernambuco</v>
          </cell>
          <cell r="N117">
            <v>1551.84</v>
          </cell>
        </row>
        <row r="118">
          <cell r="C118" t="str">
            <v>HOSPITAL REGIONAL FERNANDO BEZERRA - C.G - 02/2021</v>
          </cell>
          <cell r="E118" t="str">
            <v>3.14 - Alimentação Preparada</v>
          </cell>
          <cell r="F118">
            <v>22940455000120</v>
          </cell>
          <cell r="G118" t="str">
            <v>MOURA &amp; MELO COMERCIO E SERVICOS LTDA</v>
          </cell>
          <cell r="H118" t="str">
            <v>B</v>
          </cell>
          <cell r="I118" t="str">
            <v>S</v>
          </cell>
          <cell r="J118" t="str">
            <v>000016246</v>
          </cell>
          <cell r="K118">
            <v>44707</v>
          </cell>
          <cell r="L118" t="str">
            <v>26220522940455000120550010000162461773296140</v>
          </cell>
          <cell r="M118" t="str">
            <v>26 -  Pernambuco</v>
          </cell>
          <cell r="N118">
            <v>1848.36</v>
          </cell>
        </row>
        <row r="119">
          <cell r="C119" t="str">
            <v>HOSPITAL REGIONAL FERNANDO BEZERRA - C.G - 02/2021</v>
          </cell>
          <cell r="E119" t="str">
            <v>3.14 - Alimentação Preparada</v>
          </cell>
          <cell r="F119">
            <v>1687725000162</v>
          </cell>
          <cell r="G119" t="str">
            <v>CENEP LTDA</v>
          </cell>
          <cell r="H119" t="str">
            <v>B</v>
          </cell>
          <cell r="I119" t="str">
            <v>S</v>
          </cell>
          <cell r="J119" t="str">
            <v>000036286</v>
          </cell>
          <cell r="K119">
            <v>44701</v>
          </cell>
          <cell r="L119" t="str">
            <v>26220501687725000162550010000362861141998555</v>
          </cell>
          <cell r="M119" t="str">
            <v>26 -  Pernambuco</v>
          </cell>
          <cell r="N119">
            <v>576</v>
          </cell>
        </row>
        <row r="120">
          <cell r="C120" t="str">
            <v>HOSPITAL REGIONAL FERNANDO BEZERRA - C.G - 02/2021</v>
          </cell>
          <cell r="E120" t="str">
            <v>3.2 - Gás e Outros Materiais Engarrafados</v>
          </cell>
          <cell r="F120">
            <v>24380578002203</v>
          </cell>
          <cell r="G120" t="str">
            <v>WHITE MARTINS GASES INDUSTRIAIS NE LTDA</v>
          </cell>
          <cell r="H120" t="str">
            <v>B</v>
          </cell>
          <cell r="I120" t="str">
            <v>S</v>
          </cell>
          <cell r="J120" t="str">
            <v>1802</v>
          </cell>
          <cell r="K120">
            <v>44686</v>
          </cell>
          <cell r="L120" t="str">
            <v>26220524380578002203550210000018021879826676</v>
          </cell>
          <cell r="M120" t="str">
            <v>26 -  Pernambuco</v>
          </cell>
          <cell r="N120">
            <v>64420.57</v>
          </cell>
        </row>
        <row r="121">
          <cell r="C121" t="str">
            <v>HOSPITAL REGIONAL FERNANDO BEZERRA - C.G - 02/2021</v>
          </cell>
          <cell r="E121" t="str">
            <v>3.2 - Gás e Outros Materiais Engarrafados</v>
          </cell>
          <cell r="F121">
            <v>24380578002203</v>
          </cell>
          <cell r="G121" t="str">
            <v>WHITE MARTINS GASES INDUSTRIAIS NE LTDA</v>
          </cell>
          <cell r="H121" t="str">
            <v>B</v>
          </cell>
          <cell r="I121" t="str">
            <v>S</v>
          </cell>
          <cell r="J121" t="str">
            <v>2323</v>
          </cell>
          <cell r="K121">
            <v>44669</v>
          </cell>
          <cell r="L121" t="str">
            <v>26220424380578002203550350000023231877941910</v>
          </cell>
          <cell r="M121" t="str">
            <v>26 -  Pernambuco</v>
          </cell>
          <cell r="N121">
            <v>85195.78</v>
          </cell>
        </row>
        <row r="122">
          <cell r="C122" t="str">
            <v>HOSPITAL REGIONAL FERNANDO BEZERRA - C.G - 02/2021</v>
          </cell>
          <cell r="E122" t="str">
            <v>3.2 - Gás e Outros Materiais Engarrafados</v>
          </cell>
          <cell r="F122">
            <v>24380578003285</v>
          </cell>
          <cell r="G122" t="str">
            <v>WHITE MARTINS GASES INDUSTRIAIS NE LTDA</v>
          </cell>
          <cell r="H122" t="str">
            <v>B</v>
          </cell>
          <cell r="I122" t="str">
            <v>S</v>
          </cell>
          <cell r="J122" t="str">
            <v>5384</v>
          </cell>
          <cell r="K122">
            <v>44680</v>
          </cell>
          <cell r="L122" t="str">
            <v>23220424380578003285550530000053841879278313</v>
          </cell>
          <cell r="M122" t="str">
            <v>23 -  Ceará</v>
          </cell>
          <cell r="N122">
            <v>3108.3</v>
          </cell>
        </row>
        <row r="123">
          <cell r="C123" t="str">
            <v>HOSPITAL REGIONAL FERNANDO BEZERRA - C.G - 02/2021</v>
          </cell>
          <cell r="E123" t="str">
            <v>3.2 - Gás e Outros Materiais Engarrafados</v>
          </cell>
          <cell r="F123">
            <v>24380578003285</v>
          </cell>
          <cell r="G123" t="str">
            <v>WHITE MARTINS GASES INDUSTRIAIS NE LTDA</v>
          </cell>
          <cell r="H123" t="str">
            <v>B</v>
          </cell>
          <cell r="I123" t="str">
            <v>S</v>
          </cell>
          <cell r="J123" t="str">
            <v>5385</v>
          </cell>
          <cell r="K123">
            <v>44685</v>
          </cell>
          <cell r="L123" t="str">
            <v>23220524380578003285550530000053851879792107</v>
          </cell>
          <cell r="M123" t="str">
            <v>23 -  Ceará</v>
          </cell>
          <cell r="N123">
            <v>4642.2700000000004</v>
          </cell>
        </row>
        <row r="124">
          <cell r="C124" t="str">
            <v>HOSPITAL REGIONAL FERNANDO BEZERRA - C.G - 02/2021</v>
          </cell>
          <cell r="E124" t="str">
            <v>3.2 - Gás e Outros Materiais Engarrafados</v>
          </cell>
          <cell r="F124">
            <v>24380578003285</v>
          </cell>
          <cell r="G124" t="str">
            <v>WHITE MARTINS GASES INDUSTRIAIS NE LTDA</v>
          </cell>
          <cell r="H124" t="str">
            <v>B</v>
          </cell>
          <cell r="I124" t="str">
            <v>S</v>
          </cell>
          <cell r="J124" t="str">
            <v>5386</v>
          </cell>
          <cell r="K124">
            <v>44690</v>
          </cell>
          <cell r="L124" t="str">
            <v>23220524380578003285550530000053861880429409</v>
          </cell>
          <cell r="M124" t="str">
            <v>23 -  Ceará</v>
          </cell>
          <cell r="N124">
            <v>4154.18</v>
          </cell>
        </row>
        <row r="125">
          <cell r="C125" t="str">
            <v>HOSPITAL REGIONAL FERNANDO BEZERRA - C.G - 02/2021</v>
          </cell>
          <cell r="E125" t="str">
            <v>3.2 - Gás e Outros Materiais Engarrafados</v>
          </cell>
          <cell r="F125">
            <v>24380578002203</v>
          </cell>
          <cell r="G125" t="str">
            <v>WHITE MARTINS GASES INDUSTRIAIS NE LTDA</v>
          </cell>
          <cell r="H125" t="str">
            <v>B</v>
          </cell>
          <cell r="I125" t="str">
            <v>S</v>
          </cell>
          <cell r="J125" t="str">
            <v>1815</v>
          </cell>
          <cell r="K125">
            <v>44704</v>
          </cell>
          <cell r="L125" t="str">
            <v>26220524380578002203550210000018151882017390</v>
          </cell>
          <cell r="M125" t="str">
            <v>26 -  Pernambuco</v>
          </cell>
          <cell r="N125">
            <v>69955.83</v>
          </cell>
        </row>
        <row r="126">
          <cell r="C126" t="str">
            <v>HOSPITAL REGIONAL FERNANDO BEZERRA - C.G - 02/2021</v>
          </cell>
          <cell r="E126" t="str">
            <v>3.13 - Materiais e Materiais Ortopédicos e Corretivos (OPME)</v>
          </cell>
          <cell r="F126">
            <v>35936027000175</v>
          </cell>
          <cell r="G126" t="str">
            <v xml:space="preserve">JOSE ROBERTO ORTOPEDICOS &amp; IMPLANTELS </v>
          </cell>
          <cell r="H126" t="str">
            <v>B</v>
          </cell>
          <cell r="I126" t="str">
            <v>S</v>
          </cell>
          <cell r="J126" t="str">
            <v>000000025</v>
          </cell>
          <cell r="K126">
            <v>44685</v>
          </cell>
          <cell r="L126" t="str">
            <v>23220535936027000175550010000000251760005003</v>
          </cell>
          <cell r="M126" t="str">
            <v>23 -  Ceará</v>
          </cell>
          <cell r="N126">
            <v>33669.15</v>
          </cell>
        </row>
        <row r="127">
          <cell r="C127" t="str">
            <v>HOSPITAL REGIONAL FERNANDO BEZERRA - C.G - 02/2021</v>
          </cell>
          <cell r="E127" t="str">
            <v>3.13 - Materiais e Materiais Ortopédicos e Corretivos (OPME)</v>
          </cell>
          <cell r="F127">
            <v>18880225000145</v>
          </cell>
          <cell r="G127" t="str">
            <v>A V  COMERCIO DE MAT MED CIRURGICOS LTDA - ME</v>
          </cell>
          <cell r="H127" t="str">
            <v>B</v>
          </cell>
          <cell r="I127" t="str">
            <v>S</v>
          </cell>
          <cell r="J127" t="str">
            <v>000006717</v>
          </cell>
          <cell r="K127">
            <v>44677</v>
          </cell>
          <cell r="L127" t="str">
            <v>23220418880225000145550010000067171012555551</v>
          </cell>
          <cell r="M127" t="str">
            <v>23 -  Ceará</v>
          </cell>
          <cell r="N127">
            <v>1170</v>
          </cell>
        </row>
        <row r="128">
          <cell r="C128" t="str">
            <v>HOSPITAL REGIONAL FERNANDO BEZERRA - C.G - 02/2021</v>
          </cell>
          <cell r="E128" t="str">
            <v>3.13 - Materiais e Materiais Ortopédicos e Corretivos (OPME)</v>
          </cell>
          <cell r="F128">
            <v>18880225000145</v>
          </cell>
          <cell r="G128" t="str">
            <v>A V  COMERCIO DE MAT MED CIRURGICOS LTDA - ME</v>
          </cell>
          <cell r="H128" t="str">
            <v>B</v>
          </cell>
          <cell r="I128" t="str">
            <v>S</v>
          </cell>
          <cell r="J128" t="str">
            <v>000006854</v>
          </cell>
          <cell r="K128">
            <v>44687</v>
          </cell>
          <cell r="L128" t="str">
            <v>23220518880225000145550010000068541012555554</v>
          </cell>
          <cell r="M128" t="str">
            <v>23 -  Ceará</v>
          </cell>
          <cell r="N128">
            <v>1040</v>
          </cell>
        </row>
        <row r="129">
          <cell r="C129" t="str">
            <v>HOSPITAL REGIONAL FERNANDO BEZERRA - C.G - 02/2021</v>
          </cell>
          <cell r="E129" t="str">
            <v>3.13 - Materiais e Materiais Ortopédicos e Corretivos (OPME)</v>
          </cell>
          <cell r="F129">
            <v>4252756000189</v>
          </cell>
          <cell r="G129" t="str">
            <v>SP SINTESE LTDA - EPP</v>
          </cell>
          <cell r="H129" t="str">
            <v>B</v>
          </cell>
          <cell r="I129" t="str">
            <v>S</v>
          </cell>
          <cell r="J129" t="str">
            <v>000019356</v>
          </cell>
          <cell r="K129">
            <v>44686</v>
          </cell>
          <cell r="L129" t="str">
            <v>26220504252756000189550010000193561051505489</v>
          </cell>
          <cell r="M129" t="str">
            <v>26 -  Pernambuco</v>
          </cell>
          <cell r="N129">
            <v>10147</v>
          </cell>
        </row>
        <row r="130">
          <cell r="C130" t="str">
            <v>HOSPITAL REGIONAL FERNANDO BEZERRA - C.G - 02/2021</v>
          </cell>
          <cell r="E130" t="str">
            <v>3.13 - Materiais e Materiais Ortopédicos e Corretivos (OPME)</v>
          </cell>
          <cell r="F130">
            <v>18880225000145</v>
          </cell>
          <cell r="G130" t="str">
            <v>A V  COMERCIO DE MAT MED CIRURGICOS LTDA - ME</v>
          </cell>
          <cell r="H130" t="str">
            <v>B</v>
          </cell>
          <cell r="I130" t="str">
            <v>S</v>
          </cell>
          <cell r="J130" t="str">
            <v>000006901</v>
          </cell>
          <cell r="K130">
            <v>44692</v>
          </cell>
          <cell r="L130" t="str">
            <v>23220518880225000145550010000069011012555556</v>
          </cell>
          <cell r="M130" t="str">
            <v>23 -  Ceará</v>
          </cell>
          <cell r="N130">
            <v>9460.43</v>
          </cell>
        </row>
        <row r="131">
          <cell r="C131" t="str">
            <v>HOSPITAL REGIONAL FERNANDO BEZERRA - C.G - 02/2021</v>
          </cell>
          <cell r="E131" t="str">
            <v>3.13 - Materiais e Materiais Ortopédicos e Corretivos (OPME)</v>
          </cell>
          <cell r="F131">
            <v>18880225000145</v>
          </cell>
          <cell r="G131" t="str">
            <v>A V  COMERCIO DE MAT MED CIRURGICOS LTDA - ME</v>
          </cell>
          <cell r="H131" t="str">
            <v>B</v>
          </cell>
          <cell r="I131" t="str">
            <v>S</v>
          </cell>
          <cell r="J131" t="str">
            <v>000006926</v>
          </cell>
          <cell r="K131">
            <v>44699</v>
          </cell>
          <cell r="L131" t="str">
            <v>23220518880225000145550010000069261012555555</v>
          </cell>
          <cell r="M131" t="str">
            <v>23 -  Ceará</v>
          </cell>
          <cell r="N131">
            <v>1300</v>
          </cell>
        </row>
        <row r="132">
          <cell r="C132" t="str">
            <v>HOSPITAL REGIONAL FERNANDO BEZERRA - C.G - 02/2021</v>
          </cell>
          <cell r="E132" t="str">
            <v>3.99 - Outras despesas com Material de Consumo</v>
          </cell>
          <cell r="F132">
            <v>11449180000100</v>
          </cell>
          <cell r="G132" t="str">
            <v>DPROSMED DISTRIBUIDORA LTDA</v>
          </cell>
          <cell r="H132" t="str">
            <v>B</v>
          </cell>
          <cell r="I132" t="str">
            <v>S</v>
          </cell>
          <cell r="J132" t="str">
            <v>00050577</v>
          </cell>
          <cell r="K132">
            <v>44683</v>
          </cell>
          <cell r="L132" t="str">
            <v>26220511449180000100550010000505771000062821</v>
          </cell>
          <cell r="M132" t="str">
            <v>26 -  Pernambuco</v>
          </cell>
          <cell r="N132">
            <v>2298.39</v>
          </cell>
        </row>
        <row r="133">
          <cell r="C133" t="str">
            <v>HOSPITAL REGIONAL FERNANDO BEZERRA - C.G - 02/2021</v>
          </cell>
          <cell r="E133" t="str">
            <v>3.99 - Outras despesas com Material de Consumo</v>
          </cell>
          <cell r="F133">
            <v>5932624000160</v>
          </cell>
          <cell r="G133" t="str">
            <v>MEGAMED COMERCIO LTDA</v>
          </cell>
          <cell r="H133" t="str">
            <v>B</v>
          </cell>
          <cell r="I133" t="str">
            <v>S</v>
          </cell>
          <cell r="J133" t="str">
            <v>000017689</v>
          </cell>
          <cell r="K133">
            <v>44683</v>
          </cell>
          <cell r="L133" t="str">
            <v>26220505932624000160550010000176891059358535</v>
          </cell>
          <cell r="M133" t="str">
            <v>26 -  Pernambuco</v>
          </cell>
          <cell r="N133">
            <v>1380</v>
          </cell>
        </row>
        <row r="134">
          <cell r="C134" t="str">
            <v>HOSPITAL REGIONAL FERNANDO BEZERRA - C.G - 02/2021</v>
          </cell>
          <cell r="E134" t="str">
            <v>3.99 - Outras despesas com Material de Consumo</v>
          </cell>
          <cell r="F134">
            <v>33255787001325</v>
          </cell>
          <cell r="G134" t="str">
            <v>IBF INDUSTRIA BRASILEIRA DE FILMES S/A</v>
          </cell>
          <cell r="H134" t="str">
            <v>B</v>
          </cell>
          <cell r="I134" t="str">
            <v>S</v>
          </cell>
          <cell r="J134" t="str">
            <v>0028759</v>
          </cell>
          <cell r="K134">
            <v>44704</v>
          </cell>
          <cell r="L134" t="str">
            <v>26220533255787001325550050000287591618783210</v>
          </cell>
          <cell r="M134" t="str">
            <v>26 -  Pernambuco</v>
          </cell>
          <cell r="N134">
            <v>9679.19</v>
          </cell>
        </row>
        <row r="135">
          <cell r="C135" t="str">
            <v>HOSPITAL REGIONAL FERNANDO BEZERRA - C.G - 02/2021</v>
          </cell>
          <cell r="E135" t="str">
            <v>3.99 - Outras despesas com Material de Consumo</v>
          </cell>
          <cell r="F135">
            <v>10779833000156</v>
          </cell>
          <cell r="G135" t="str">
            <v>MEDICAL MERCANTIL DE APARELHAGEM MEDICA LTDA</v>
          </cell>
          <cell r="H135" t="str">
            <v>B</v>
          </cell>
          <cell r="I135" t="str">
            <v>S</v>
          </cell>
          <cell r="J135" t="str">
            <v>000551672</v>
          </cell>
          <cell r="K135">
            <v>44704</v>
          </cell>
          <cell r="L135" t="str">
            <v>26220510779833000156550010005516721005536940</v>
          </cell>
          <cell r="M135" t="str">
            <v>26 -  Pernambuco</v>
          </cell>
          <cell r="N135">
            <v>85</v>
          </cell>
        </row>
        <row r="136">
          <cell r="C136" t="str">
            <v>HOSPITAL REGIONAL FERNANDO BEZERRA - C.G - 02/2021</v>
          </cell>
          <cell r="E136" t="str">
            <v>3.7 - Material de Limpeza e Produtos de Hgienização</v>
          </cell>
          <cell r="F136">
            <v>15453839000152</v>
          </cell>
          <cell r="G136" t="str">
            <v>QUALY QUIMY IND E COMERCIO DE PRODUTOS DE LIMPEZA</v>
          </cell>
          <cell r="H136" t="str">
            <v>B</v>
          </cell>
          <cell r="I136" t="str">
            <v>S</v>
          </cell>
          <cell r="J136" t="str">
            <v>000000929</v>
          </cell>
          <cell r="K136">
            <v>44676</v>
          </cell>
          <cell r="L136" t="str">
            <v>26220415453839000152550010000009291526517069</v>
          </cell>
          <cell r="M136" t="str">
            <v>26 -  Pernambuco</v>
          </cell>
          <cell r="N136">
            <v>29609.56</v>
          </cell>
        </row>
        <row r="137">
          <cell r="C137" t="str">
            <v>HOSPITAL REGIONAL FERNANDO BEZERRA - C.G - 02/2021</v>
          </cell>
          <cell r="E137" t="str">
            <v>3.7 - Material de Limpeza e Produtos de Hgienização</v>
          </cell>
          <cell r="F137">
            <v>15453839000152</v>
          </cell>
          <cell r="G137" t="str">
            <v>QUALY QUIMY IND E COMERCIO DE PRODUTOS DE LIMPEZA</v>
          </cell>
          <cell r="H137" t="str">
            <v>B</v>
          </cell>
          <cell r="I137" t="str">
            <v>S</v>
          </cell>
          <cell r="J137" t="str">
            <v>000000931</v>
          </cell>
          <cell r="K137">
            <v>44676</v>
          </cell>
          <cell r="L137" t="str">
            <v>26220415453839000152550010000009311838797626</v>
          </cell>
          <cell r="M137" t="str">
            <v>26 -  Pernambuco</v>
          </cell>
          <cell r="N137">
            <v>9027.1200000000008</v>
          </cell>
        </row>
        <row r="138">
          <cell r="C138" t="str">
            <v>HOSPITAL REGIONAL FERNANDO BEZERRA - C.G - 02/2021</v>
          </cell>
          <cell r="E138" t="str">
            <v>3.7 - Material de Limpeza e Produtos de Hgienização</v>
          </cell>
          <cell r="F138">
            <v>11963994000168</v>
          </cell>
          <cell r="G138" t="str">
            <v>Z &amp; E AMORIM LTDA - ME</v>
          </cell>
          <cell r="H138" t="str">
            <v>B</v>
          </cell>
          <cell r="I138" t="str">
            <v>S</v>
          </cell>
          <cell r="J138" t="str">
            <v>0000000304</v>
          </cell>
          <cell r="K138">
            <v>44681</v>
          </cell>
          <cell r="L138" t="str">
            <v>26220411963994000168550010000003041911033356</v>
          </cell>
          <cell r="M138" t="str">
            <v>26 -  Pernambuco</v>
          </cell>
          <cell r="N138">
            <v>4700</v>
          </cell>
        </row>
        <row r="139">
          <cell r="C139" t="str">
            <v>HOSPITAL REGIONAL FERNANDO BEZERRA - C.G - 02/2021</v>
          </cell>
          <cell r="E139" t="str">
            <v>3.7 - Material de Limpeza e Produtos de Hgienização</v>
          </cell>
          <cell r="F139">
            <v>15453839000152</v>
          </cell>
          <cell r="G139" t="str">
            <v>QUALY QUIMY IND E COMERCIO DE PRODUTOS DE LIMPEZA</v>
          </cell>
          <cell r="H139" t="str">
            <v>B</v>
          </cell>
          <cell r="I139" t="str">
            <v>S</v>
          </cell>
          <cell r="J139" t="str">
            <v>000000957</v>
          </cell>
          <cell r="K139">
            <v>44699</v>
          </cell>
          <cell r="L139" t="str">
            <v>26220515453839000152550010000009571350698544</v>
          </cell>
          <cell r="M139" t="str">
            <v>26 -  Pernambuco</v>
          </cell>
          <cell r="N139">
            <v>1254.8</v>
          </cell>
        </row>
        <row r="140">
          <cell r="C140" t="str">
            <v>HOSPITAL REGIONAL FERNANDO BEZERRA - C.G - 02/2021</v>
          </cell>
          <cell r="E140" t="str">
            <v>3.7 - Material de Limpeza e Produtos de Hgienização</v>
          </cell>
          <cell r="F140">
            <v>15453839000152</v>
          </cell>
          <cell r="G140" t="str">
            <v>QUALY QUIMY IND E COMERCIO DE PRODUTOS DE LIMPEZA</v>
          </cell>
          <cell r="H140" t="str">
            <v>B</v>
          </cell>
          <cell r="I140" t="str">
            <v>S</v>
          </cell>
          <cell r="J140" t="str">
            <v>000000958</v>
          </cell>
          <cell r="K140">
            <v>44699</v>
          </cell>
          <cell r="L140" t="str">
            <v>26220515453839000152550010000009581798994849</v>
          </cell>
          <cell r="M140" t="str">
            <v>26 -  Pernambuco</v>
          </cell>
          <cell r="N140">
            <v>1955.76</v>
          </cell>
        </row>
        <row r="141">
          <cell r="C141" t="str">
            <v>HOSPITAL REGIONAL FERNANDO BEZERRA - C.G - 02/2021</v>
          </cell>
          <cell r="E141" t="str">
            <v>3.7 - Material de Limpeza e Produtos de Hgienização</v>
          </cell>
          <cell r="F141">
            <v>15453839000152</v>
          </cell>
          <cell r="G141" t="str">
            <v>QUALY QUIMY IND E COMERCIO DE PRODUTOS DE LIMPEZA</v>
          </cell>
          <cell r="H141" t="str">
            <v>B</v>
          </cell>
          <cell r="I141" t="str">
            <v>S</v>
          </cell>
          <cell r="J141" t="str">
            <v>000000961</v>
          </cell>
          <cell r="K141">
            <v>44700</v>
          </cell>
          <cell r="L141" t="str">
            <v>26220515453839000152550010000009611064488544</v>
          </cell>
          <cell r="M141" t="str">
            <v>26 -  Pernambuco</v>
          </cell>
          <cell r="N141">
            <v>510</v>
          </cell>
        </row>
        <row r="142">
          <cell r="C142" t="str">
            <v>HOSPITAL REGIONAL FERNANDO BEZERRA - C.G - 02/2021</v>
          </cell>
          <cell r="E142" t="str">
            <v>3.7 - Material de Limpeza e Produtos de Hgienização</v>
          </cell>
          <cell r="F142">
            <v>15453839000152</v>
          </cell>
          <cell r="G142" t="str">
            <v>QUALY QUIMY IND E COMERCIO DE PRODUTOS DE LIMPEZA</v>
          </cell>
          <cell r="H142" t="str">
            <v>B</v>
          </cell>
          <cell r="I142" t="str">
            <v>S</v>
          </cell>
          <cell r="J142" t="str">
            <v>000000959</v>
          </cell>
          <cell r="K142">
            <v>44700</v>
          </cell>
          <cell r="L142" t="str">
            <v>26220515453839000152550010000009591115091770</v>
          </cell>
          <cell r="M142" t="str">
            <v>26 -  Pernambuco</v>
          </cell>
          <cell r="N142">
            <v>10314.719999999999</v>
          </cell>
        </row>
        <row r="143">
          <cell r="C143" t="str">
            <v>HOSPITAL REGIONAL FERNANDO BEZERRA - C.G - 02/2021</v>
          </cell>
          <cell r="E143" t="str">
            <v>3.7 - Material de Limpeza e Produtos de Hgienização</v>
          </cell>
          <cell r="F143">
            <v>15453839000152</v>
          </cell>
          <cell r="G143" t="str">
            <v>QUALY QUIMY IND E COMERCIO DE PRODUTOS DE LIMPEZA</v>
          </cell>
          <cell r="H143" t="str">
            <v>B</v>
          </cell>
          <cell r="I143" t="str">
            <v>S</v>
          </cell>
          <cell r="J143" t="str">
            <v>000000960</v>
          </cell>
          <cell r="K143">
            <v>44700</v>
          </cell>
          <cell r="L143" t="str">
            <v>26220515453839000152550010000009601112445008</v>
          </cell>
          <cell r="M143" t="str">
            <v>26 -  Pernambuco</v>
          </cell>
          <cell r="N143">
            <v>30926.12</v>
          </cell>
        </row>
        <row r="144">
          <cell r="C144" t="str">
            <v>HOSPITAL REGIONAL FERNANDO BEZERRA - C.G - 02/2021</v>
          </cell>
          <cell r="E144" t="str">
            <v>3.7 - Material de Limpeza e Produtos de Hgienização</v>
          </cell>
          <cell r="F144">
            <v>15453839000152</v>
          </cell>
          <cell r="G144" t="str">
            <v>QUALY QUIMY IND E COMERCIO DE PRODUTOS DE LIMPEZA</v>
          </cell>
          <cell r="H144" t="str">
            <v>B</v>
          </cell>
          <cell r="I144" t="str">
            <v>S</v>
          </cell>
          <cell r="J144" t="str">
            <v>000000938</v>
          </cell>
          <cell r="K144">
            <v>44684</v>
          </cell>
          <cell r="L144" t="str">
            <v>26220515453839000152550010000009381900456364</v>
          </cell>
          <cell r="M144" t="str">
            <v>26 -  Pernambuco</v>
          </cell>
          <cell r="N144">
            <v>478</v>
          </cell>
        </row>
        <row r="145">
          <cell r="C145" t="str">
            <v>HOSPITAL REGIONAL FERNANDO BEZERRA - C.G - 02/2021</v>
          </cell>
          <cell r="E145" t="str">
            <v>3.14 - Alimentação Preparada</v>
          </cell>
          <cell r="F145">
            <v>11963994000168</v>
          </cell>
          <cell r="G145" t="str">
            <v>Z &amp; E AMORIM LTDA - ME</v>
          </cell>
          <cell r="H145" t="str">
            <v>B</v>
          </cell>
          <cell r="I145" t="str">
            <v>S</v>
          </cell>
          <cell r="J145" t="str">
            <v>0000000300</v>
          </cell>
          <cell r="K145">
            <v>44664</v>
          </cell>
          <cell r="L145" t="str">
            <v>26220411963994000168550010000003001457136737</v>
          </cell>
          <cell r="M145" t="str">
            <v>26 -  Pernambuco</v>
          </cell>
          <cell r="N145">
            <v>4088</v>
          </cell>
        </row>
        <row r="146">
          <cell r="C146" t="str">
            <v>HOSPITAL REGIONAL FERNANDO BEZERRA - C.G - 02/2021</v>
          </cell>
          <cell r="E146" t="str">
            <v>3.14 - Alimentação Preparada</v>
          </cell>
          <cell r="F146">
            <v>69899011000151</v>
          </cell>
          <cell r="G146" t="str">
            <v>LUIZ L GUIMARAES FILHO EPP</v>
          </cell>
          <cell r="H146" t="str">
            <v>B</v>
          </cell>
          <cell r="I146" t="str">
            <v>S</v>
          </cell>
          <cell r="J146" t="str">
            <v>000003192</v>
          </cell>
          <cell r="K146">
            <v>44683</v>
          </cell>
          <cell r="L146" t="str">
            <v>26220569899011000151550010000031921021651030</v>
          </cell>
          <cell r="M146" t="str">
            <v>26 -  Pernambuco</v>
          </cell>
          <cell r="N146">
            <v>436.5</v>
          </cell>
        </row>
        <row r="147">
          <cell r="C147" t="str">
            <v>HOSPITAL REGIONAL FERNANDO BEZERRA - C.G - 02/2021</v>
          </cell>
          <cell r="E147" t="str">
            <v>3.14 - Alimentação Preparada</v>
          </cell>
          <cell r="F147">
            <v>11963994000168</v>
          </cell>
          <cell r="G147" t="str">
            <v>Z &amp; E AMORIM LTDA - ME</v>
          </cell>
          <cell r="H147" t="str">
            <v>B</v>
          </cell>
          <cell r="I147" t="str">
            <v>S</v>
          </cell>
          <cell r="J147" t="str">
            <v>0000000305</v>
          </cell>
          <cell r="K147">
            <v>44691</v>
          </cell>
          <cell r="L147" t="str">
            <v>26220511963994000168550010000003051925309627</v>
          </cell>
          <cell r="M147" t="str">
            <v>26 -  Pernambuco</v>
          </cell>
          <cell r="N147">
            <v>4088</v>
          </cell>
        </row>
        <row r="148">
          <cell r="C148" t="str">
            <v>HOSPITAL REGIONAL FERNANDO BEZERRA - C.G - 02/2021</v>
          </cell>
          <cell r="E148" t="str">
            <v>3.14 - Alimentação Preparada</v>
          </cell>
          <cell r="F148">
            <v>8325619000188</v>
          </cell>
          <cell r="G148" t="str">
            <v>JOSIAS MEDEIROS PEREIRA - ME</v>
          </cell>
          <cell r="H148" t="str">
            <v>B</v>
          </cell>
          <cell r="I148" t="str">
            <v>S</v>
          </cell>
          <cell r="J148" t="str">
            <v>000000849</v>
          </cell>
          <cell r="K148">
            <v>44683</v>
          </cell>
          <cell r="L148" t="str">
            <v>26220508325619000188550010000008491332903467</v>
          </cell>
          <cell r="M148" t="str">
            <v>26 -  Pernambuco</v>
          </cell>
          <cell r="N148">
            <v>27976.28</v>
          </cell>
        </row>
        <row r="149">
          <cell r="C149" t="str">
            <v>HOSPITAL REGIONAL FERNANDO BEZERRA - C.G - 02/2021</v>
          </cell>
          <cell r="E149" t="str">
            <v>3.14 - Alimentação Preparada</v>
          </cell>
          <cell r="F149">
            <v>9587342000124</v>
          </cell>
          <cell r="G149" t="str">
            <v>J WALLAS RODRIGUES ARAUJO ME</v>
          </cell>
          <cell r="H149" t="str">
            <v>B</v>
          </cell>
          <cell r="I149" t="str">
            <v>S</v>
          </cell>
          <cell r="J149" t="str">
            <v>000000446</v>
          </cell>
          <cell r="K149">
            <v>44682</v>
          </cell>
          <cell r="L149" t="str">
            <v>26220509587342000124550010000004461280108306</v>
          </cell>
          <cell r="M149" t="str">
            <v>26 -  Pernambuco</v>
          </cell>
          <cell r="N149">
            <v>12865.42</v>
          </cell>
        </row>
        <row r="150">
          <cell r="C150" t="str">
            <v>HOSPITAL REGIONAL FERNANDO BEZERRA - C.G - 02/2021</v>
          </cell>
          <cell r="E150" t="str">
            <v>3.14 - Alimentação Preparada</v>
          </cell>
          <cell r="F150">
            <v>69899011000151</v>
          </cell>
          <cell r="G150" t="str">
            <v>LUIZ L GUIMARAES FILHO EPP</v>
          </cell>
          <cell r="H150" t="str">
            <v>B</v>
          </cell>
          <cell r="I150" t="str">
            <v>S</v>
          </cell>
          <cell r="J150" t="str">
            <v>000003192</v>
          </cell>
          <cell r="K150">
            <v>44683</v>
          </cell>
          <cell r="L150" t="str">
            <v>26220569899011000151550010000031921021651030</v>
          </cell>
          <cell r="M150" t="str">
            <v>26 -  Pernambuco</v>
          </cell>
          <cell r="N150">
            <v>26504.26</v>
          </cell>
        </row>
        <row r="151">
          <cell r="C151" t="str">
            <v>HOSPITAL REGIONAL FERNANDO BEZERRA - C.G - 02/2021</v>
          </cell>
          <cell r="E151" t="str">
            <v>3.14 - Alimentação Preparada</v>
          </cell>
          <cell r="F151">
            <v>1840275000104</v>
          </cell>
          <cell r="G151" t="str">
            <v>FRANCISCA ELIENE PEREIRA SILVA</v>
          </cell>
          <cell r="H151" t="str">
            <v>B</v>
          </cell>
          <cell r="I151" t="str">
            <v>S</v>
          </cell>
          <cell r="J151" t="str">
            <v>000000541</v>
          </cell>
          <cell r="K151">
            <v>44684</v>
          </cell>
          <cell r="L151" t="str">
            <v>26220501840275000104550010000005411658912056</v>
          </cell>
          <cell r="M151" t="str">
            <v>26 -  Pernambuco</v>
          </cell>
          <cell r="N151">
            <v>2082.5</v>
          </cell>
        </row>
        <row r="152">
          <cell r="C152" t="str">
            <v>HOSPITAL REGIONAL FERNANDO BEZERRA - C.G - 02/2021</v>
          </cell>
          <cell r="E152" t="str">
            <v>3.14 - Alimentação Preparada</v>
          </cell>
          <cell r="F152">
            <v>24883359000112</v>
          </cell>
          <cell r="G152" t="str">
            <v>CARUARU POLPAS EIRELI ME</v>
          </cell>
          <cell r="H152" t="str">
            <v>B</v>
          </cell>
          <cell r="I152" t="str">
            <v>S</v>
          </cell>
          <cell r="J152" t="str">
            <v>000023990</v>
          </cell>
          <cell r="K152">
            <v>44699</v>
          </cell>
          <cell r="L152" t="str">
            <v>26220524883359000112550010000239901680400005</v>
          </cell>
          <cell r="M152" t="str">
            <v>26 -  Pernambuco</v>
          </cell>
          <cell r="N152">
            <v>1350</v>
          </cell>
        </row>
        <row r="153">
          <cell r="C153" t="str">
            <v>HOSPITAL REGIONAL FERNANDO BEZERRA - C.G - 02/2021</v>
          </cell>
          <cell r="E153" t="str">
            <v>3.14 - Alimentação Preparada</v>
          </cell>
          <cell r="F153">
            <v>1687725000162</v>
          </cell>
          <cell r="G153" t="str">
            <v>CENEP LTDA</v>
          </cell>
          <cell r="H153" t="str">
            <v>B</v>
          </cell>
          <cell r="I153" t="str">
            <v>S</v>
          </cell>
          <cell r="J153" t="str">
            <v>000036379</v>
          </cell>
          <cell r="K153">
            <v>44707</v>
          </cell>
          <cell r="L153" t="str">
            <v>26220501687725000162550010000363791171047436</v>
          </cell>
          <cell r="M153" t="str">
            <v>26 -  Pernambuco</v>
          </cell>
          <cell r="N153">
            <v>201.78</v>
          </cell>
        </row>
        <row r="154">
          <cell r="C154" t="str">
            <v>HOSPITAL REGIONAL FERNANDO BEZERRA - C.G - 02/2021</v>
          </cell>
          <cell r="E154" t="str">
            <v>3.14 - Alimentação Preparada</v>
          </cell>
          <cell r="F154">
            <v>1687725000162</v>
          </cell>
          <cell r="G154" t="str">
            <v>CENEP LTDA</v>
          </cell>
          <cell r="H154" t="str">
            <v>B</v>
          </cell>
          <cell r="I154" t="str">
            <v>S</v>
          </cell>
          <cell r="J154" t="str">
            <v>000036286</v>
          </cell>
          <cell r="K154">
            <v>44701</v>
          </cell>
          <cell r="L154" t="str">
            <v>26220501687725000162550010000362861141998555</v>
          </cell>
          <cell r="M154" t="str">
            <v>26 -  Pernambuco</v>
          </cell>
          <cell r="N154">
            <v>112</v>
          </cell>
        </row>
        <row r="155">
          <cell r="C155" t="str">
            <v>HOSPITAL REGIONAL FERNANDO BEZERRA - C.G - 02/2021</v>
          </cell>
          <cell r="E155" t="str">
            <v>3.6 - Material de Expediente</v>
          </cell>
          <cell r="F155">
            <v>7500596000138</v>
          </cell>
          <cell r="G155" t="str">
            <v>AIDC TECNOLOGIA LTDA</v>
          </cell>
          <cell r="H155" t="str">
            <v>B</v>
          </cell>
          <cell r="I155" t="str">
            <v>S</v>
          </cell>
          <cell r="J155" t="str">
            <v>139349</v>
          </cell>
          <cell r="K155">
            <v>44673</v>
          </cell>
          <cell r="L155" t="str">
            <v>31220407500596000138550010001393491740433033</v>
          </cell>
          <cell r="M155" t="str">
            <v>31 -  Minas Gerais</v>
          </cell>
          <cell r="N155">
            <v>3424.8</v>
          </cell>
        </row>
        <row r="156">
          <cell r="C156" t="str">
            <v>HOSPITAL REGIONAL FERNANDO BEZERRA - C.G - 02/2021</v>
          </cell>
          <cell r="E156" t="str">
            <v>3.6 - Material de Expediente</v>
          </cell>
          <cell r="F156">
            <v>28879645000165</v>
          </cell>
          <cell r="G156" t="str">
            <v>EXPERIMENTAL TI EIRELI</v>
          </cell>
          <cell r="H156" t="str">
            <v>B</v>
          </cell>
          <cell r="I156" t="str">
            <v>S</v>
          </cell>
          <cell r="J156" t="str">
            <v>000000237</v>
          </cell>
          <cell r="K156">
            <v>44676</v>
          </cell>
          <cell r="L156" t="str">
            <v>26220428879645000165550030000002371950152093</v>
          </cell>
          <cell r="M156" t="str">
            <v>26 -  Pernambuco</v>
          </cell>
          <cell r="N156">
            <v>2400</v>
          </cell>
        </row>
        <row r="157">
          <cell r="C157" t="str">
            <v>HOSPITAL REGIONAL FERNANDO BEZERRA - C.G - 02/2021</v>
          </cell>
          <cell r="E157" t="str">
            <v>3.1 - Combustíveis e Lubrificantes Automotivos</v>
          </cell>
          <cell r="F157">
            <v>11728128000192</v>
          </cell>
          <cell r="G157" t="str">
            <v>CARLOS ALBERTO MUNIZ COELHO &amp; CIA LTDA</v>
          </cell>
          <cell r="H157" t="str">
            <v>B</v>
          </cell>
          <cell r="I157" t="str">
            <v>S</v>
          </cell>
          <cell r="J157" t="str">
            <v>455</v>
          </cell>
          <cell r="K157">
            <v>44706</v>
          </cell>
          <cell r="L157" t="str">
            <v>26220511728128000192550020000004551607094098</v>
          </cell>
          <cell r="M157" t="str">
            <v>26 -  Pernambuco</v>
          </cell>
          <cell r="N157">
            <v>23308.5</v>
          </cell>
        </row>
        <row r="158">
          <cell r="C158" t="str">
            <v>HOSPITAL REGIONAL FERNANDO BEZERRA - C.G - 02/2021</v>
          </cell>
          <cell r="E158" t="str">
            <v>3.2 - Gás e Outros Materiais Engarrafados</v>
          </cell>
          <cell r="F158">
            <v>1857439000360</v>
          </cell>
          <cell r="G158" t="str">
            <v>DUQUE COMERCIO DE GAS E OXIGENIO LTDA</v>
          </cell>
          <cell r="H158" t="str">
            <v>B</v>
          </cell>
          <cell r="I158" t="str">
            <v>S</v>
          </cell>
          <cell r="J158" t="str">
            <v>000024531</v>
          </cell>
          <cell r="K158">
            <v>44685</v>
          </cell>
          <cell r="L158" t="str">
            <v>26220501857439000360550010000245311268619610</v>
          </cell>
          <cell r="M158" t="str">
            <v>26 -  Pernambuco</v>
          </cell>
          <cell r="N158">
            <v>5300</v>
          </cell>
        </row>
        <row r="159">
          <cell r="C159" t="str">
            <v>HOSPITAL REGIONAL FERNANDO BEZERRA - C.G - 02/2021</v>
          </cell>
          <cell r="E159" t="str">
            <v xml:space="preserve">3.9 - Material para Manutenção de Bens Imóveis </v>
          </cell>
          <cell r="F159">
            <v>34058616000135</v>
          </cell>
          <cell r="G159" t="str">
            <v>ERONILDES DE ARAUJO CUNHA</v>
          </cell>
          <cell r="H159" t="str">
            <v>B</v>
          </cell>
          <cell r="I159" t="str">
            <v>S</v>
          </cell>
          <cell r="J159" t="str">
            <v>000000107</v>
          </cell>
          <cell r="K159">
            <v>44693</v>
          </cell>
          <cell r="L159" t="str">
            <v>26220534058616000135550010000001071876011181</v>
          </cell>
          <cell r="M159" t="str">
            <v>26 -  Pernambuco</v>
          </cell>
          <cell r="N159">
            <v>16</v>
          </cell>
        </row>
        <row r="160">
          <cell r="C160" t="str">
            <v>HOSPITAL REGIONAL FERNANDO BEZERRA - C.G - 02/2021</v>
          </cell>
          <cell r="E160" t="str">
            <v xml:space="preserve">3.9 - Material para Manutenção de Bens Imóveis </v>
          </cell>
          <cell r="F160">
            <v>29101055000170</v>
          </cell>
          <cell r="G160" t="str">
            <v>M. BEZERRA  CAVALCANTI CONSTRUCOES LTDA</v>
          </cell>
          <cell r="H160" t="str">
            <v>B</v>
          </cell>
          <cell r="I160" t="str">
            <v>S</v>
          </cell>
          <cell r="J160" t="str">
            <v>000000057</v>
          </cell>
          <cell r="K160">
            <v>44657</v>
          </cell>
          <cell r="L160" t="str">
            <v>26220429101055000170550010000000571506282570</v>
          </cell>
          <cell r="M160" t="str">
            <v>26 -  Pernambuco</v>
          </cell>
          <cell r="N160">
            <v>1285.5999999999999</v>
          </cell>
        </row>
        <row r="161">
          <cell r="C161" t="str">
            <v>HOSPITAL REGIONAL FERNANDO BEZERRA - C.G - 02/2021</v>
          </cell>
          <cell r="E161" t="str">
            <v xml:space="preserve">3.9 - Material para Manutenção de Bens Imóveis </v>
          </cell>
          <cell r="F161">
            <v>738829000196</v>
          </cell>
          <cell r="G161" t="str">
            <v>JERONIAS BATISTA DE ANDRADE ME</v>
          </cell>
          <cell r="H161" t="str">
            <v>B</v>
          </cell>
          <cell r="I161" t="str">
            <v>S</v>
          </cell>
          <cell r="J161" t="str">
            <v>000002159</v>
          </cell>
          <cell r="K161">
            <v>44678</v>
          </cell>
          <cell r="L161" t="str">
            <v>26220400738829000196550010000021591055419807</v>
          </cell>
          <cell r="M161" t="str">
            <v>26 -  Pernambuco</v>
          </cell>
          <cell r="N161">
            <v>76</v>
          </cell>
        </row>
        <row r="162">
          <cell r="C162" t="str">
            <v>HOSPITAL REGIONAL FERNANDO BEZERRA - C.G - 02/2021</v>
          </cell>
          <cell r="E162" t="str">
            <v xml:space="preserve">3.10 - Material para Manutenção de Bens Móveis </v>
          </cell>
          <cell r="F162">
            <v>7001353000155</v>
          </cell>
          <cell r="G162" t="str">
            <v>ELETROBELA  COMPUTER LTDA EPP</v>
          </cell>
          <cell r="H162" t="str">
            <v>B</v>
          </cell>
          <cell r="I162" t="str">
            <v>S</v>
          </cell>
          <cell r="J162" t="str">
            <v>2717</v>
          </cell>
          <cell r="K162">
            <v>44658</v>
          </cell>
          <cell r="L162" t="str">
            <v>26220407001353000155550010000027171160523266</v>
          </cell>
          <cell r="M162" t="str">
            <v>26 -  Pernambuco</v>
          </cell>
          <cell r="N162">
            <v>105</v>
          </cell>
        </row>
        <row r="163">
          <cell r="C163" t="str">
            <v>HOSPITAL REGIONAL FERNANDO BEZERRA - C.G - 02/2021</v>
          </cell>
          <cell r="E163" t="str">
            <v xml:space="preserve">3.10 - Material para Manutenção de Bens Móveis </v>
          </cell>
          <cell r="F163">
            <v>22650561000179</v>
          </cell>
          <cell r="G163" t="str">
            <v>LAURO CARVALHO DE MOURA</v>
          </cell>
          <cell r="H163" t="str">
            <v>B</v>
          </cell>
          <cell r="I163" t="str">
            <v>S</v>
          </cell>
          <cell r="J163" t="str">
            <v>000526</v>
          </cell>
          <cell r="K163">
            <v>44700</v>
          </cell>
          <cell r="L163" t="str">
            <v>26220522650561000179550010000005261740937676</v>
          </cell>
          <cell r="M163" t="str">
            <v>26 -  Pernambuco</v>
          </cell>
          <cell r="N163">
            <v>295.3</v>
          </cell>
        </row>
        <row r="164">
          <cell r="C164" t="str">
            <v>HOSPITAL REGIONAL FERNANDO BEZERRA - C.G - 02/2021</v>
          </cell>
          <cell r="E164" t="str">
            <v xml:space="preserve">3.10 - Material para Manutenção de Bens Móveis </v>
          </cell>
          <cell r="F164">
            <v>738829000196</v>
          </cell>
          <cell r="G164" t="str">
            <v>JERONIAS BATISTA DE ANDRADE ME</v>
          </cell>
          <cell r="H164" t="str">
            <v>B</v>
          </cell>
          <cell r="I164" t="str">
            <v>S</v>
          </cell>
          <cell r="J164" t="str">
            <v>000002159</v>
          </cell>
          <cell r="K164">
            <v>44678</v>
          </cell>
          <cell r="L164" t="str">
            <v>26220400738829000196550010000021591055419807</v>
          </cell>
          <cell r="M164" t="str">
            <v>26 -  Pernambuco</v>
          </cell>
          <cell r="N164">
            <v>180</v>
          </cell>
        </row>
        <row r="165">
          <cell r="C165" t="str">
            <v>HOSPITAL REGIONAL FERNANDO BEZERRA - C.G - 02/2021</v>
          </cell>
          <cell r="E165" t="str">
            <v xml:space="preserve">3.10 - Material para Manutenção de Bens Móveis </v>
          </cell>
          <cell r="F165">
            <v>738829000196</v>
          </cell>
          <cell r="G165" t="str">
            <v>JERONIAS BATISTA DE ANDRADE ME</v>
          </cell>
          <cell r="H165" t="str">
            <v>B</v>
          </cell>
          <cell r="I165" t="str">
            <v>S</v>
          </cell>
          <cell r="J165" t="str">
            <v>000002159</v>
          </cell>
          <cell r="K165">
            <v>44678</v>
          </cell>
          <cell r="L165" t="str">
            <v>26220400738829000196550010000021591055419807</v>
          </cell>
          <cell r="M165" t="str">
            <v>26 -  Pernambuco</v>
          </cell>
          <cell r="N165">
            <v>68</v>
          </cell>
        </row>
        <row r="166">
          <cell r="C166" t="str">
            <v>HOSPITAL REGIONAL FERNANDO BEZERRA - C.G - 02/2021</v>
          </cell>
          <cell r="E166" t="str">
            <v xml:space="preserve">3.10 - Material para Manutenção de Bens Móveis </v>
          </cell>
          <cell r="F166">
            <v>7001353000155</v>
          </cell>
          <cell r="G166" t="str">
            <v>ELETROBELA  COMPUTER LTDA EPP</v>
          </cell>
          <cell r="H166" t="str">
            <v>B</v>
          </cell>
          <cell r="I166" t="str">
            <v>S</v>
          </cell>
          <cell r="J166" t="str">
            <v>2717</v>
          </cell>
          <cell r="K166">
            <v>44658</v>
          </cell>
          <cell r="L166" t="str">
            <v>26220407001353000155550010000027171160523266</v>
          </cell>
          <cell r="M166" t="str">
            <v>26 -  Pernambuco</v>
          </cell>
          <cell r="N166">
            <v>24.75</v>
          </cell>
        </row>
        <row r="167">
          <cell r="C167" t="str">
            <v>HOSPITAL REGIONAL FERNANDO BEZERRA - C.G - 02/2021</v>
          </cell>
          <cell r="E167" t="str">
            <v xml:space="preserve">3.10 - Material para Manutenção de Bens Móveis </v>
          </cell>
          <cell r="F167">
            <v>22423890000187</v>
          </cell>
          <cell r="G167" t="str">
            <v>HOSP LIGHT MATERIAIS HOSPITALARES E ELETRICOS ESP LTDA</v>
          </cell>
          <cell r="H167" t="str">
            <v>B</v>
          </cell>
          <cell r="I167" t="str">
            <v>S</v>
          </cell>
          <cell r="J167" t="str">
            <v>0000011693</v>
          </cell>
          <cell r="K167">
            <v>44677</v>
          </cell>
          <cell r="L167" t="str">
            <v>35220422423890000187550010000116931680407486</v>
          </cell>
          <cell r="M167" t="str">
            <v>35 -  São Paulo</v>
          </cell>
          <cell r="N167">
            <v>642.4</v>
          </cell>
        </row>
        <row r="168">
          <cell r="C168" t="str">
            <v>HOSPITAL REGIONAL FERNANDO BEZERRA - C.G - 02/2021</v>
          </cell>
          <cell r="E168" t="str">
            <v>3.99 - Outras despesas com Material de Consumo</v>
          </cell>
          <cell r="F168">
            <v>738829000196</v>
          </cell>
          <cell r="G168" t="str">
            <v>JERONIAS BATISTA DE ANDRADE ME</v>
          </cell>
          <cell r="H168" t="str">
            <v>B</v>
          </cell>
          <cell r="I168" t="str">
            <v>S</v>
          </cell>
          <cell r="J168" t="str">
            <v>000002159</v>
          </cell>
          <cell r="K168">
            <v>44678</v>
          </cell>
          <cell r="L168" t="str">
            <v>26220400738829000196550010000021591055419807</v>
          </cell>
          <cell r="M168" t="str">
            <v>26 -  Pernambuco</v>
          </cell>
          <cell r="N168">
            <v>112</v>
          </cell>
        </row>
        <row r="169">
          <cell r="C169" t="str">
            <v>HOSPITAL REGIONAL FERNANDO BEZERRA - C.G - 02/2021</v>
          </cell>
          <cell r="E169" t="str">
            <v>3.99 - Outras despesas com Material de Consumo</v>
          </cell>
          <cell r="F169">
            <v>11083098000104</v>
          </cell>
          <cell r="G169" t="str">
            <v>VLADIMIR DA SILVA SOUZA ME</v>
          </cell>
          <cell r="H169" t="str">
            <v>B</v>
          </cell>
          <cell r="I169" t="str">
            <v>S</v>
          </cell>
          <cell r="J169" t="str">
            <v>000010402</v>
          </cell>
          <cell r="K169">
            <v>44679</v>
          </cell>
          <cell r="L169" t="str">
            <v>26220411083098000104550010000104021870242162</v>
          </cell>
          <cell r="M169" t="str">
            <v>26 -  Pernambuco</v>
          </cell>
          <cell r="N169">
            <v>92</v>
          </cell>
        </row>
        <row r="170">
          <cell r="C170" t="str">
            <v>HOSPITAL REGIONAL FERNANDO BEZERRA - C.G - 02/2021</v>
          </cell>
          <cell r="E170" t="str">
            <v>3.99 - Outras despesas com Material de Consumo</v>
          </cell>
          <cell r="F170">
            <v>92660406000976</v>
          </cell>
          <cell r="G170" t="str">
            <v>FRIGELAR COMERCIO E INDUSTRIA LTDA</v>
          </cell>
          <cell r="H170" t="str">
            <v>B</v>
          </cell>
          <cell r="I170" t="str">
            <v>S</v>
          </cell>
          <cell r="J170" t="str">
            <v>000441317</v>
          </cell>
          <cell r="K170">
            <v>44662</v>
          </cell>
          <cell r="L170" t="str">
            <v>25220492660406000976550050004413171000121768</v>
          </cell>
          <cell r="M170" t="str">
            <v>25 -  Paraíba</v>
          </cell>
          <cell r="N170">
            <v>688.23</v>
          </cell>
        </row>
        <row r="171">
          <cell r="C171" t="str">
            <v>HOSPITAL REGIONAL FERNANDO BEZERRA - C.G - 02/2021</v>
          </cell>
          <cell r="E171" t="str">
            <v>3.99 - Outras despesas com Material de Consumo</v>
          </cell>
          <cell r="F171">
            <v>12891935000194</v>
          </cell>
          <cell r="G171" t="str">
            <v>REPRESENTA MATERIAIS CIRURGICOS MEDICOS</v>
          </cell>
          <cell r="H171" t="str">
            <v>B</v>
          </cell>
          <cell r="I171" t="str">
            <v>S</v>
          </cell>
          <cell r="J171" t="str">
            <v>41403</v>
          </cell>
          <cell r="K171">
            <v>44685</v>
          </cell>
          <cell r="L171" t="str">
            <v>26220512891935000194550010000414031000356918</v>
          </cell>
          <cell r="M171" t="str">
            <v>26 -  Pernambuco</v>
          </cell>
          <cell r="N171">
            <v>5185.18</v>
          </cell>
        </row>
        <row r="172">
          <cell r="C172" t="str">
            <v>HOSPITAL REGIONAL FERNANDO BEZERRA - C.G - 02/2021</v>
          </cell>
          <cell r="E172" t="str">
            <v xml:space="preserve">3.8 - Uniformes, Tecidos e Aviamentos </v>
          </cell>
          <cell r="F172">
            <v>29101055000170</v>
          </cell>
          <cell r="G172" t="str">
            <v>M. BEZERRA  CAVALCANTI CONSTRUCOES LTDA</v>
          </cell>
          <cell r="H172" t="str">
            <v>B</v>
          </cell>
          <cell r="I172" t="str">
            <v>S</v>
          </cell>
          <cell r="J172" t="str">
            <v>000000057</v>
          </cell>
          <cell r="K172">
            <v>44657</v>
          </cell>
          <cell r="L172" t="str">
            <v>26220429101055000170550010000000571506282570</v>
          </cell>
          <cell r="M172" t="str">
            <v>26 -  Pernambuco</v>
          </cell>
          <cell r="N172">
            <v>65</v>
          </cell>
        </row>
        <row r="173">
          <cell r="C173" t="str">
            <v>HOSPITAL REGIONAL FERNANDO BEZERRA - C.G - 02/2021</v>
          </cell>
          <cell r="E173" t="str">
            <v xml:space="preserve">3.8 - Uniformes, Tecidos e Aviamentos </v>
          </cell>
          <cell r="F173">
            <v>14383204000163</v>
          </cell>
          <cell r="G173" t="str">
            <v>AJ TECIDOS E CONFECCOES LTDA</v>
          </cell>
          <cell r="H173" t="str">
            <v>B</v>
          </cell>
          <cell r="I173" t="str">
            <v>S</v>
          </cell>
          <cell r="J173" t="str">
            <v>000001983</v>
          </cell>
          <cell r="K173">
            <v>44692</v>
          </cell>
          <cell r="L173" t="str">
            <v>31220514383204000163550010000019831010400007</v>
          </cell>
          <cell r="M173" t="str">
            <v>31 -  Minas Gerais</v>
          </cell>
          <cell r="N173">
            <v>7072</v>
          </cell>
        </row>
        <row r="174">
          <cell r="C174" t="str">
            <v>HOSPITAL REGIONAL FERNANDO BEZERRA - C.G - 02/2021</v>
          </cell>
          <cell r="E174" t="str">
            <v>3.99 - Outras despesas com Material de Consumo</v>
          </cell>
          <cell r="F174">
            <v>10779833000156</v>
          </cell>
          <cell r="G174" t="str">
            <v>MEDICAL MERCANTIL DE APARELHAGEM MEDICA LTDA</v>
          </cell>
          <cell r="H174" t="str">
            <v>S</v>
          </cell>
          <cell r="I174" t="str">
            <v>S</v>
          </cell>
          <cell r="J174" t="str">
            <v>000550912</v>
          </cell>
          <cell r="K174">
            <v>44693</v>
          </cell>
          <cell r="L174" t="str">
            <v>26220510779833000156550010005509121005529343</v>
          </cell>
          <cell r="M174" t="str">
            <v>26 -  Pernambuco</v>
          </cell>
          <cell r="N174">
            <v>516</v>
          </cell>
        </row>
        <row r="175">
          <cell r="C175" t="str">
            <v>HOSPITAL REGIONAL FERNANDO BEZERRA - C.G - 02/2021</v>
          </cell>
          <cell r="E175" t="str">
            <v xml:space="preserve">5.21 - Seguros em geral </v>
          </cell>
          <cell r="F175">
            <v>61198164000160</v>
          </cell>
          <cell r="G175" t="str">
            <v>PORTO SEGURO COMPANHIA DE SEGUROS GERAIS</v>
          </cell>
          <cell r="H175" t="str">
            <v>S</v>
          </cell>
          <cell r="I175" t="str">
            <v>N</v>
          </cell>
          <cell r="M175" t="str">
            <v>26 -  Pernambuco</v>
          </cell>
          <cell r="N175">
            <v>566.99</v>
          </cell>
        </row>
        <row r="176">
          <cell r="C176" t="str">
            <v>HOSPITAL REGIONAL FERNANDO BEZERRA - C.G - 02/2021</v>
          </cell>
          <cell r="E176" t="str">
            <v xml:space="preserve">5.21 - Seguros em geral </v>
          </cell>
          <cell r="F176">
            <v>61198164000160</v>
          </cell>
          <cell r="G176" t="str">
            <v>PORTO SEGURO COMPANHIA DE SEGUROS GERAIS</v>
          </cell>
          <cell r="H176" t="str">
            <v>S</v>
          </cell>
          <cell r="I176" t="str">
            <v>N</v>
          </cell>
          <cell r="M176" t="str">
            <v>26 -  Pernambuco</v>
          </cell>
          <cell r="N176">
            <v>939.25</v>
          </cell>
        </row>
        <row r="177">
          <cell r="C177" t="str">
            <v>HOSPITAL REGIONAL FERNANDO BEZERRA - C.G - 02/2021</v>
          </cell>
          <cell r="E177" t="str">
            <v xml:space="preserve">5.25 - Serviços Bancários </v>
          </cell>
          <cell r="F177" t="str">
            <v>000.000.600-97</v>
          </cell>
          <cell r="G177" t="str">
            <v>BANCO DO BRASIL CONTA CORRENTE Nº 27626-X</v>
          </cell>
          <cell r="H177" t="str">
            <v>S</v>
          </cell>
          <cell r="I177" t="str">
            <v>N</v>
          </cell>
          <cell r="M177" t="str">
            <v>26 -  Pernambuco</v>
          </cell>
          <cell r="N177">
            <v>156</v>
          </cell>
        </row>
        <row r="178">
          <cell r="C178" t="str">
            <v>HOSPITAL REGIONAL FERNANDO BEZERRA - C.G - 02/2021</v>
          </cell>
          <cell r="E178" t="str">
            <v xml:space="preserve">5.25 - Serviços Bancários </v>
          </cell>
          <cell r="F178" t="str">
            <v>000.000.600-97</v>
          </cell>
          <cell r="G178" t="str">
            <v>BANCO DO BRASIL CONTA CORRENTE Nº 28359-2</v>
          </cell>
          <cell r="H178" t="str">
            <v>S</v>
          </cell>
          <cell r="I178" t="str">
            <v>N</v>
          </cell>
          <cell r="M178" t="str">
            <v>26 -  Pernambuco</v>
          </cell>
          <cell r="N178">
            <v>153</v>
          </cell>
        </row>
        <row r="179">
          <cell r="C179" t="str">
            <v>HOSPITAL REGIONAL FERNANDO BEZERRA - C.G - 02/2021</v>
          </cell>
          <cell r="E179" t="str">
            <v xml:space="preserve">5.25 - Serviços Bancários </v>
          </cell>
          <cell r="F179">
            <v>90400888215181</v>
          </cell>
          <cell r="G179" t="str">
            <v>BANCO SANTANDER CONTA Nº 13.001286-7</v>
          </cell>
          <cell r="H179" t="str">
            <v>S</v>
          </cell>
          <cell r="I179" t="str">
            <v>N</v>
          </cell>
          <cell r="M179" t="str">
            <v>26 -  Pernambuco</v>
          </cell>
          <cell r="N179">
            <v>222</v>
          </cell>
        </row>
        <row r="180">
          <cell r="C180" t="str">
            <v>HOSPITAL REGIONAL FERNANDO BEZERRA - C.G - 02/2021</v>
          </cell>
          <cell r="E180" t="str">
            <v xml:space="preserve">5.25 - Serviços Bancários </v>
          </cell>
          <cell r="F180" t="str">
            <v>000.000.600-97</v>
          </cell>
          <cell r="G180" t="str">
            <v>BANCO DO BRASIL CONTA CORRENTE Nº 28359-2</v>
          </cell>
          <cell r="H180" t="str">
            <v>S</v>
          </cell>
          <cell r="I180" t="str">
            <v>N</v>
          </cell>
          <cell r="M180" t="str">
            <v>26 -  Pernambuco</v>
          </cell>
          <cell r="N180">
            <v>682</v>
          </cell>
        </row>
        <row r="181">
          <cell r="C181" t="str">
            <v>HOSPITAL REGIONAL FERNANDO BEZERRA - C.G - 02/2021</v>
          </cell>
          <cell r="E181" t="str">
            <v xml:space="preserve">5.25 - Serviços Bancários </v>
          </cell>
          <cell r="F181" t="str">
            <v xml:space="preserve">00.360.305/1030-00 </v>
          </cell>
          <cell r="G181" t="str">
            <v>CAIXA ECONÔMICA FEDERAL</v>
          </cell>
          <cell r="H181" t="str">
            <v>S</v>
          </cell>
          <cell r="I181" t="str">
            <v>N</v>
          </cell>
          <cell r="M181" t="str">
            <v>26 -  Pernambuco</v>
          </cell>
          <cell r="N181">
            <v>7.5</v>
          </cell>
        </row>
        <row r="182">
          <cell r="C182" t="str">
            <v>HOSPITAL REGIONAL FERNANDO BEZERRA - C.G - 02/2021</v>
          </cell>
          <cell r="E182" t="str">
            <v>5.9 - Telefonia Móvel</v>
          </cell>
          <cell r="F182">
            <v>2558157000839</v>
          </cell>
          <cell r="G182" t="str">
            <v>TELEFONICA BRASIL S.A</v>
          </cell>
          <cell r="H182" t="str">
            <v>S</v>
          </cell>
          <cell r="I182" t="str">
            <v>N</v>
          </cell>
          <cell r="M182" t="str">
            <v>26 -  Pernambuco</v>
          </cell>
          <cell r="N182">
            <v>408.23</v>
          </cell>
        </row>
        <row r="183">
          <cell r="C183" t="str">
            <v>HOSPITAL REGIONAL FERNANDO BEZERRA - C.G - 02/2021</v>
          </cell>
          <cell r="E183" t="str">
            <v>5.18 - Teledonia Fixa</v>
          </cell>
          <cell r="F183">
            <v>6934306000100</v>
          </cell>
          <cell r="G183" t="str">
            <v>EDFRANCI MACEDO CAVALCANTI ME</v>
          </cell>
          <cell r="H183" t="str">
            <v>S</v>
          </cell>
          <cell r="I183" t="str">
            <v>S</v>
          </cell>
          <cell r="J183" t="str">
            <v>000033212</v>
          </cell>
          <cell r="K183">
            <v>44685</v>
          </cell>
          <cell r="M183" t="str">
            <v>26 -  Pernambuco</v>
          </cell>
          <cell r="N183">
            <v>1000</v>
          </cell>
        </row>
        <row r="184">
          <cell r="C184" t="str">
            <v>HOSPITAL REGIONAL FERNANDO BEZERRA - C.G - 02/2021</v>
          </cell>
          <cell r="E184" t="str">
            <v>5.13 - Água e Esgoto</v>
          </cell>
          <cell r="F184">
            <v>9769035000164</v>
          </cell>
          <cell r="G184" t="str">
            <v>COMPANHIA PERNAMBUCANA DE SANEAMENTO</v>
          </cell>
          <cell r="H184" t="str">
            <v>S</v>
          </cell>
          <cell r="I184" t="str">
            <v>N</v>
          </cell>
          <cell r="M184" t="str">
            <v>26 -  Pernambuco</v>
          </cell>
          <cell r="N184">
            <v>11745.89</v>
          </cell>
        </row>
        <row r="185">
          <cell r="C185" t="str">
            <v>HOSPITAL REGIONAL FERNANDO BEZERRA - C.G - 02/2021</v>
          </cell>
          <cell r="E185" t="str">
            <v>5.13 - Água e Esgoto</v>
          </cell>
          <cell r="F185">
            <v>9769035000164</v>
          </cell>
          <cell r="G185" t="str">
            <v>COMPANHIA PERNAMBUCANA DE SANEAMENTO</v>
          </cell>
          <cell r="H185" t="str">
            <v>S</v>
          </cell>
          <cell r="I185" t="str">
            <v>N</v>
          </cell>
          <cell r="M185" t="str">
            <v>26 -  Pernambuco</v>
          </cell>
          <cell r="N185">
            <v>5571.26</v>
          </cell>
        </row>
        <row r="186">
          <cell r="C186" t="str">
            <v>HOSPITAL REGIONAL FERNANDO BEZERRA - C.G - 02/2021</v>
          </cell>
          <cell r="E186" t="str">
            <v>5.3 - Locação de Máquinas e Equipamentos</v>
          </cell>
          <cell r="F186">
            <v>31974984000135</v>
          </cell>
          <cell r="G186" t="str">
            <v>ALESSON ALCIDES DE OLIVEIRA</v>
          </cell>
          <cell r="H186" t="str">
            <v>S</v>
          </cell>
          <cell r="I186" t="str">
            <v>S</v>
          </cell>
          <cell r="J186" t="str">
            <v>00020085</v>
          </cell>
          <cell r="K186">
            <v>44712</v>
          </cell>
          <cell r="M186" t="str">
            <v>26 -  Pernambuco</v>
          </cell>
          <cell r="N186">
            <v>970</v>
          </cell>
        </row>
        <row r="187">
          <cell r="C187" t="str">
            <v>HOSPITAL REGIONAL FERNANDO BEZERRA - C.G - 02/2021</v>
          </cell>
          <cell r="E187" t="str">
            <v>5.3 - Locação de Máquinas e Equipamentos</v>
          </cell>
          <cell r="F187">
            <v>24801362000140</v>
          </cell>
          <cell r="G187" t="str">
            <v xml:space="preserve">AMD TECNOLOGIA DA INFORMAÇÃO E SISTEMAS </v>
          </cell>
          <cell r="H187" t="str">
            <v>S</v>
          </cell>
          <cell r="I187" t="str">
            <v>S</v>
          </cell>
          <cell r="J187" t="str">
            <v>000083</v>
          </cell>
          <cell r="K187">
            <v>44713</v>
          </cell>
          <cell r="M187" t="str">
            <v>26 -  Pernambuco</v>
          </cell>
          <cell r="N187">
            <v>5027</v>
          </cell>
        </row>
        <row r="188">
          <cell r="C188" t="str">
            <v>HOSPITAL REGIONAL FERNANDO BEZERRA - C.G - 02/2021</v>
          </cell>
          <cell r="E188" t="str">
            <v>5.3 - Locação de Máquinas e Equipamentos</v>
          </cell>
          <cell r="F188">
            <v>11849935000163</v>
          </cell>
          <cell r="G188" t="str">
            <v>LUCKY STORE LTDA ME</v>
          </cell>
          <cell r="H188" t="str">
            <v>S</v>
          </cell>
          <cell r="I188" t="str">
            <v>S</v>
          </cell>
          <cell r="J188" t="str">
            <v>00000664</v>
          </cell>
          <cell r="K188">
            <v>44684</v>
          </cell>
          <cell r="M188" t="str">
            <v>26 -  Pernambuco</v>
          </cell>
          <cell r="N188">
            <v>195</v>
          </cell>
        </row>
        <row r="189">
          <cell r="C189" t="str">
            <v>HOSPITAL REGIONAL FERNANDO BEZERRA - C.G - 02/2021</v>
          </cell>
          <cell r="E189" t="str">
            <v>5.3 - Locação de Máquinas e Equipamentos</v>
          </cell>
          <cell r="F189">
            <v>10279299000119</v>
          </cell>
          <cell r="G189" t="str">
            <v>RGRAPH LOC COM E SERV LTDA-ME</v>
          </cell>
          <cell r="H189" t="str">
            <v>S</v>
          </cell>
          <cell r="I189" t="str">
            <v>S</v>
          </cell>
          <cell r="J189" t="str">
            <v>05201</v>
          </cell>
          <cell r="K189">
            <v>44713</v>
          </cell>
          <cell r="M189" t="str">
            <v>26 -  Pernambuco</v>
          </cell>
          <cell r="N189">
            <v>4350</v>
          </cell>
        </row>
        <row r="190">
          <cell r="C190" t="str">
            <v>HOSPITAL REGIONAL FERNANDO BEZERRA - C.G - 02/2021</v>
          </cell>
          <cell r="E190" t="str">
            <v>5.1 - Locação de Equipamentos Médicos-Hospitalares</v>
          </cell>
          <cell r="F190">
            <v>24380578003285</v>
          </cell>
          <cell r="G190" t="str">
            <v>WHITE MARTINS GASES INDUSTRIAIS DO NORDESTE LTDA</v>
          </cell>
          <cell r="H190" t="str">
            <v>S</v>
          </cell>
          <cell r="I190" t="str">
            <v>S</v>
          </cell>
          <cell r="J190" t="str">
            <v>40500</v>
          </cell>
          <cell r="K190">
            <v>44694</v>
          </cell>
          <cell r="M190" t="str">
            <v>23 -  Ceará</v>
          </cell>
          <cell r="N190">
            <v>20057.48</v>
          </cell>
        </row>
        <row r="191">
          <cell r="C191" t="str">
            <v>HOSPITAL REGIONAL FERNANDO BEZERRA - C.G - 02/2021</v>
          </cell>
          <cell r="E191" t="str">
            <v>5.8 - Locação de Veículos Automotores</v>
          </cell>
          <cell r="F191">
            <v>13294370000120</v>
          </cell>
          <cell r="G191" t="str">
            <v>SIGA ALUGUEL DE CARROS E SERVICOS LTDA - ME</v>
          </cell>
          <cell r="H191" t="str">
            <v>S</v>
          </cell>
          <cell r="I191" t="str">
            <v>S</v>
          </cell>
          <cell r="J191" t="str">
            <v>000923</v>
          </cell>
          <cell r="K191">
            <v>44713</v>
          </cell>
          <cell r="M191" t="str">
            <v>26 -  Pernambuco</v>
          </cell>
          <cell r="N191">
            <v>2500</v>
          </cell>
        </row>
        <row r="192">
          <cell r="C192" t="str">
            <v>HOSPITAL REGIONAL FERNANDO BEZERRA - C.G - 02/2021</v>
          </cell>
          <cell r="E192" t="str">
            <v>5.20 - Serviços Judicíarios e Cartoriais</v>
          </cell>
          <cell r="F192">
            <v>11431327000134</v>
          </cell>
          <cell r="G192" t="str">
            <v>TRIBUNAL DE JUSTIÇA DO ESTADO DE PE</v>
          </cell>
          <cell r="H192" t="str">
            <v>S</v>
          </cell>
          <cell r="I192" t="str">
            <v>N</v>
          </cell>
          <cell r="M192" t="str">
            <v>26 -  Pernambuco</v>
          </cell>
          <cell r="N192">
            <v>332.88</v>
          </cell>
        </row>
        <row r="193">
          <cell r="C193" t="str">
            <v>HOSPITAL REGIONAL FERNANDO BEZERRA - C.G - 02/2021</v>
          </cell>
          <cell r="E193" t="str">
            <v>5.20 - Serviços Judicíarios e Cartoriais</v>
          </cell>
          <cell r="F193">
            <v>11431327000134</v>
          </cell>
          <cell r="G193" t="str">
            <v>TRIBUNAL DE JUSTIÇA DO ESTADO DE PE</v>
          </cell>
          <cell r="H193" t="str">
            <v>S</v>
          </cell>
          <cell r="I193" t="str">
            <v>N</v>
          </cell>
          <cell r="M193" t="str">
            <v>26 -  Pernambuco</v>
          </cell>
          <cell r="N193">
            <v>503.7</v>
          </cell>
        </row>
        <row r="194">
          <cell r="C194" t="str">
            <v>HOSPITAL REGIONAL FERNANDO BEZERRA - C.G - 02/2021</v>
          </cell>
          <cell r="E194" t="str">
            <v>5.20 - Serviços Judicíarios e Cartoriais</v>
          </cell>
          <cell r="F194">
            <v>11431327000134</v>
          </cell>
          <cell r="G194" t="str">
            <v>TRIBUNAL DE JUSTIÇA DO ESTADO DE PE</v>
          </cell>
          <cell r="H194" t="str">
            <v>S</v>
          </cell>
          <cell r="I194" t="str">
            <v>N</v>
          </cell>
          <cell r="M194" t="str">
            <v>26 -  Pernambuco</v>
          </cell>
          <cell r="N194">
            <v>150.22999999999999</v>
          </cell>
        </row>
        <row r="195">
          <cell r="C195" t="str">
            <v>HOSPITAL REGIONAL FERNANDO BEZERRA - C.G - 02/2021</v>
          </cell>
          <cell r="E195" t="str">
            <v>5.20 - Serviços Judicíarios e Cartoriais</v>
          </cell>
          <cell r="F195">
            <v>11431327000134</v>
          </cell>
          <cell r="G195" t="str">
            <v>TRIBUNAL DE JUSTIÇA DO ESTADO DE PE</v>
          </cell>
          <cell r="H195" t="str">
            <v>S</v>
          </cell>
          <cell r="I195" t="str">
            <v>N</v>
          </cell>
          <cell r="M195" t="str">
            <v>26 -  Pernambuco</v>
          </cell>
          <cell r="N195">
            <v>1058.19</v>
          </cell>
        </row>
        <row r="196">
          <cell r="C196" t="str">
            <v>HOSPITAL REGIONAL FERNANDO BEZERRA - C.G - 02/2021</v>
          </cell>
          <cell r="E196" t="str">
            <v>5.99 - Outros Serviços de Terceiros Pessoa Jurídica</v>
          </cell>
          <cell r="F196" t="str">
            <v>000.000.600-97</v>
          </cell>
          <cell r="G196" t="str">
            <v>BANCO DO BRASIL CONTA  Nº 27626-X</v>
          </cell>
          <cell r="H196" t="str">
            <v>S</v>
          </cell>
          <cell r="I196" t="str">
            <v>N</v>
          </cell>
          <cell r="M196" t="str">
            <v>26 -  Pernambuco</v>
          </cell>
          <cell r="N196">
            <v>66.52</v>
          </cell>
        </row>
        <row r="197">
          <cell r="C197" t="str">
            <v>HOSPITAL REGIONAL FERNANDO BEZERRA - C.G - 02/2021</v>
          </cell>
          <cell r="E197" t="str">
            <v>5.99 - Outros Serviços de Terceiros Pessoa Jurídica</v>
          </cell>
          <cell r="F197">
            <v>90400888215181</v>
          </cell>
          <cell r="G197" t="str">
            <v>BANCO SANTANDER CONTA Nº 13.001286-7</v>
          </cell>
          <cell r="H197" t="str">
            <v>S</v>
          </cell>
          <cell r="I197" t="str">
            <v>N</v>
          </cell>
          <cell r="M197" t="str">
            <v>26 -  Pernambuco</v>
          </cell>
          <cell r="N197">
            <v>66.680000000000007</v>
          </cell>
        </row>
        <row r="198">
          <cell r="C198" t="str">
            <v>HOSPITAL REGIONAL FERNANDO BEZERRA - C.G - 02/2021</v>
          </cell>
          <cell r="E198" t="str">
            <v>5.99 - Outros Serviços de Terceiros Pessoa Jurídica</v>
          </cell>
          <cell r="F198" t="str">
            <v>000.000.600-97</v>
          </cell>
          <cell r="G198" t="str">
            <v>BANCO DO BRASIL CONTA  Nº 28359-2</v>
          </cell>
          <cell r="H198" t="str">
            <v>S</v>
          </cell>
          <cell r="I198" t="str">
            <v>N</v>
          </cell>
          <cell r="M198" t="str">
            <v>26 -  Pernambuco</v>
          </cell>
          <cell r="N198">
            <v>420.97</v>
          </cell>
        </row>
        <row r="199">
          <cell r="C199" t="str">
            <v>HOSPITAL REGIONAL FERNANDO BEZERRA - C.G - 02/2021</v>
          </cell>
          <cell r="E199" t="str">
            <v>5.16 - Serviços Médico-Hospitalares, Odotonlogia e Laboratoriais</v>
          </cell>
          <cell r="F199">
            <v>13471987000174</v>
          </cell>
          <cell r="G199" t="str">
            <v>BS SAUDE LTDA</v>
          </cell>
          <cell r="H199" t="str">
            <v>S</v>
          </cell>
          <cell r="I199" t="str">
            <v>S</v>
          </cell>
          <cell r="J199" t="str">
            <v>193</v>
          </cell>
          <cell r="K199">
            <v>44691</v>
          </cell>
          <cell r="M199" t="str">
            <v>23 -  Ceará</v>
          </cell>
          <cell r="N199">
            <v>15000</v>
          </cell>
        </row>
        <row r="200">
          <cell r="C200" t="str">
            <v>HOSPITAL REGIONAL FERNANDO BEZERRA - C.G - 02/2021</v>
          </cell>
          <cell r="E200" t="str">
            <v>5.16 - Serviços Médico-Hospitalares, Odotonlogia e Laboratoriais</v>
          </cell>
          <cell r="F200">
            <v>6016419000380</v>
          </cell>
          <cell r="G200" t="str">
            <v>CENTRO MEDICO POR IMAGEM DR ALEXANDRE RAMOS LTDA EPP</v>
          </cell>
          <cell r="H200" t="str">
            <v>S</v>
          </cell>
          <cell r="I200" t="str">
            <v>S</v>
          </cell>
          <cell r="J200" t="str">
            <v>3945</v>
          </cell>
          <cell r="K200">
            <v>44725</v>
          </cell>
          <cell r="M200" t="str">
            <v>26 -  Pernambuco</v>
          </cell>
          <cell r="N200">
            <v>1175</v>
          </cell>
        </row>
        <row r="201">
          <cell r="C201" t="str">
            <v>HOSPITAL REGIONAL FERNANDO BEZERRA - C.G - 02/2021</v>
          </cell>
          <cell r="E201" t="str">
            <v>5.16 - Serviços Médico-Hospitalares, Odotonlogia e Laboratoriais</v>
          </cell>
          <cell r="F201">
            <v>26278833000102</v>
          </cell>
          <cell r="G201" t="str">
            <v>BARRETO E VIEIRA SERVICOS MEDICOS LTDA - ME</v>
          </cell>
          <cell r="H201" t="str">
            <v>S</v>
          </cell>
          <cell r="I201" t="str">
            <v>S</v>
          </cell>
          <cell r="J201" t="str">
            <v>0000000212</v>
          </cell>
          <cell r="K201">
            <v>44714</v>
          </cell>
          <cell r="M201" t="str">
            <v>26 -  Pernambuco</v>
          </cell>
          <cell r="N201">
            <v>20000</v>
          </cell>
        </row>
        <row r="202">
          <cell r="C202" t="str">
            <v>HOSPITAL REGIONAL FERNANDO BEZERRA - C.G - 02/2021</v>
          </cell>
          <cell r="E202" t="str">
            <v>5.16 - Serviços Médico-Hospitalares, Odotonlogia e Laboratoriais</v>
          </cell>
          <cell r="F202">
            <v>45408196000196</v>
          </cell>
          <cell r="G202" t="str">
            <v>TORRES E ROCHA SERVICOS MEDICOS LTDA</v>
          </cell>
          <cell r="H202" t="str">
            <v>S</v>
          </cell>
          <cell r="I202" t="str">
            <v>S</v>
          </cell>
          <cell r="J202" t="str">
            <v>202211</v>
          </cell>
          <cell r="K202">
            <v>44720</v>
          </cell>
          <cell r="M202" t="str">
            <v>23 -  Ceará</v>
          </cell>
          <cell r="N202">
            <v>41750</v>
          </cell>
        </row>
        <row r="203">
          <cell r="C203" t="str">
            <v>HOSPITAL REGIONAL FERNANDO BEZERRA - C.G - 02/2021</v>
          </cell>
          <cell r="E203" t="str">
            <v>5.16 - Serviços Médico-Hospitalares, Odotonlogia e Laboratoriais</v>
          </cell>
          <cell r="F203">
            <v>70090907000174</v>
          </cell>
          <cell r="G203" t="str">
            <v>CLINICA MEDICA DO ARARIPE LTDA - EPP</v>
          </cell>
          <cell r="H203" t="str">
            <v>S</v>
          </cell>
          <cell r="I203" t="str">
            <v>S</v>
          </cell>
          <cell r="J203" t="str">
            <v>001695</v>
          </cell>
          <cell r="K203">
            <v>44715</v>
          </cell>
          <cell r="M203" t="str">
            <v>26 -  Pernambuco</v>
          </cell>
          <cell r="N203">
            <v>14500</v>
          </cell>
        </row>
        <row r="204">
          <cell r="C204" t="str">
            <v>HOSPITAL REGIONAL FERNANDO BEZERRA - C.G - 02/2021</v>
          </cell>
          <cell r="E204" t="str">
            <v>5.16 - Serviços Médico-Hospitalares, Odotonlogia e Laboratoriais</v>
          </cell>
          <cell r="F204">
            <v>40889758000147</v>
          </cell>
          <cell r="G204" t="str">
            <v>SJBN CARE LIFE LTDA</v>
          </cell>
          <cell r="H204" t="str">
            <v>S</v>
          </cell>
          <cell r="I204" t="str">
            <v>S</v>
          </cell>
          <cell r="J204" t="str">
            <v>127</v>
          </cell>
          <cell r="K204">
            <v>44718</v>
          </cell>
          <cell r="M204" t="str">
            <v>26 -  Pernambuco</v>
          </cell>
          <cell r="N204">
            <v>6500</v>
          </cell>
        </row>
        <row r="205">
          <cell r="C205" t="str">
            <v>HOSPITAL REGIONAL FERNANDO BEZERRA - C.G - 02/2021</v>
          </cell>
          <cell r="E205" t="str">
            <v>5.16 - Serviços Médico-Hospitalares, Odotonlogia e Laboratoriais</v>
          </cell>
          <cell r="F205">
            <v>30092591000135</v>
          </cell>
          <cell r="G205" t="str">
            <v>J C SANTOS JUNIOR</v>
          </cell>
          <cell r="H205" t="str">
            <v>S</v>
          </cell>
          <cell r="I205" t="str">
            <v>S</v>
          </cell>
          <cell r="J205" t="str">
            <v>118</v>
          </cell>
          <cell r="K205">
            <v>44715</v>
          </cell>
          <cell r="M205" t="str">
            <v>22 -  Piauí</v>
          </cell>
          <cell r="N205">
            <v>47750</v>
          </cell>
        </row>
        <row r="206">
          <cell r="C206" t="str">
            <v>HOSPITAL REGIONAL FERNANDO BEZERRA - C.G - 02/2021</v>
          </cell>
          <cell r="E206" t="str">
            <v>5.16 - Serviços Médico-Hospitalares, Odotonlogia e Laboratoriais</v>
          </cell>
          <cell r="F206">
            <v>40634902000102</v>
          </cell>
          <cell r="G206" t="str">
            <v>DANILO CARVALHO ANESTESIOLOGISTA LTDA</v>
          </cell>
          <cell r="H206" t="str">
            <v>S</v>
          </cell>
          <cell r="I206" t="str">
            <v>S</v>
          </cell>
          <cell r="J206" t="str">
            <v>5</v>
          </cell>
          <cell r="K206">
            <v>44715</v>
          </cell>
          <cell r="M206" t="str">
            <v>22 -  Piauí</v>
          </cell>
          <cell r="N206">
            <v>18750</v>
          </cell>
        </row>
        <row r="207">
          <cell r="C207" t="str">
            <v>HOSPITAL REGIONAL FERNANDO BEZERRA - C.G - 02/2021</v>
          </cell>
          <cell r="E207" t="str">
            <v>5.16 - Serviços Médico-Hospitalares, Odotonlogia e Laboratoriais</v>
          </cell>
          <cell r="F207">
            <v>41367033000151</v>
          </cell>
          <cell r="G207" t="str">
            <v>PABLO E IGOR ANESTESISTA LTDA</v>
          </cell>
          <cell r="H207" t="str">
            <v>S</v>
          </cell>
          <cell r="I207" t="str">
            <v>S</v>
          </cell>
          <cell r="J207" t="str">
            <v>00000048</v>
          </cell>
          <cell r="K207">
            <v>44715</v>
          </cell>
          <cell r="M207" t="str">
            <v>22 -  Piauí</v>
          </cell>
          <cell r="N207">
            <v>7000</v>
          </cell>
        </row>
        <row r="208">
          <cell r="C208" t="str">
            <v>HOSPITAL REGIONAL FERNANDO BEZERRA - C.G - 02/2021</v>
          </cell>
          <cell r="E208" t="str">
            <v>5.16 - Serviços Médico-Hospitalares, Odotonlogia e Laboratoriais</v>
          </cell>
          <cell r="F208">
            <v>15026815000117</v>
          </cell>
          <cell r="G208" t="str">
            <v>MEDICARI - SERVICOS MEDICOS S/S LTDA</v>
          </cell>
          <cell r="H208" t="str">
            <v>S</v>
          </cell>
          <cell r="I208" t="str">
            <v>S</v>
          </cell>
          <cell r="J208" t="str">
            <v>0000001526</v>
          </cell>
          <cell r="K208">
            <v>44714</v>
          </cell>
          <cell r="M208" t="str">
            <v>23 -  Ceará</v>
          </cell>
          <cell r="N208">
            <v>18750</v>
          </cell>
        </row>
        <row r="209">
          <cell r="C209" t="str">
            <v>HOSPITAL REGIONAL FERNANDO BEZERRA - C.G - 02/2021</v>
          </cell>
          <cell r="E209" t="str">
            <v>5.16 - Serviços Médico-Hospitalares, Odotonlogia e Laboratoriais</v>
          </cell>
          <cell r="F209">
            <v>36481170000182</v>
          </cell>
          <cell r="G209" t="str">
            <v xml:space="preserve">TARCISIO SOARES DE BRITO </v>
          </cell>
          <cell r="H209" t="str">
            <v>S</v>
          </cell>
          <cell r="I209" t="str">
            <v>S</v>
          </cell>
          <cell r="J209" t="str">
            <v>00021783</v>
          </cell>
          <cell r="K209">
            <v>44712</v>
          </cell>
          <cell r="M209" t="str">
            <v>26 -  Pernambuco</v>
          </cell>
          <cell r="N209">
            <v>7500</v>
          </cell>
        </row>
        <row r="210">
          <cell r="C210" t="str">
            <v>HOSPITAL REGIONAL FERNANDO BEZERRA - C.G - 02/2021</v>
          </cell>
          <cell r="E210" t="str">
            <v>5.16 - Serviços Médico-Hospitalares, Odotonlogia e Laboratoriais</v>
          </cell>
          <cell r="F210">
            <v>22465344000109</v>
          </cell>
          <cell r="G210" t="str">
            <v>ODONTOMED LTDA</v>
          </cell>
          <cell r="H210" t="str">
            <v>S</v>
          </cell>
          <cell r="I210" t="str">
            <v>S</v>
          </cell>
          <cell r="J210" t="str">
            <v>261</v>
          </cell>
          <cell r="K210">
            <v>44721</v>
          </cell>
          <cell r="M210" t="str">
            <v>26 -  Pernambuco</v>
          </cell>
          <cell r="N210">
            <v>27600</v>
          </cell>
        </row>
        <row r="211">
          <cell r="C211" t="str">
            <v>HOSPITAL REGIONAL FERNANDO BEZERRA - C.G - 02/2021</v>
          </cell>
          <cell r="E211" t="str">
            <v>5.16 - Serviços Médico-Hospitalares, Odotonlogia e Laboratoriais</v>
          </cell>
          <cell r="F211">
            <v>10099168000150</v>
          </cell>
          <cell r="G211" t="str">
            <v>CASIL - CENTRO DE ASSISTENCIA A SAUDE INTEGRADA</v>
          </cell>
          <cell r="H211" t="str">
            <v>S</v>
          </cell>
          <cell r="I211" t="str">
            <v>S</v>
          </cell>
          <cell r="J211" t="str">
            <v>538</v>
          </cell>
          <cell r="K211">
            <v>44713</v>
          </cell>
          <cell r="M211" t="str">
            <v>26 -  Pernambuco</v>
          </cell>
          <cell r="N211">
            <v>6250</v>
          </cell>
        </row>
        <row r="212">
          <cell r="C212" t="str">
            <v>HOSPITAL REGIONAL FERNANDO BEZERRA - C.G - 02/2021</v>
          </cell>
          <cell r="E212" t="str">
            <v>5.16 - Serviços Médico-Hospitalares, Odotonlogia e Laboratoriais</v>
          </cell>
          <cell r="F212">
            <v>17310774000111</v>
          </cell>
          <cell r="G212" t="str">
            <v>CLINICA COELHO E NOVAIS LTDA EPP</v>
          </cell>
          <cell r="H212" t="str">
            <v>S</v>
          </cell>
          <cell r="I212" t="str">
            <v>S</v>
          </cell>
          <cell r="J212" t="str">
            <v>001248</v>
          </cell>
          <cell r="K212">
            <v>44712</v>
          </cell>
          <cell r="M212" t="str">
            <v>26 -  Pernambuco</v>
          </cell>
          <cell r="N212">
            <v>12500</v>
          </cell>
        </row>
        <row r="213">
          <cell r="C213" t="str">
            <v>HOSPITAL REGIONAL FERNANDO BEZERRA - C.G - 02/2021</v>
          </cell>
          <cell r="E213" t="str">
            <v>5.16 - Serviços Médico-Hospitalares, Odotonlogia e Laboratoriais</v>
          </cell>
          <cell r="F213">
            <v>26245293000160</v>
          </cell>
          <cell r="G213" t="str">
            <v>LS PERNAMBUCO ASSISTENCIA MEDICA LTDA ME</v>
          </cell>
          <cell r="H213" t="str">
            <v>S</v>
          </cell>
          <cell r="I213" t="str">
            <v>S</v>
          </cell>
          <cell r="J213" t="str">
            <v>00002710</v>
          </cell>
          <cell r="K213">
            <v>44713</v>
          </cell>
          <cell r="M213" t="str">
            <v>26 -  Pernambuco</v>
          </cell>
          <cell r="N213">
            <v>6275</v>
          </cell>
        </row>
        <row r="214">
          <cell r="C214" t="str">
            <v>HOSPITAL REGIONAL FERNANDO BEZERRA - C.G - 02/2021</v>
          </cell>
          <cell r="E214" t="str">
            <v>5.16 - Serviços Médico-Hospitalares, Odotonlogia e Laboratoriais</v>
          </cell>
          <cell r="F214">
            <v>22732936000140</v>
          </cell>
          <cell r="G214" t="str">
            <v>MIX ASSESSORIA E SERVICOS MEDICOS S S - ME</v>
          </cell>
          <cell r="H214" t="str">
            <v>S</v>
          </cell>
          <cell r="I214" t="str">
            <v>S</v>
          </cell>
          <cell r="J214" t="str">
            <v>806</v>
          </cell>
          <cell r="K214">
            <v>44720</v>
          </cell>
          <cell r="M214" t="str">
            <v>23 -  Ceará</v>
          </cell>
          <cell r="N214">
            <v>7100</v>
          </cell>
        </row>
        <row r="215">
          <cell r="C215" t="str">
            <v>HOSPITAL REGIONAL FERNANDO BEZERRA - C.G - 02/2021</v>
          </cell>
          <cell r="E215" t="str">
            <v>5.16 - Serviços Médico-Hospitalares, Odotonlogia e Laboratoriais</v>
          </cell>
          <cell r="F215">
            <v>23729769000140</v>
          </cell>
          <cell r="G215" t="str">
            <v>CARIRI MEDIC SERVICOS MEDICOS LTDA</v>
          </cell>
          <cell r="H215" t="str">
            <v>S</v>
          </cell>
          <cell r="I215" t="str">
            <v>S</v>
          </cell>
          <cell r="J215" t="str">
            <v>0000000474</v>
          </cell>
          <cell r="K215">
            <v>44712</v>
          </cell>
          <cell r="M215" t="str">
            <v>23 -  Ceará</v>
          </cell>
          <cell r="N215">
            <v>275</v>
          </cell>
        </row>
        <row r="216">
          <cell r="C216" t="str">
            <v>HOSPITAL REGIONAL FERNANDO BEZERRA - C.G - 02/2021</v>
          </cell>
          <cell r="E216" t="str">
            <v>5.16 - Serviços Médico-Hospitalares, Odotonlogia e Laboratoriais</v>
          </cell>
          <cell r="F216">
            <v>12342816000182</v>
          </cell>
          <cell r="G216" t="str">
            <v>ALL MEDICAL SERVICOS MEDICOS LTDA</v>
          </cell>
          <cell r="H216" t="str">
            <v>S</v>
          </cell>
          <cell r="I216" t="str">
            <v>S</v>
          </cell>
          <cell r="J216" t="str">
            <v>3905</v>
          </cell>
          <cell r="K216">
            <v>44720</v>
          </cell>
          <cell r="M216" t="str">
            <v>26 -  Pernambuco</v>
          </cell>
          <cell r="N216">
            <v>6275</v>
          </cell>
        </row>
        <row r="217">
          <cell r="C217" t="str">
            <v>HOSPITAL REGIONAL FERNANDO BEZERRA - C.G - 02/2021</v>
          </cell>
          <cell r="E217" t="str">
            <v>5.16 - Serviços Médico-Hospitalares, Odotonlogia e Laboratoriais</v>
          </cell>
          <cell r="F217">
            <v>41129365000106</v>
          </cell>
          <cell r="G217" t="str">
            <v>F E D SERVICOS MEDICOS LTDA</v>
          </cell>
          <cell r="H217" t="str">
            <v>S</v>
          </cell>
          <cell r="I217" t="str">
            <v>S</v>
          </cell>
          <cell r="J217" t="str">
            <v>46</v>
          </cell>
          <cell r="K217">
            <v>44718</v>
          </cell>
          <cell r="M217" t="str">
            <v>23 -  Ceará</v>
          </cell>
          <cell r="N217">
            <v>5000</v>
          </cell>
        </row>
        <row r="218">
          <cell r="C218" t="str">
            <v>HOSPITAL REGIONAL FERNANDO BEZERRA - C.G - 02/2021</v>
          </cell>
          <cell r="E218" t="str">
            <v>5.16 - Serviços Médico-Hospitalares, Odotonlogia e Laboratoriais</v>
          </cell>
          <cell r="F218">
            <v>45697746000134</v>
          </cell>
          <cell r="G218" t="str">
            <v xml:space="preserve">MANUELA BRIGIDA RAMOS DE LIMA </v>
          </cell>
          <cell r="H218" t="str">
            <v>S</v>
          </cell>
          <cell r="I218" t="str">
            <v>S</v>
          </cell>
          <cell r="J218" t="str">
            <v>00020005</v>
          </cell>
          <cell r="K218">
            <v>44712</v>
          </cell>
          <cell r="M218" t="str">
            <v>26 -  Pernambuco</v>
          </cell>
          <cell r="N218">
            <v>6250</v>
          </cell>
        </row>
        <row r="219">
          <cell r="C219" t="str">
            <v>HOSPITAL REGIONAL FERNANDO BEZERRA - C.G - 02/2021</v>
          </cell>
          <cell r="E219" t="str">
            <v>5.16 - Serviços Médico-Hospitalares, Odotonlogia e Laboratoriais</v>
          </cell>
          <cell r="F219">
            <v>19297087000139</v>
          </cell>
          <cell r="G219" t="str">
            <v>RAUL ALVES DE SIQUEIRA NETO &amp; CIA LTDA</v>
          </cell>
          <cell r="H219" t="str">
            <v>S</v>
          </cell>
          <cell r="I219" t="str">
            <v>S</v>
          </cell>
          <cell r="J219" t="str">
            <v>00000113</v>
          </cell>
          <cell r="K219">
            <v>44716</v>
          </cell>
          <cell r="M219" t="str">
            <v>26 -  Pernambuco</v>
          </cell>
          <cell r="N219">
            <v>10000</v>
          </cell>
        </row>
        <row r="220">
          <cell r="C220" t="str">
            <v>HOSPITAL REGIONAL FERNANDO BEZERRA - C.G - 02/2021</v>
          </cell>
          <cell r="E220" t="str">
            <v>5.16 - Serviços Médico-Hospitalares, Odotonlogia e Laboratoriais</v>
          </cell>
          <cell r="F220">
            <v>27818910000132</v>
          </cell>
          <cell r="G220" t="str">
            <v>R &amp; T ATENDIMENTO MEDICO LTDA ME</v>
          </cell>
          <cell r="H220" t="str">
            <v>S</v>
          </cell>
          <cell r="I220" t="str">
            <v>S</v>
          </cell>
          <cell r="J220" t="str">
            <v>79</v>
          </cell>
          <cell r="K220">
            <v>44708</v>
          </cell>
          <cell r="M220" t="str">
            <v>26 -  Pernambuco</v>
          </cell>
          <cell r="N220">
            <v>20000</v>
          </cell>
        </row>
        <row r="221">
          <cell r="C221" t="str">
            <v>HOSPITAL REGIONAL FERNANDO BEZERRA - C.G - 02/2021</v>
          </cell>
          <cell r="E221" t="str">
            <v>5.16 - Serviços Médico-Hospitalares, Odotonlogia e Laboratoriais</v>
          </cell>
          <cell r="F221">
            <v>15489924000170</v>
          </cell>
          <cell r="G221" t="str">
            <v>CLINICA IMAGEM MEDICAL CENTER EIRELI</v>
          </cell>
          <cell r="H221" t="str">
            <v>S</v>
          </cell>
          <cell r="I221" t="str">
            <v>S</v>
          </cell>
          <cell r="J221" t="str">
            <v>00020121</v>
          </cell>
          <cell r="K221">
            <v>44713</v>
          </cell>
          <cell r="M221" t="str">
            <v>26 -  Pernambuco</v>
          </cell>
          <cell r="N221">
            <v>12500</v>
          </cell>
        </row>
        <row r="222">
          <cell r="C222" t="str">
            <v>HOSPITAL REGIONAL FERNANDO BEZERRA - C.G - 02/2021</v>
          </cell>
          <cell r="E222" t="str">
            <v>5.16 - Serviços Médico-Hospitalares, Odotonlogia e Laboratoriais</v>
          </cell>
          <cell r="F222">
            <v>30191295000191</v>
          </cell>
          <cell r="G222" t="str">
            <v>DT SAUDE LTDA</v>
          </cell>
          <cell r="H222" t="str">
            <v>S</v>
          </cell>
          <cell r="I222" t="str">
            <v>S</v>
          </cell>
          <cell r="J222" t="str">
            <v>00020161</v>
          </cell>
          <cell r="K222">
            <v>44714</v>
          </cell>
          <cell r="M222" t="str">
            <v>26 -  Pernambuco</v>
          </cell>
          <cell r="N222">
            <v>48000</v>
          </cell>
        </row>
        <row r="223">
          <cell r="C223" t="str">
            <v>HOSPITAL REGIONAL FERNANDO BEZERRA - C.G - 02/2021</v>
          </cell>
          <cell r="E223" t="str">
            <v>5.16 - Serviços Médico-Hospitalares, Odotonlogia e Laboratoriais</v>
          </cell>
          <cell r="F223">
            <v>14405213000108</v>
          </cell>
          <cell r="G223" t="str">
            <v>CLINICA DO CORAÇÃO DE GARANHUNS LTDA - ME</v>
          </cell>
          <cell r="H223" t="str">
            <v>S</v>
          </cell>
          <cell r="I223" t="str">
            <v>S</v>
          </cell>
          <cell r="J223" t="str">
            <v>000010973</v>
          </cell>
          <cell r="K223">
            <v>44713</v>
          </cell>
          <cell r="M223" t="str">
            <v>26 -  Pernambuco</v>
          </cell>
          <cell r="N223">
            <v>15000</v>
          </cell>
        </row>
        <row r="224">
          <cell r="C224" t="str">
            <v>HOSPITAL REGIONAL FERNANDO BEZERRA - C.G - 02/2021</v>
          </cell>
          <cell r="E224" t="str">
            <v>5.16 - Serviços Médico-Hospitalares, Odotonlogia e Laboratoriais</v>
          </cell>
          <cell r="F224">
            <v>26217434000131</v>
          </cell>
          <cell r="G224" t="str">
            <v>PRONTO LIFE DIAGNOSTICOS ESPECIALIZADOS LTDA ME</v>
          </cell>
          <cell r="H224" t="str">
            <v>S</v>
          </cell>
          <cell r="I224" t="str">
            <v>S</v>
          </cell>
          <cell r="J224" t="str">
            <v>0000000410</v>
          </cell>
          <cell r="K224">
            <v>44712</v>
          </cell>
          <cell r="M224" t="str">
            <v>23 -  Ceará</v>
          </cell>
          <cell r="N224">
            <v>10000</v>
          </cell>
        </row>
        <row r="225">
          <cell r="C225" t="str">
            <v>HOSPITAL REGIONAL FERNANDO BEZERRA - C.G - 02/2021</v>
          </cell>
          <cell r="E225" t="str">
            <v>5.16 - Serviços Médico-Hospitalares, Odotonlogia e Laboratoriais</v>
          </cell>
          <cell r="F225">
            <v>37266900000195</v>
          </cell>
          <cell r="G225" t="str">
            <v>SEBASTIÃO LOPES DE SÁ LTDA</v>
          </cell>
          <cell r="H225" t="str">
            <v>S</v>
          </cell>
          <cell r="I225" t="str">
            <v>S</v>
          </cell>
          <cell r="J225" t="str">
            <v>000051</v>
          </cell>
          <cell r="K225">
            <v>44713</v>
          </cell>
          <cell r="M225" t="str">
            <v>26 -  Pernambuco</v>
          </cell>
          <cell r="N225">
            <v>825</v>
          </cell>
        </row>
        <row r="226">
          <cell r="C226" t="str">
            <v>HOSPITAL REGIONAL FERNANDO BEZERRA - C.G - 02/2021</v>
          </cell>
          <cell r="E226" t="str">
            <v>5.16 - Serviços Médico-Hospitalares, Odotonlogia e Laboratoriais</v>
          </cell>
          <cell r="F226">
            <v>25208022000172</v>
          </cell>
          <cell r="G226" t="str">
            <v>COUTO BEM SERVICOS MEDICOS LTDA - ME</v>
          </cell>
          <cell r="H226" t="str">
            <v>S</v>
          </cell>
          <cell r="I226" t="str">
            <v>S</v>
          </cell>
          <cell r="J226" t="str">
            <v>0000000168</v>
          </cell>
          <cell r="K226">
            <v>44726</v>
          </cell>
          <cell r="M226" t="str">
            <v>23 -  Ceará</v>
          </cell>
          <cell r="N226">
            <v>31775</v>
          </cell>
        </row>
        <row r="227">
          <cell r="C227" t="str">
            <v>HOSPITAL REGIONAL FERNANDO BEZERRA - C.G - 02/2021</v>
          </cell>
          <cell r="E227" t="str">
            <v>5.16 - Serviços Médico-Hospitalares, Odotonlogia e Laboratoriais</v>
          </cell>
          <cell r="F227">
            <v>24684015000184</v>
          </cell>
          <cell r="G227" t="str">
            <v>MURAB LINS MEDICOS ASSOCIADOS LTDA - ME</v>
          </cell>
          <cell r="H227" t="str">
            <v>S</v>
          </cell>
          <cell r="I227" t="str">
            <v>S</v>
          </cell>
          <cell r="J227" t="str">
            <v>0000000347</v>
          </cell>
          <cell r="K227">
            <v>44720</v>
          </cell>
          <cell r="M227" t="str">
            <v>23 -  Ceará</v>
          </cell>
          <cell r="N227">
            <v>21100</v>
          </cell>
        </row>
        <row r="228">
          <cell r="C228" t="str">
            <v>HOSPITAL REGIONAL FERNANDO BEZERRA - C.G - 02/2021</v>
          </cell>
          <cell r="E228" t="str">
            <v>5.16 - Serviços Médico-Hospitalares, Odotonlogia e Laboratoriais</v>
          </cell>
          <cell r="F228">
            <v>34293158000119</v>
          </cell>
          <cell r="G228" t="str">
            <v>CLINICA XAVIER LTDA</v>
          </cell>
          <cell r="H228" t="str">
            <v>S</v>
          </cell>
          <cell r="I228" t="str">
            <v>S</v>
          </cell>
          <cell r="J228" t="str">
            <v>00000096</v>
          </cell>
          <cell r="K228">
            <v>44715</v>
          </cell>
          <cell r="M228" t="str">
            <v>26 -  Pernambuco</v>
          </cell>
          <cell r="N228">
            <v>13525</v>
          </cell>
        </row>
        <row r="229">
          <cell r="C229" t="str">
            <v>HOSPITAL REGIONAL FERNANDO BEZERRA - C.G - 02/2021</v>
          </cell>
          <cell r="E229" t="str">
            <v>5.16 - Serviços Médico-Hospitalares, Odotonlogia e Laboratoriais</v>
          </cell>
          <cell r="F229">
            <v>38010515000145</v>
          </cell>
          <cell r="G229" t="str">
            <v>CLINICA DE SERVICOS MEDICOS PROSPERITY LTDA</v>
          </cell>
          <cell r="H229" t="str">
            <v>S</v>
          </cell>
          <cell r="I229" t="str">
            <v>S</v>
          </cell>
          <cell r="J229" t="str">
            <v>0000000064</v>
          </cell>
          <cell r="K229">
            <v>44715</v>
          </cell>
          <cell r="M229" t="str">
            <v>23 -  Ceará</v>
          </cell>
          <cell r="N229">
            <v>2500</v>
          </cell>
        </row>
        <row r="230">
          <cell r="C230" t="str">
            <v>HOSPITAL REGIONAL FERNANDO BEZERRA - C.G - 02/2021</v>
          </cell>
          <cell r="E230" t="str">
            <v>5.16 - Serviços Médico-Hospitalares, Odotonlogia e Laboratoriais</v>
          </cell>
          <cell r="F230">
            <v>39335594000127</v>
          </cell>
          <cell r="G230" t="str">
            <v>ASSIST SERVICOS MEDICOS HOSPITALARES LTDA</v>
          </cell>
          <cell r="H230" t="str">
            <v>S</v>
          </cell>
          <cell r="I230" t="str">
            <v>S</v>
          </cell>
          <cell r="J230" t="str">
            <v>00000589</v>
          </cell>
          <cell r="K230">
            <v>44721</v>
          </cell>
          <cell r="M230" t="str">
            <v>29 -  Bahia</v>
          </cell>
          <cell r="N230">
            <v>10000</v>
          </cell>
        </row>
        <row r="231">
          <cell r="C231" t="str">
            <v>HOSPITAL REGIONAL FERNANDO BEZERRA - C.G - 02/2021</v>
          </cell>
          <cell r="E231" t="str">
            <v>5.16 - Serviços Médico-Hospitalares, Odotonlogia e Laboratoriais</v>
          </cell>
          <cell r="F231">
            <v>20344575000139</v>
          </cell>
          <cell r="G231" t="str">
            <v xml:space="preserve">MED ARARIPE SERVICOS MEDICOS LTDA </v>
          </cell>
          <cell r="H231" t="str">
            <v>S</v>
          </cell>
          <cell r="I231" t="str">
            <v>S</v>
          </cell>
          <cell r="J231" t="str">
            <v>00021856</v>
          </cell>
          <cell r="K231">
            <v>44718</v>
          </cell>
          <cell r="M231" t="str">
            <v>26 -  Pernambuco</v>
          </cell>
          <cell r="N231">
            <v>3750</v>
          </cell>
        </row>
        <row r="232">
          <cell r="C232" t="str">
            <v>HOSPITAL REGIONAL FERNANDO BEZERRA - C.G - 02/2021</v>
          </cell>
          <cell r="E232" t="str">
            <v>5.16 - Serviços Médico-Hospitalares, Odotonlogia e Laboratoriais</v>
          </cell>
          <cell r="F232">
            <v>20344575000139</v>
          </cell>
          <cell r="G232" t="str">
            <v xml:space="preserve">MED ARARIPE SERVICOS MEDICOS LTDA </v>
          </cell>
          <cell r="H232" t="str">
            <v>S</v>
          </cell>
          <cell r="I232" t="str">
            <v>S</v>
          </cell>
          <cell r="J232" t="str">
            <v>00021855</v>
          </cell>
          <cell r="K232">
            <v>44718</v>
          </cell>
          <cell r="M232" t="str">
            <v>26 -  Pernambuco</v>
          </cell>
          <cell r="N232">
            <v>12500</v>
          </cell>
        </row>
        <row r="233">
          <cell r="C233" t="str">
            <v>HOSPITAL REGIONAL FERNANDO BEZERRA - C.G - 02/2021</v>
          </cell>
          <cell r="E233" t="str">
            <v>5.16 - Serviços Médico-Hospitalares, Odotonlogia e Laboratoriais</v>
          </cell>
          <cell r="F233">
            <v>20344575000139</v>
          </cell>
          <cell r="G233" t="str">
            <v xml:space="preserve">MED ARARIPE SERVICOS MEDICOS LTDA </v>
          </cell>
          <cell r="H233" t="str">
            <v>S</v>
          </cell>
          <cell r="I233" t="str">
            <v>S</v>
          </cell>
          <cell r="J233" t="str">
            <v>00021854</v>
          </cell>
          <cell r="K233">
            <v>44718</v>
          </cell>
          <cell r="M233" t="str">
            <v>26 -  Pernambuco</v>
          </cell>
          <cell r="N233">
            <v>33225</v>
          </cell>
        </row>
        <row r="234">
          <cell r="C234" t="str">
            <v>HOSPITAL REGIONAL FERNANDO BEZERRA - C.G - 02/2021</v>
          </cell>
          <cell r="E234" t="str">
            <v>5.16 - Serviços Médico-Hospitalares, Odotonlogia e Laboratoriais</v>
          </cell>
          <cell r="F234">
            <v>18976638000128</v>
          </cell>
          <cell r="G234" t="str">
            <v>CARLITO ONOFRE DA SILVA FILHO</v>
          </cell>
          <cell r="H234" t="str">
            <v>S</v>
          </cell>
          <cell r="I234" t="str">
            <v>S</v>
          </cell>
          <cell r="J234" t="str">
            <v>224</v>
          </cell>
          <cell r="K234">
            <v>44718</v>
          </cell>
          <cell r="M234" t="str">
            <v>26 -  Pernambuco</v>
          </cell>
          <cell r="N234">
            <v>37500</v>
          </cell>
        </row>
        <row r="235">
          <cell r="C235" t="str">
            <v>HOSPITAL REGIONAL FERNANDO BEZERRA - C.G - 02/2021</v>
          </cell>
          <cell r="E235" t="str">
            <v>5.16 - Serviços Médico-Hospitalares, Odotonlogia e Laboratoriais</v>
          </cell>
          <cell r="F235">
            <v>42816813000102</v>
          </cell>
          <cell r="G235" t="str">
            <v>LUZ &amp; MOURA SERVICOS MEDICOS LTDA</v>
          </cell>
          <cell r="H235" t="str">
            <v>S</v>
          </cell>
          <cell r="I235" t="str">
            <v>S</v>
          </cell>
          <cell r="J235" t="str">
            <v>63</v>
          </cell>
          <cell r="K235">
            <v>44715</v>
          </cell>
          <cell r="M235" t="str">
            <v>22 -  Piauí</v>
          </cell>
          <cell r="N235">
            <v>8636</v>
          </cell>
        </row>
        <row r="236">
          <cell r="C236" t="str">
            <v>HOSPITAL REGIONAL FERNANDO BEZERRA - C.G - 02/2021</v>
          </cell>
          <cell r="E236" t="str">
            <v>5.16 - Serviços Médico-Hospitalares, Odotonlogia e Laboratoriais</v>
          </cell>
          <cell r="F236">
            <v>34800019000134</v>
          </cell>
          <cell r="G236" t="str">
            <v>MAIA OLIVEIRA SERVICOS MEDICOS S/S</v>
          </cell>
          <cell r="H236" t="str">
            <v>S</v>
          </cell>
          <cell r="I236" t="str">
            <v>S</v>
          </cell>
          <cell r="J236" t="str">
            <v>0000000018</v>
          </cell>
          <cell r="K236">
            <v>44713</v>
          </cell>
          <cell r="M236" t="str">
            <v>23 -  Ceará</v>
          </cell>
          <cell r="N236">
            <v>3750</v>
          </cell>
        </row>
        <row r="237">
          <cell r="C237" t="str">
            <v>HOSPITAL REGIONAL FERNANDO BEZERRA - C.G - 02/2021</v>
          </cell>
          <cell r="E237" t="str">
            <v>5.16 - Serviços Médico-Hospitalares, Odotonlogia e Laboratoriais</v>
          </cell>
          <cell r="F237">
            <v>34800019000134</v>
          </cell>
          <cell r="G237" t="str">
            <v>MAIA OLIVEIRA SERVICOS MEDICOS S/S</v>
          </cell>
          <cell r="H237" t="str">
            <v>S</v>
          </cell>
          <cell r="I237" t="str">
            <v>S</v>
          </cell>
          <cell r="J237" t="str">
            <v>0000000019</v>
          </cell>
          <cell r="K237">
            <v>44715</v>
          </cell>
          <cell r="M237" t="str">
            <v>23 -  Ceará</v>
          </cell>
          <cell r="N237">
            <v>39500</v>
          </cell>
        </row>
        <row r="238">
          <cell r="C238" t="str">
            <v>HOSPITAL REGIONAL FERNANDO BEZERRA - C.G - 02/2021</v>
          </cell>
          <cell r="E238" t="str">
            <v>5.16 - Serviços Médico-Hospitalares, Odotonlogia e Laboratoriais</v>
          </cell>
          <cell r="F238">
            <v>26217434000131</v>
          </cell>
          <cell r="G238" t="str">
            <v>PRONTO LIFE DIAGNOSTICOS ESPECIALIZADOS LTDA ME</v>
          </cell>
          <cell r="H238" t="str">
            <v>S</v>
          </cell>
          <cell r="I238" t="str">
            <v>S</v>
          </cell>
          <cell r="J238" t="str">
            <v>0000000411</v>
          </cell>
          <cell r="K238">
            <v>44713</v>
          </cell>
          <cell r="M238" t="str">
            <v>23 -  Ceará</v>
          </cell>
          <cell r="N238">
            <v>28750</v>
          </cell>
        </row>
        <row r="239">
          <cell r="C239" t="str">
            <v>HOSPITAL REGIONAL FERNANDO BEZERRA - C.G - 02/2021</v>
          </cell>
          <cell r="E239" t="str">
            <v>5.16 - Serviços Médico-Hospitalares, Odotonlogia e Laboratoriais</v>
          </cell>
          <cell r="F239">
            <v>34455676000191</v>
          </cell>
          <cell r="G239" t="str">
            <v>FEMMINA SERVICOS MEDICOS LTDA</v>
          </cell>
          <cell r="H239" t="str">
            <v>S</v>
          </cell>
          <cell r="I239" t="str">
            <v>S</v>
          </cell>
          <cell r="J239" t="str">
            <v>0000000084</v>
          </cell>
          <cell r="K239">
            <v>44715</v>
          </cell>
          <cell r="M239" t="str">
            <v>23 -  Ceará</v>
          </cell>
          <cell r="N239">
            <v>14550</v>
          </cell>
        </row>
        <row r="240">
          <cell r="C240" t="str">
            <v>HOSPITAL REGIONAL FERNANDO BEZERRA - C.G - 02/2021</v>
          </cell>
          <cell r="E240" t="str">
            <v>5.16 - Serviços Médico-Hospitalares, Odotonlogia e Laboratoriais</v>
          </cell>
          <cell r="F240">
            <v>20344575000139</v>
          </cell>
          <cell r="G240" t="str">
            <v xml:space="preserve">MED ARARIPE SERVICOS MEDICOS LTDA </v>
          </cell>
          <cell r="H240" t="str">
            <v>S</v>
          </cell>
          <cell r="I240" t="str">
            <v>S</v>
          </cell>
          <cell r="J240" t="str">
            <v>00021857</v>
          </cell>
          <cell r="K240">
            <v>44718</v>
          </cell>
          <cell r="M240" t="str">
            <v>26 -  Pernambuco</v>
          </cell>
          <cell r="N240">
            <v>6525</v>
          </cell>
        </row>
        <row r="241">
          <cell r="C241" t="str">
            <v>HOSPITAL REGIONAL FERNANDO BEZERRA - C.G - 02/2021</v>
          </cell>
          <cell r="E241" t="str">
            <v>5.16 - Serviços Médico-Hospitalares, Odotonlogia e Laboratoriais</v>
          </cell>
          <cell r="F241">
            <v>28122221000151</v>
          </cell>
          <cell r="G241" t="str">
            <v>MACEDO &amp; TAVARES SERVICOS MEDICOS LTDA</v>
          </cell>
          <cell r="H241" t="str">
            <v>S</v>
          </cell>
          <cell r="I241" t="str">
            <v>S</v>
          </cell>
          <cell r="J241" t="str">
            <v>00020028</v>
          </cell>
          <cell r="K241">
            <v>44720</v>
          </cell>
          <cell r="M241" t="str">
            <v>26 -  Pernambuco</v>
          </cell>
          <cell r="N241">
            <v>23000</v>
          </cell>
        </row>
        <row r="242">
          <cell r="C242" t="str">
            <v>HOSPITAL REGIONAL FERNANDO BEZERRA - C.G - 02/2021</v>
          </cell>
          <cell r="E242" t="str">
            <v>5.16 - Serviços Médico-Hospitalares, Odotonlogia e Laboratoriais</v>
          </cell>
          <cell r="F242">
            <v>28122221000151</v>
          </cell>
          <cell r="G242" t="str">
            <v>MACEDO &amp; TAVARES SERVICOS MEDICOS LTDA</v>
          </cell>
          <cell r="H242" t="str">
            <v>S</v>
          </cell>
          <cell r="I242" t="str">
            <v>S</v>
          </cell>
          <cell r="J242" t="str">
            <v>00020028</v>
          </cell>
          <cell r="K242">
            <v>44719</v>
          </cell>
          <cell r="M242" t="str">
            <v>26 -  Pernambuco</v>
          </cell>
          <cell r="N242">
            <v>6250</v>
          </cell>
        </row>
        <row r="243">
          <cell r="C243" t="str">
            <v>HOSPITAL REGIONAL FERNANDO BEZERRA - C.G - 02/2021</v>
          </cell>
          <cell r="E243" t="str">
            <v>5.16 - Serviços Médico-Hospitalares, Odotonlogia e Laboratoriais</v>
          </cell>
          <cell r="F243">
            <v>39277075000150</v>
          </cell>
          <cell r="G243" t="str">
            <v>GERCLIN SERVICOS MEDICOS LTDA</v>
          </cell>
          <cell r="H243" t="str">
            <v>S</v>
          </cell>
          <cell r="I243" t="str">
            <v>S</v>
          </cell>
          <cell r="J243" t="str">
            <v>000083</v>
          </cell>
          <cell r="K243">
            <v>44718</v>
          </cell>
          <cell r="M243" t="str">
            <v>26 -  Pernambuco</v>
          </cell>
          <cell r="N243">
            <v>38750</v>
          </cell>
        </row>
        <row r="244">
          <cell r="C244" t="str">
            <v>HOSPITAL REGIONAL FERNANDO BEZERRA - C.G - 02/2021</v>
          </cell>
          <cell r="E244" t="str">
            <v>5.16 - Serviços Médico-Hospitalares, Odotonlogia e Laboratoriais</v>
          </cell>
          <cell r="F244">
            <v>26425569000192</v>
          </cell>
          <cell r="G244" t="str">
            <v>CLINICA MEDICA HOLANDA FIGUEIREDO LTDA - ME</v>
          </cell>
          <cell r="H244" t="str">
            <v>S</v>
          </cell>
          <cell r="I244" t="str">
            <v>S</v>
          </cell>
          <cell r="J244" t="str">
            <v>00020130</v>
          </cell>
          <cell r="K244">
            <v>44713</v>
          </cell>
          <cell r="M244" t="str">
            <v>26 -  Pernambuco</v>
          </cell>
          <cell r="N244">
            <v>23500</v>
          </cell>
        </row>
        <row r="245">
          <cell r="C245" t="str">
            <v>HOSPITAL REGIONAL FERNANDO BEZERRA - C.G - 02/2021</v>
          </cell>
          <cell r="E245" t="str">
            <v>5.16 - Serviços Médico-Hospitalares, Odotonlogia e Laboratoriais</v>
          </cell>
          <cell r="F245">
            <v>26425569000192</v>
          </cell>
          <cell r="G245" t="str">
            <v>CLINICA MEDICA HOLANDA FIGUEIREDO LTDA - ME</v>
          </cell>
          <cell r="H245" t="str">
            <v>S</v>
          </cell>
          <cell r="I245" t="str">
            <v>S</v>
          </cell>
          <cell r="J245" t="str">
            <v>00020132</v>
          </cell>
          <cell r="K245">
            <v>44722</v>
          </cell>
          <cell r="M245" t="str">
            <v>26 -  Pernambuco</v>
          </cell>
          <cell r="N245">
            <v>550</v>
          </cell>
        </row>
        <row r="246">
          <cell r="C246" t="str">
            <v>HOSPITAL REGIONAL FERNANDO BEZERRA - C.G - 02/2021</v>
          </cell>
          <cell r="E246" t="str">
            <v>5.16 - Serviços Médico-Hospitalares, Odotonlogia e Laboratoriais</v>
          </cell>
          <cell r="F246">
            <v>37220273000151</v>
          </cell>
          <cell r="G246" t="str">
            <v xml:space="preserve">P H GOMES SUDARIO LINS </v>
          </cell>
          <cell r="H246" t="str">
            <v>S</v>
          </cell>
          <cell r="I246" t="str">
            <v>S</v>
          </cell>
          <cell r="J246" t="str">
            <v>88</v>
          </cell>
          <cell r="K246">
            <v>44719</v>
          </cell>
          <cell r="M246" t="str">
            <v>23 -  Ceará</v>
          </cell>
          <cell r="N246">
            <v>15000</v>
          </cell>
        </row>
        <row r="247">
          <cell r="C247" t="str">
            <v>HOSPITAL REGIONAL FERNANDO BEZERRA - C.G - 02/2021</v>
          </cell>
          <cell r="E247" t="str">
            <v>5.16 - Serviços Médico-Hospitalares, Odotonlogia e Laboratoriais</v>
          </cell>
          <cell r="F247">
            <v>21932148000134</v>
          </cell>
          <cell r="G247" t="str">
            <v>G M SERVICOS MEDICOS LTDA ME</v>
          </cell>
          <cell r="H247" t="str">
            <v>S</v>
          </cell>
          <cell r="I247" t="str">
            <v>S</v>
          </cell>
          <cell r="J247" t="str">
            <v>00020143</v>
          </cell>
          <cell r="K247">
            <v>44713</v>
          </cell>
          <cell r="M247" t="str">
            <v>26 -  Pernambuco</v>
          </cell>
          <cell r="N247">
            <v>27875</v>
          </cell>
        </row>
        <row r="248">
          <cell r="C248" t="str">
            <v>HOSPITAL REGIONAL FERNANDO BEZERRA - C.G - 02/2021</v>
          </cell>
          <cell r="E248" t="str">
            <v>5.16 - Serviços Médico-Hospitalares, Odotonlogia e Laboratoriais</v>
          </cell>
          <cell r="F248">
            <v>24395557000137</v>
          </cell>
          <cell r="G248" t="str">
            <v>ODONTOCLIN &amp; CARDIOCLIN SERVICOS MEDICOS DO ARARIPE LTDA</v>
          </cell>
          <cell r="H248" t="str">
            <v>S</v>
          </cell>
          <cell r="I248" t="str">
            <v>S</v>
          </cell>
          <cell r="J248" t="str">
            <v>002979</v>
          </cell>
          <cell r="K248">
            <v>44727</v>
          </cell>
          <cell r="M248" t="str">
            <v>26 -  Pernambuco</v>
          </cell>
          <cell r="N248">
            <v>5000</v>
          </cell>
        </row>
        <row r="249">
          <cell r="C249" t="str">
            <v>HOSPITAL REGIONAL FERNANDO BEZERRA - C.G - 02/2021</v>
          </cell>
          <cell r="E249" t="str">
            <v>5.16 - Serviços Médico-Hospitalares, Odotonlogia e Laboratoriais</v>
          </cell>
          <cell r="F249">
            <v>24185596000100</v>
          </cell>
          <cell r="G249" t="str">
            <v>LAGE &amp; CEDRAZ EMPREENDIMENTOS MEDICOS LTDA - ME</v>
          </cell>
          <cell r="H249" t="str">
            <v>S</v>
          </cell>
          <cell r="I249" t="str">
            <v>S</v>
          </cell>
          <cell r="J249" t="str">
            <v>000208</v>
          </cell>
          <cell r="K249">
            <v>44726</v>
          </cell>
          <cell r="M249" t="str">
            <v>26 -  Pernambuco</v>
          </cell>
          <cell r="N249">
            <v>33825</v>
          </cell>
        </row>
        <row r="250">
          <cell r="C250" t="str">
            <v>HOSPITAL REGIONAL FERNANDO BEZERRA - C.G - 02/2021</v>
          </cell>
          <cell r="E250" t="str">
            <v>5.16 - Serviços Médico-Hospitalares, Odotonlogia e Laboratoriais</v>
          </cell>
          <cell r="F250">
            <v>13471987000174</v>
          </cell>
          <cell r="G250" t="str">
            <v>BS SAUDE LTDA</v>
          </cell>
          <cell r="H250" t="str">
            <v>S</v>
          </cell>
          <cell r="I250" t="str">
            <v>S</v>
          </cell>
          <cell r="J250" t="str">
            <v>197</v>
          </cell>
          <cell r="K250">
            <v>44725</v>
          </cell>
          <cell r="M250" t="str">
            <v>26 -  Pernambuco</v>
          </cell>
          <cell r="N250">
            <v>2250</v>
          </cell>
        </row>
        <row r="251">
          <cell r="C251" t="str">
            <v>HOSPITAL REGIONAL FERNANDO BEZERRA - C.G - 02/2021</v>
          </cell>
          <cell r="E251" t="str">
            <v>5.16 - Serviços Médico-Hospitalares, Odotonlogia e Laboratoriais</v>
          </cell>
          <cell r="F251">
            <v>24690234000176</v>
          </cell>
          <cell r="G251" t="str">
            <v>FALCÃO&amp;FALCÃO LTDA - ME</v>
          </cell>
          <cell r="H251" t="str">
            <v>S</v>
          </cell>
          <cell r="I251" t="str">
            <v>S</v>
          </cell>
          <cell r="J251" t="str">
            <v>00020106</v>
          </cell>
          <cell r="K251">
            <v>44725</v>
          </cell>
          <cell r="M251" t="str">
            <v>26 -  Pernambuco</v>
          </cell>
          <cell r="N251">
            <v>6077.5</v>
          </cell>
        </row>
        <row r="252">
          <cell r="C252" t="str">
            <v>HOSPITAL REGIONAL FERNANDO BEZERRA - C.G - 02/2021</v>
          </cell>
          <cell r="E252" t="str">
            <v>5.16 - Serviços Médico-Hospitalares, Odotonlogia e Laboratoriais</v>
          </cell>
          <cell r="F252">
            <v>41523881000102</v>
          </cell>
          <cell r="G252" t="str">
            <v>JOAO L DE ALENCAR SAMPAIO</v>
          </cell>
          <cell r="H252" t="str">
            <v>S</v>
          </cell>
          <cell r="I252" t="str">
            <v>S</v>
          </cell>
          <cell r="J252" t="str">
            <v>0000000017</v>
          </cell>
          <cell r="K252">
            <v>44715</v>
          </cell>
          <cell r="M252" t="str">
            <v>23 -  Ceará</v>
          </cell>
          <cell r="N252">
            <v>4025</v>
          </cell>
        </row>
        <row r="253">
          <cell r="C253" t="str">
            <v>HOSPITAL REGIONAL FERNANDO BEZERRA - C.G - 02/2021</v>
          </cell>
          <cell r="E253" t="str">
            <v>5.16 - Serviços Médico-Hospitalares, Odotonlogia e Laboratoriais</v>
          </cell>
          <cell r="F253">
            <v>15650505000179</v>
          </cell>
          <cell r="G253" t="str">
            <v>ORTO CARIRI SERVICOS MEDICOS LTDA</v>
          </cell>
          <cell r="H253" t="str">
            <v>S</v>
          </cell>
          <cell r="I253" t="str">
            <v>S</v>
          </cell>
          <cell r="J253" t="str">
            <v>0000000094</v>
          </cell>
          <cell r="K253">
            <v>44715</v>
          </cell>
          <cell r="M253" t="str">
            <v>23 -  Ceará</v>
          </cell>
          <cell r="N253">
            <v>5500</v>
          </cell>
        </row>
        <row r="254">
          <cell r="C254" t="str">
            <v>HOSPITAL REGIONAL FERNANDO BEZERRA - C.G - 02/2021</v>
          </cell>
          <cell r="E254" t="str">
            <v>5.16 - Serviços Médico-Hospitalares, Odotonlogia e Laboratoriais</v>
          </cell>
          <cell r="F254">
            <v>23395365000168</v>
          </cell>
          <cell r="G254" t="str">
            <v>ORTONUTRI LTDA ME</v>
          </cell>
          <cell r="H254" t="str">
            <v>S</v>
          </cell>
          <cell r="I254" t="str">
            <v>S</v>
          </cell>
          <cell r="J254" t="str">
            <v>675</v>
          </cell>
          <cell r="K254">
            <v>44715</v>
          </cell>
          <cell r="M254" t="str">
            <v>22 -  Piauí</v>
          </cell>
          <cell r="N254">
            <v>2500</v>
          </cell>
        </row>
        <row r="255">
          <cell r="C255" t="str">
            <v>HOSPITAL REGIONAL FERNANDO BEZERRA - C.G - 02/2021</v>
          </cell>
          <cell r="E255" t="str">
            <v>5.16 - Serviços Médico-Hospitalares, Odotonlogia e Laboratoriais</v>
          </cell>
          <cell r="F255">
            <v>45231662000100</v>
          </cell>
          <cell r="G255" t="str">
            <v>DANILO BARBOSA FONSECA</v>
          </cell>
          <cell r="H255" t="str">
            <v>S</v>
          </cell>
          <cell r="I255" t="str">
            <v>S</v>
          </cell>
          <cell r="J255" t="str">
            <v>4</v>
          </cell>
          <cell r="K255">
            <v>44715</v>
          </cell>
          <cell r="M255" t="str">
            <v>26 -  Pernambuco</v>
          </cell>
          <cell r="N255">
            <v>9000</v>
          </cell>
        </row>
        <row r="256">
          <cell r="C256" t="str">
            <v>HOSPITAL REGIONAL FERNANDO BEZERRA - C.G - 02/2021</v>
          </cell>
          <cell r="E256" t="str">
            <v>5.16 - Serviços Médico-Hospitalares, Odotonlogia e Laboratoriais</v>
          </cell>
          <cell r="F256">
            <v>24475298000154</v>
          </cell>
          <cell r="G256" t="str">
            <v>MARCIO MACEDO VIANA</v>
          </cell>
          <cell r="H256" t="str">
            <v>S</v>
          </cell>
          <cell r="I256" t="str">
            <v>S</v>
          </cell>
          <cell r="J256" t="str">
            <v>194</v>
          </cell>
          <cell r="K256">
            <v>44721</v>
          </cell>
          <cell r="M256" t="str">
            <v>22 -  Piauí</v>
          </cell>
          <cell r="N256">
            <v>18825</v>
          </cell>
        </row>
        <row r="257">
          <cell r="C257" t="str">
            <v>HOSPITAL REGIONAL FERNANDO BEZERRA - C.G - 02/2021</v>
          </cell>
          <cell r="E257" t="str">
            <v>5.16 - Serviços Médico-Hospitalares, Odotonlogia e Laboratoriais</v>
          </cell>
          <cell r="F257">
            <v>33942452000141</v>
          </cell>
          <cell r="G257" t="str">
            <v>F.LUZ E BESERRA SAUDE PRESTACAO DE SERVICOS MEDICOS LTDA</v>
          </cell>
          <cell r="H257" t="str">
            <v>S</v>
          </cell>
          <cell r="I257" t="str">
            <v>S</v>
          </cell>
          <cell r="J257" t="str">
            <v>0000000112</v>
          </cell>
          <cell r="K257">
            <v>44715</v>
          </cell>
          <cell r="M257" t="str">
            <v>23 -  Ceará</v>
          </cell>
          <cell r="N257">
            <v>19375</v>
          </cell>
        </row>
        <row r="258">
          <cell r="C258" t="str">
            <v>HOSPITAL REGIONAL FERNANDO BEZERRA - C.G - 02/2021</v>
          </cell>
          <cell r="E258" t="str">
            <v>5.16 - Serviços Médico-Hospitalares, Odotonlogia e Laboratoriais</v>
          </cell>
          <cell r="F258">
            <v>33799856000128</v>
          </cell>
          <cell r="G258" t="str">
            <v>LINEKER VELOZO COSTA</v>
          </cell>
          <cell r="H258" t="str">
            <v>S</v>
          </cell>
          <cell r="I258" t="str">
            <v>S</v>
          </cell>
          <cell r="J258" t="str">
            <v>88</v>
          </cell>
          <cell r="K258">
            <v>44713</v>
          </cell>
          <cell r="M258" t="str">
            <v>23 -  Ceará</v>
          </cell>
          <cell r="N258">
            <v>29000</v>
          </cell>
        </row>
        <row r="259">
          <cell r="C259" t="str">
            <v>HOSPITAL REGIONAL FERNANDO BEZERRA - C.G - 02/2021</v>
          </cell>
          <cell r="E259" t="str">
            <v>5.16 - Serviços Médico-Hospitalares, Odotonlogia e Laboratoriais</v>
          </cell>
          <cell r="F259">
            <v>42038319000156</v>
          </cell>
          <cell r="G259" t="str">
            <v>S.O.S VIDA EIRELI</v>
          </cell>
          <cell r="H259" t="str">
            <v>S</v>
          </cell>
          <cell r="I259" t="str">
            <v>S</v>
          </cell>
          <cell r="J259" t="str">
            <v>29</v>
          </cell>
          <cell r="K259">
            <v>44718</v>
          </cell>
          <cell r="M259" t="str">
            <v>26 -  Pernambuco</v>
          </cell>
          <cell r="N259">
            <v>21000</v>
          </cell>
        </row>
        <row r="260">
          <cell r="C260" t="str">
            <v>HOSPITAL REGIONAL FERNANDO BEZERRA - C.G - 02/2021</v>
          </cell>
          <cell r="E260" t="str">
            <v>5.16 - Serviços Médico-Hospitalares, Odotonlogia e Laboratoriais</v>
          </cell>
          <cell r="F260">
            <v>24751629000131</v>
          </cell>
          <cell r="G260" t="str">
            <v>GUILHERME PARENTE LINS-ME</v>
          </cell>
          <cell r="H260" t="str">
            <v>S</v>
          </cell>
          <cell r="I260" t="str">
            <v>S</v>
          </cell>
          <cell r="J260" t="str">
            <v>00020084</v>
          </cell>
          <cell r="K260">
            <v>44715</v>
          </cell>
          <cell r="M260" t="str">
            <v>26 -  Pernambuco</v>
          </cell>
          <cell r="N260">
            <v>18575</v>
          </cell>
        </row>
        <row r="261">
          <cell r="C261" t="str">
            <v>HOSPITAL REGIONAL FERNANDO BEZERRA - C.G - 02/2021</v>
          </cell>
          <cell r="E261" t="str">
            <v>5.16 - Serviços Médico-Hospitalares, Odotonlogia e Laboratoriais</v>
          </cell>
          <cell r="F261">
            <v>24067940000166</v>
          </cell>
          <cell r="G261" t="str">
            <v>MARIA YANNE SOARES RAMOS - ME</v>
          </cell>
          <cell r="H261" t="str">
            <v>S</v>
          </cell>
          <cell r="I261" t="str">
            <v>S</v>
          </cell>
          <cell r="J261" t="str">
            <v>00020107</v>
          </cell>
          <cell r="K261">
            <v>44723</v>
          </cell>
          <cell r="M261" t="str">
            <v>26 -  Pernambuco</v>
          </cell>
          <cell r="N261">
            <v>18550</v>
          </cell>
        </row>
        <row r="262">
          <cell r="C262" t="str">
            <v>HOSPITAL REGIONAL FERNANDO BEZERRA - C.G - 02/2021</v>
          </cell>
          <cell r="E262" t="str">
            <v>5.16 - Serviços Médico-Hospitalares, Odotonlogia e Laboratoriais</v>
          </cell>
          <cell r="F262">
            <v>36481170000182</v>
          </cell>
          <cell r="G262" t="str">
            <v xml:space="preserve">TARCISIO SOARES DE BRITO </v>
          </cell>
          <cell r="H262" t="str">
            <v>S</v>
          </cell>
          <cell r="I262" t="str">
            <v>S</v>
          </cell>
          <cell r="J262" t="str">
            <v>00021783</v>
          </cell>
          <cell r="K262">
            <v>44712</v>
          </cell>
          <cell r="M262" t="str">
            <v>26 -  Pernambuco</v>
          </cell>
          <cell r="N262">
            <v>7500</v>
          </cell>
        </row>
        <row r="263">
          <cell r="C263" t="str">
            <v>HOSPITAL REGIONAL FERNANDO BEZERRA - C.G - 02/2021</v>
          </cell>
          <cell r="E263" t="str">
            <v>5.16 - Serviços Médico-Hospitalares, Odotonlogia e Laboratoriais</v>
          </cell>
          <cell r="F263">
            <v>22422979000129</v>
          </cell>
          <cell r="G263" t="str">
            <v>JBHC SERVICOS MEDICOS LTDA</v>
          </cell>
          <cell r="H263" t="str">
            <v>S</v>
          </cell>
          <cell r="I263" t="str">
            <v>S</v>
          </cell>
          <cell r="J263" t="str">
            <v>113</v>
          </cell>
          <cell r="K263">
            <v>44726</v>
          </cell>
          <cell r="M263" t="str">
            <v>26 -  Pernambuco</v>
          </cell>
          <cell r="N263">
            <v>1100</v>
          </cell>
        </row>
        <row r="264">
          <cell r="C264" t="str">
            <v>HOSPITAL REGIONAL FERNANDO BEZERRA - C.G - 02/2021</v>
          </cell>
          <cell r="E264" t="str">
            <v>5.16 - Serviços Médico-Hospitalares, Odotonlogia e Laboratoriais</v>
          </cell>
          <cell r="F264">
            <v>42708373000161</v>
          </cell>
          <cell r="G264" t="str">
            <v>CLINICA PINHEIRO MED LTDA</v>
          </cell>
          <cell r="H264" t="str">
            <v>S</v>
          </cell>
          <cell r="I264" t="str">
            <v>S</v>
          </cell>
          <cell r="J264" t="str">
            <v>000031</v>
          </cell>
          <cell r="K264">
            <v>44729</v>
          </cell>
          <cell r="M264" t="str">
            <v>26 -  Pernambuco</v>
          </cell>
          <cell r="N264">
            <v>500</v>
          </cell>
        </row>
        <row r="265">
          <cell r="C265" t="str">
            <v>HOSPITAL REGIONAL FERNANDO BEZERRA - C.G - 02/2021</v>
          </cell>
          <cell r="E265" t="str">
            <v>5.16 - Serviços Médico-Hospitalares, Odotonlogia e Laboratoriais</v>
          </cell>
          <cell r="F265">
            <v>13802735000180</v>
          </cell>
          <cell r="G265" t="str">
            <v>D &amp; ALENCAR LTDA ME</v>
          </cell>
          <cell r="H265" t="str">
            <v>S</v>
          </cell>
          <cell r="I265" t="str">
            <v>S</v>
          </cell>
          <cell r="J265" t="str">
            <v>00022271</v>
          </cell>
          <cell r="K265">
            <v>44729</v>
          </cell>
          <cell r="M265" t="str">
            <v>26 -  Pernambuco</v>
          </cell>
          <cell r="N265">
            <v>3772.82</v>
          </cell>
        </row>
        <row r="266">
          <cell r="C266" t="str">
            <v>HOSPITAL REGIONAL FERNANDO BEZERRA - C.G - 02/2021</v>
          </cell>
          <cell r="E266" t="str">
            <v>5.16 - Serviços Médico-Hospitalares, Odotonlogia e Laboratoriais</v>
          </cell>
          <cell r="F266">
            <v>13802735000180</v>
          </cell>
          <cell r="G266" t="str">
            <v>D &amp; ALENCAR LTDA ME</v>
          </cell>
          <cell r="H266" t="str">
            <v>S</v>
          </cell>
          <cell r="I266" t="str">
            <v>S</v>
          </cell>
          <cell r="J266" t="str">
            <v>00022272</v>
          </cell>
          <cell r="K266">
            <v>44729</v>
          </cell>
          <cell r="M266" t="str">
            <v>26 -  Pernambuco</v>
          </cell>
          <cell r="N266">
            <v>489.72</v>
          </cell>
        </row>
        <row r="267">
          <cell r="C267" t="str">
            <v>HOSPITAL REGIONAL FERNANDO BEZERRA - C.G - 02/2021</v>
          </cell>
          <cell r="E267" t="str">
            <v>5.10 - Detetização/Tratamento de Resíduos e Afins</v>
          </cell>
          <cell r="F267">
            <v>15713532000143</v>
          </cell>
          <cell r="G267" t="str">
            <v>CTI AMBIENTAL - COLETA, TRANSPORTE E INCINERACAO LTDA</v>
          </cell>
          <cell r="H267" t="str">
            <v>S</v>
          </cell>
          <cell r="I267" t="str">
            <v>S</v>
          </cell>
          <cell r="J267" t="str">
            <v>0000035604</v>
          </cell>
          <cell r="K267">
            <v>44713</v>
          </cell>
          <cell r="M267" t="str">
            <v>23 -  Ceará</v>
          </cell>
          <cell r="N267">
            <v>5384.76</v>
          </cell>
        </row>
        <row r="268">
          <cell r="C268" t="str">
            <v>HOSPITAL REGIONAL FERNANDO BEZERRA - C.G - 02/2021</v>
          </cell>
          <cell r="E268" t="str">
            <v>5.17 - Manutenção de Software, Certificação Digital e Microfilmagem</v>
          </cell>
          <cell r="F268">
            <v>42314114000156</v>
          </cell>
          <cell r="G268" t="str">
            <v>HSE ONLINE SOLUTIONS TECNOLOGIA DA INFORMACAO LTDA</v>
          </cell>
          <cell r="H268" t="str">
            <v>S</v>
          </cell>
          <cell r="I268" t="str">
            <v>S</v>
          </cell>
          <cell r="J268" t="str">
            <v>00000006</v>
          </cell>
          <cell r="K268">
            <v>44714</v>
          </cell>
          <cell r="M268" t="str">
            <v>35 -  São Paulo</v>
          </cell>
          <cell r="N268">
            <v>79.900000000000006</v>
          </cell>
        </row>
        <row r="269">
          <cell r="C269" t="str">
            <v>HOSPITAL REGIONAL FERNANDO BEZERRA - C.G - 02/2021</v>
          </cell>
          <cell r="E269" t="str">
            <v>5.17 - Manutenção de Software, Certificação Digital e Microfilmagem</v>
          </cell>
          <cell r="F269">
            <v>9393611000111</v>
          </cell>
          <cell r="G269" t="str">
            <v>NYX SERVICOS EM INFORMATICA LTDA</v>
          </cell>
          <cell r="H269" t="str">
            <v>S</v>
          </cell>
          <cell r="I269" t="str">
            <v>S</v>
          </cell>
          <cell r="J269" t="str">
            <v>4409</v>
          </cell>
          <cell r="K269">
            <v>44714</v>
          </cell>
          <cell r="M269" t="str">
            <v>26 -  Pernambuco</v>
          </cell>
          <cell r="N269">
            <v>748</v>
          </cell>
        </row>
        <row r="270">
          <cell r="C270" t="str">
            <v>HOSPITAL REGIONAL FERNANDO BEZERRA - C.G - 02/2021</v>
          </cell>
          <cell r="E270" t="str">
            <v>5.17 - Manutenção de Software, Certificação Digital e Microfilmagem</v>
          </cell>
          <cell r="F270">
            <v>5662773000238</v>
          </cell>
          <cell r="G270" t="str">
            <v xml:space="preserve">PIXEON MEDICAL SYSTEMS S.A COMERCIO E DESENVOLVIMENTO DE SOFTWARE </v>
          </cell>
          <cell r="H270" t="str">
            <v>S</v>
          </cell>
          <cell r="I270" t="str">
            <v>S</v>
          </cell>
          <cell r="J270" t="str">
            <v>41808</v>
          </cell>
          <cell r="K270">
            <v>44684</v>
          </cell>
          <cell r="M270" t="str">
            <v>35 -  São Paulo</v>
          </cell>
          <cell r="N270">
            <v>11280.18</v>
          </cell>
        </row>
        <row r="271">
          <cell r="C271" t="str">
            <v>HOSPITAL REGIONAL FERNANDO BEZERRA - C.G - 02/2021</v>
          </cell>
          <cell r="E271" t="str">
            <v>5.17 - Manutenção de Software, Certificação Digital e Microfilmagem</v>
          </cell>
          <cell r="F271">
            <v>16783034000130</v>
          </cell>
          <cell r="G271" t="str">
            <v>SINTESE-LICENCIAMENTO DE PROGRAMA PARA COMPUTADORES ON</v>
          </cell>
          <cell r="H271" t="str">
            <v>S</v>
          </cell>
          <cell r="I271" t="str">
            <v>S</v>
          </cell>
          <cell r="J271" t="str">
            <v>00019265</v>
          </cell>
          <cell r="K271">
            <v>44683</v>
          </cell>
          <cell r="M271" t="str">
            <v>26 -  Pernambuco</v>
          </cell>
          <cell r="N271">
            <v>1500</v>
          </cell>
        </row>
        <row r="272">
          <cell r="C272" t="str">
            <v>HOSPITAL REGIONAL FERNANDO BEZERRA - C.G - 02/2021</v>
          </cell>
          <cell r="E272" t="str">
            <v>5.22 - Vigilância Ostensiva / Monitorada</v>
          </cell>
          <cell r="F272">
            <v>24402663000109</v>
          </cell>
          <cell r="G272" t="str">
            <v>BUNKER SEGURANCA E VIGILANCIA PATRIMONIAL EIRELI</v>
          </cell>
          <cell r="H272" t="str">
            <v>S</v>
          </cell>
          <cell r="I272" t="str">
            <v>S</v>
          </cell>
          <cell r="J272" t="str">
            <v>0000001408</v>
          </cell>
          <cell r="K272">
            <v>44715</v>
          </cell>
          <cell r="M272" t="str">
            <v>26 -  Pernambuco</v>
          </cell>
          <cell r="N272">
            <v>19943.990000000002</v>
          </cell>
        </row>
        <row r="273">
          <cell r="C273" t="str">
            <v>HOSPITAL REGIONAL FERNANDO BEZERRA - C.G - 02/2021</v>
          </cell>
          <cell r="E273" t="str">
            <v>5.2 - Serviços Técnicos Profissionais</v>
          </cell>
          <cell r="F273">
            <v>36710076000158</v>
          </cell>
          <cell r="G273" t="str">
            <v>APS APOIO ADMINISTRATIVO LTDA</v>
          </cell>
          <cell r="H273" t="str">
            <v>S</v>
          </cell>
          <cell r="I273" t="str">
            <v>S</v>
          </cell>
          <cell r="J273" t="str">
            <v>00000109</v>
          </cell>
          <cell r="K273">
            <v>44708</v>
          </cell>
          <cell r="M273" t="str">
            <v>26 -  Pernambuco</v>
          </cell>
          <cell r="N273">
            <v>6000</v>
          </cell>
        </row>
        <row r="274">
          <cell r="C274" t="str">
            <v>HOSPITAL REGIONAL FERNANDO BEZERRA - C.G - 02/2021</v>
          </cell>
          <cell r="E274" t="str">
            <v>5.2 - Serviços Técnicos Profissionais</v>
          </cell>
          <cell r="F274">
            <v>23107889000106</v>
          </cell>
          <cell r="G274" t="str">
            <v xml:space="preserve">COELHO PEDROSA ADVOGADOS ASSOCIADOS </v>
          </cell>
          <cell r="H274" t="str">
            <v>S</v>
          </cell>
          <cell r="I274" t="str">
            <v>S</v>
          </cell>
          <cell r="J274" t="str">
            <v>00000394</v>
          </cell>
          <cell r="K274">
            <v>44714</v>
          </cell>
          <cell r="M274" t="str">
            <v>26 -  Pernambuco</v>
          </cell>
          <cell r="N274">
            <v>10908</v>
          </cell>
        </row>
        <row r="275">
          <cell r="C275" t="str">
            <v>HOSPITAL REGIONAL FERNANDO BEZERRA - C.G - 02/2021</v>
          </cell>
          <cell r="E275" t="str">
            <v>5.2 - Serviços Técnicos Profissionais</v>
          </cell>
          <cell r="F275">
            <v>8190737000126</v>
          </cell>
          <cell r="G275" t="str">
            <v>PH CONTABILIDADE SOCIEDADE SIMPLES LTDA - ME</v>
          </cell>
          <cell r="H275" t="str">
            <v>S</v>
          </cell>
          <cell r="I275" t="str">
            <v>S</v>
          </cell>
          <cell r="J275" t="str">
            <v>00001387</v>
          </cell>
          <cell r="K275">
            <v>44704</v>
          </cell>
          <cell r="M275" t="str">
            <v>29 -  Bahia</v>
          </cell>
          <cell r="N275">
            <v>8484</v>
          </cell>
        </row>
        <row r="276">
          <cell r="C276" t="str">
            <v>HOSPITAL REGIONAL FERNANDO BEZERRA - C.G - 02/2021</v>
          </cell>
          <cell r="E276" t="str">
            <v>5.2 - Serviços Técnicos Profissionais</v>
          </cell>
          <cell r="F276">
            <v>24127434000115</v>
          </cell>
          <cell r="G276" t="str">
            <v>RODRIGO ALMENDRA E ADVOGADOS ASSOCIADOS</v>
          </cell>
          <cell r="H276" t="str">
            <v>S</v>
          </cell>
          <cell r="I276" t="str">
            <v>S</v>
          </cell>
          <cell r="J276" t="str">
            <v>00000526</v>
          </cell>
          <cell r="K276">
            <v>44704</v>
          </cell>
          <cell r="M276" t="str">
            <v>26 -  Pernambuco</v>
          </cell>
          <cell r="N276">
            <v>10908</v>
          </cell>
        </row>
        <row r="277">
          <cell r="C277" t="str">
            <v>HOSPITAL REGIONAL FERNANDO BEZERRA - C.G - 02/2021</v>
          </cell>
          <cell r="E277" t="str">
            <v>5.2 - Serviços Técnicos Profissionais</v>
          </cell>
          <cell r="F277">
            <v>38404090000159</v>
          </cell>
          <cell r="G277" t="str">
            <v>TRECCHINA TECNOLOGIA E INOVAÇÃO LTDA</v>
          </cell>
          <cell r="H277" t="str">
            <v>S</v>
          </cell>
          <cell r="I277" t="str">
            <v>S</v>
          </cell>
          <cell r="J277" t="str">
            <v>00000089</v>
          </cell>
          <cell r="K277">
            <v>44717</v>
          </cell>
          <cell r="M277" t="str">
            <v>26 -  Pernambuco</v>
          </cell>
          <cell r="N277">
            <v>6200</v>
          </cell>
        </row>
        <row r="278">
          <cell r="C278" t="str">
            <v>HOSPITAL REGIONAL FERNANDO BEZERRA - C.G - 02/2021</v>
          </cell>
          <cell r="E278" t="str">
            <v>5.99 - Outros Serviços de Terceiros Pessoa Jurídica</v>
          </cell>
          <cell r="F278">
            <v>41102847000164</v>
          </cell>
          <cell r="G278" t="str">
            <v>PJB PRODUÇÕES DE EVENTOS LTDA</v>
          </cell>
          <cell r="H278" t="str">
            <v>S</v>
          </cell>
          <cell r="I278" t="str">
            <v>S</v>
          </cell>
          <cell r="J278" t="str">
            <v>00000083</v>
          </cell>
          <cell r="K278">
            <v>44713</v>
          </cell>
          <cell r="M278" t="str">
            <v>26 -  Pernambuco</v>
          </cell>
          <cell r="N278">
            <v>25186.51</v>
          </cell>
        </row>
        <row r="279">
          <cell r="C279" t="str">
            <v>HOSPITAL REGIONAL FERNANDO BEZERRA - C.G - 02/2021</v>
          </cell>
          <cell r="E279" t="str">
            <v>5.5 - Reparo e Manutenção de Máquinas e Equipamentos</v>
          </cell>
          <cell r="F279">
            <v>12853727000109</v>
          </cell>
          <cell r="G279" t="str">
            <v>KESA COMERCIO E SERVICOS TECNICOS LTDA</v>
          </cell>
          <cell r="H279" t="str">
            <v>S</v>
          </cell>
          <cell r="I279" t="str">
            <v>S</v>
          </cell>
          <cell r="J279" t="str">
            <v>00006559</v>
          </cell>
          <cell r="K279">
            <v>44713</v>
          </cell>
          <cell r="M279" t="str">
            <v>26 -  Pernambuco</v>
          </cell>
          <cell r="N279">
            <v>16000</v>
          </cell>
        </row>
        <row r="280">
          <cell r="C280" t="str">
            <v>HOSPITAL REGIONAL FERNANDO BEZERRA - C.G - 02/2021</v>
          </cell>
          <cell r="E280" t="str">
            <v>5.5 - Reparo e Manutenção de Máquinas e Equipamentos</v>
          </cell>
          <cell r="F280">
            <v>24380578003285</v>
          </cell>
          <cell r="G280" t="str">
            <v>WHITE MARTINS GASES INDUSTRIAIS DO NORDESTE LTDA</v>
          </cell>
          <cell r="H280" t="str">
            <v>S</v>
          </cell>
          <cell r="I280" t="str">
            <v>S</v>
          </cell>
          <cell r="J280" t="str">
            <v>40472</v>
          </cell>
          <cell r="K280">
            <v>44690</v>
          </cell>
          <cell r="M280" t="str">
            <v>23 -  Ceará</v>
          </cell>
          <cell r="N280">
            <v>2579.6999999999998</v>
          </cell>
        </row>
        <row r="281">
          <cell r="C281" t="str">
            <v>HOSPITAL REGIONAL FERNANDO BEZERRA - C.G - 02/2021</v>
          </cell>
          <cell r="E281" t="str">
            <v>5.5 - Reparo e Manutenção de Máquinas e Equipamentos</v>
          </cell>
          <cell r="F281">
            <v>20278964000103</v>
          </cell>
          <cell r="G281" t="str">
            <v>JOSÉ PAULO C DA SILVA ME</v>
          </cell>
          <cell r="H281" t="str">
            <v>S</v>
          </cell>
          <cell r="I281" t="str">
            <v>S</v>
          </cell>
          <cell r="J281" t="str">
            <v>00001024</v>
          </cell>
          <cell r="K281">
            <v>44713</v>
          </cell>
          <cell r="M281" t="str">
            <v>26 -  Pernambuco</v>
          </cell>
          <cell r="N281">
            <v>1250</v>
          </cell>
        </row>
        <row r="282">
          <cell r="C282" t="str">
            <v>HOSPITAL REGIONAL FERNANDO BEZERRA - C.G - 02/2021</v>
          </cell>
          <cell r="E282" t="str">
            <v>5.5 - Reparo e Manutenção de Máquinas e Equipamentos</v>
          </cell>
          <cell r="F282">
            <v>15193955000180</v>
          </cell>
          <cell r="G282" t="str">
            <v>MICHAEL JOHN MOREIRA SIQUEIRA SERVICOS TECNICOS ME</v>
          </cell>
          <cell r="H282" t="str">
            <v>S</v>
          </cell>
          <cell r="I282" t="str">
            <v>S</v>
          </cell>
          <cell r="J282" t="str">
            <v>1146</v>
          </cell>
          <cell r="K282">
            <v>44706</v>
          </cell>
          <cell r="M282" t="str">
            <v>26 -  Pernambuco</v>
          </cell>
          <cell r="N282">
            <v>6900</v>
          </cell>
        </row>
        <row r="283">
          <cell r="C283" t="str">
            <v>HOSPITAL REGIONAL FERNANDO BEZERRA - C.G - 02/2021</v>
          </cell>
          <cell r="E283" t="str">
            <v>5.5 - Reparo e Manutenção de Máquinas e Equipamentos</v>
          </cell>
          <cell r="F283">
            <v>31974984000135</v>
          </cell>
          <cell r="G283" t="str">
            <v>ALESSON ALCIDES DE OLIVEIRA</v>
          </cell>
          <cell r="H283" t="str">
            <v>S</v>
          </cell>
          <cell r="I283" t="str">
            <v>S</v>
          </cell>
          <cell r="J283" t="str">
            <v>00020084</v>
          </cell>
          <cell r="K283">
            <v>44712</v>
          </cell>
          <cell r="M283" t="str">
            <v>26 -  Pernambuco</v>
          </cell>
          <cell r="N283">
            <v>5929</v>
          </cell>
        </row>
        <row r="284">
          <cell r="C284" t="str">
            <v>HOSPITAL REGIONAL FERNANDO BEZERRA - C.G - 02/2021</v>
          </cell>
          <cell r="E284" t="str">
            <v>5.5 - Reparo e Manutenção de Máquinas e Equipamentos</v>
          </cell>
          <cell r="F284">
            <v>2032952424</v>
          </cell>
          <cell r="G284" t="str">
            <v>DRAILTON DIAS DA SILVA</v>
          </cell>
          <cell r="H284" t="str">
            <v>S</v>
          </cell>
          <cell r="I284" t="str">
            <v>S</v>
          </cell>
          <cell r="J284" t="str">
            <v>10753</v>
          </cell>
          <cell r="K284">
            <v>44714</v>
          </cell>
          <cell r="M284" t="str">
            <v>26 -  Pernambuco</v>
          </cell>
          <cell r="N284">
            <v>870</v>
          </cell>
        </row>
        <row r="285">
          <cell r="C285" t="str">
            <v>HOSPITAL REGIONAL FERNANDO BEZERRA - C.G - 02/2021</v>
          </cell>
          <cell r="E285" t="str">
            <v>5.5 - Reparo e Manutenção de Máquinas e Equipamentos</v>
          </cell>
          <cell r="F285">
            <v>34058616000135</v>
          </cell>
          <cell r="G285" t="str">
            <v>ERONILDES DE ARAUJO CUNHA</v>
          </cell>
          <cell r="H285" t="str">
            <v>S</v>
          </cell>
          <cell r="I285" t="str">
            <v>S</v>
          </cell>
          <cell r="J285" t="str">
            <v>00020009</v>
          </cell>
          <cell r="K285">
            <v>44696</v>
          </cell>
          <cell r="M285" t="str">
            <v>26 -  Pernambuco</v>
          </cell>
          <cell r="N285">
            <v>100</v>
          </cell>
        </row>
        <row r="286">
          <cell r="C286" t="str">
            <v>HOSPITAL REGIONAL FERNANDO BEZERRA - C.G - 02/2021</v>
          </cell>
          <cell r="E286" t="str">
            <v>5.5 - Reparo e Manutenção de Máquinas e Equipamentos</v>
          </cell>
          <cell r="F286">
            <v>17539502000198</v>
          </cell>
          <cell r="G286" t="str">
            <v>N A V DA SILVA ELETRO - ME</v>
          </cell>
          <cell r="H286" t="str">
            <v>S</v>
          </cell>
          <cell r="I286" t="str">
            <v>S</v>
          </cell>
          <cell r="J286" t="str">
            <v>000312</v>
          </cell>
          <cell r="K286">
            <v>44713</v>
          </cell>
          <cell r="M286" t="str">
            <v>26 -  Pernambuco</v>
          </cell>
          <cell r="N286">
            <v>1400</v>
          </cell>
        </row>
        <row r="287">
          <cell r="C287" t="str">
            <v>HOSPITAL REGIONAL FERNANDO BEZERRA - C.G - 02/2021</v>
          </cell>
          <cell r="E287" t="str">
            <v>5.4 - Reparo e Manutenção de Bens Imóveis</v>
          </cell>
          <cell r="F287">
            <v>10201726000146</v>
          </cell>
          <cell r="G287" t="str">
            <v>A S DOS SANTOS SERVICOS LTDA</v>
          </cell>
          <cell r="H287" t="str">
            <v>S</v>
          </cell>
          <cell r="I287" t="str">
            <v>S</v>
          </cell>
          <cell r="J287" t="str">
            <v>00020554</v>
          </cell>
          <cell r="K287">
            <v>44699</v>
          </cell>
          <cell r="M287" t="str">
            <v>26 -  Pernambuco</v>
          </cell>
          <cell r="N287">
            <v>3000</v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1D2A-6C37-4D5F-9B1A-ECA4C1A66E5E}">
  <sheetPr>
    <tabColor rgb="FF92D050"/>
  </sheetPr>
  <dimension ref="A1:L1992"/>
  <sheetViews>
    <sheetView showGridLines="0" tabSelected="1" topLeftCell="D172" zoomScale="90" zoomScaleNormal="90" workbookViewId="0">
      <selection activeCell="E179" sqref="E179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10739225001866</v>
      </c>
      <c r="B2" s="4" t="str">
        <f>'[1]TCE - ANEXO IV - Preencher'!C11</f>
        <v>HOSPITAL REGIONAL FERNANDO BEZERRA - C.G - 02/2021</v>
      </c>
      <c r="C2" s="4" t="str">
        <f>'[1]TCE - ANEXO IV - Preencher'!E11</f>
        <v>3.12 - Material Hospitalar</v>
      </c>
      <c r="D2" s="3">
        <f>'[1]TCE - ANEXO IV - Preencher'!F11</f>
        <v>5932624000160</v>
      </c>
      <c r="E2" s="5" t="str">
        <f>'[1]TCE - ANEXO IV - Preencher'!G11</f>
        <v>MEGAMED COMERCIO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000017689</v>
      </c>
      <c r="I2" s="6">
        <f>IF('[1]TCE - ANEXO IV - Preencher'!K11="","",'[1]TCE - ANEXO IV - Preencher'!K11)</f>
        <v>44683</v>
      </c>
      <c r="J2" s="5" t="str">
        <f>'[1]TCE - ANEXO IV - Preencher'!L11</f>
        <v>26220505932624000160550010000176891059358535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435</v>
      </c>
    </row>
    <row r="3" spans="1:12" s="8" customFormat="1" ht="19.5" customHeight="1" x14ac:dyDescent="0.25">
      <c r="A3" s="3">
        <f>IFERROR(VLOOKUP(B3,'[1]DADOS (OCULTAR)'!$Q$3:$S$133,3,0),"")</f>
        <v>10739225001866</v>
      </c>
      <c r="B3" s="4" t="str">
        <f>'[1]TCE - ANEXO IV - Preencher'!C12</f>
        <v>HOSPITAL REGIONAL FERNANDO BEZERRA - C.G - 02/2021</v>
      </c>
      <c r="C3" s="4" t="str">
        <f>'[1]TCE - ANEXO IV - Preencher'!E12</f>
        <v>3.12 - Material Hospitalar</v>
      </c>
      <c r="D3" s="3">
        <f>'[1]TCE - ANEXO IV - Preencher'!F12</f>
        <v>3817043000152</v>
      </c>
      <c r="E3" s="5" t="str">
        <f>'[1]TCE - ANEXO IV - Preencher'!G12</f>
        <v>PHARMAPLUS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000043156</v>
      </c>
      <c r="I3" s="6">
        <f>IF('[1]TCE - ANEXO IV - Preencher'!K12="","",'[1]TCE - ANEXO IV - Preencher'!K12)</f>
        <v>44679</v>
      </c>
      <c r="J3" s="5" t="str">
        <f>'[1]TCE - ANEXO IV - Preencher'!L12</f>
        <v>26220403817043000152550010000431561069193543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4008.51</v>
      </c>
    </row>
    <row r="4" spans="1:12" s="8" customFormat="1" ht="19.5" customHeight="1" x14ac:dyDescent="0.25">
      <c r="A4" s="3">
        <f>IFERROR(VLOOKUP(B4,'[1]DADOS (OCULTAR)'!$Q$3:$S$133,3,0),"")</f>
        <v>10739225001866</v>
      </c>
      <c r="B4" s="4" t="str">
        <f>'[1]TCE - ANEXO IV - Preencher'!C13</f>
        <v>HOSPITAL REGIONAL FERNANDO BEZERRA - C.G - 02/2021</v>
      </c>
      <c r="C4" s="4" t="str">
        <f>'[1]TCE - ANEXO IV - Preencher'!E13</f>
        <v>3.12 - Material Hospitalar</v>
      </c>
      <c r="D4" s="3">
        <f>'[1]TCE - ANEXO IV - Preencher'!F13</f>
        <v>11449180000290</v>
      </c>
      <c r="E4" s="5" t="str">
        <f>'[1]TCE - ANEXO IV - Preencher'!G13</f>
        <v>DPROSMED DISTRIBUIDORA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00004485</v>
      </c>
      <c r="I4" s="6">
        <f>IF('[1]TCE - ANEXO IV - Preencher'!K13="","",'[1]TCE - ANEXO IV - Preencher'!K13)</f>
        <v>44690</v>
      </c>
      <c r="J4" s="5" t="str">
        <f>'[1]TCE - ANEXO IV - Preencher'!L13</f>
        <v>26220511449180000290550010000044851000065321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3519.28</v>
      </c>
    </row>
    <row r="5" spans="1:12" s="8" customFormat="1" ht="19.5" customHeight="1" x14ac:dyDescent="0.25">
      <c r="A5" s="3">
        <f>IFERROR(VLOOKUP(B5,'[1]DADOS (OCULTAR)'!$Q$3:$S$133,3,0),"")</f>
        <v>10739225001866</v>
      </c>
      <c r="B5" s="4" t="str">
        <f>'[1]TCE - ANEXO IV - Preencher'!C14</f>
        <v>HOSPITAL REGIONAL FERNANDO BEZERRA - C.G - 02/2021</v>
      </c>
      <c r="C5" s="4" t="str">
        <f>'[1]TCE - ANEXO IV - Preencher'!E14</f>
        <v>3.12 - Material Hospitalar</v>
      </c>
      <c r="D5" s="3">
        <f>'[1]TCE - ANEXO IV - Preencher'!F14</f>
        <v>21381761000100</v>
      </c>
      <c r="E5" s="5" t="str">
        <f>'[1]TCE - ANEXO IV - Preencher'!G14</f>
        <v>SIX DISTRIBUIDORA HOSPITALAR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000048527</v>
      </c>
      <c r="I5" s="6">
        <f>IF('[1]TCE - ANEXO IV - Preencher'!K14="","",'[1]TCE - ANEXO IV - Preencher'!K14)</f>
        <v>44690</v>
      </c>
      <c r="J5" s="5" t="str">
        <f>'[1]TCE - ANEXO IV - Preencher'!L14</f>
        <v>26220521381761000100550010000485271458409220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5342.4</v>
      </c>
    </row>
    <row r="6" spans="1:12" s="8" customFormat="1" ht="19.5" customHeight="1" x14ac:dyDescent="0.25">
      <c r="A6" s="3">
        <f>IFERROR(VLOOKUP(B6,'[1]DADOS (OCULTAR)'!$Q$3:$S$133,3,0),"")</f>
        <v>10739225001866</v>
      </c>
      <c r="B6" s="4" t="str">
        <f>'[1]TCE - ANEXO IV - Preencher'!C15</f>
        <v>HOSPITAL REGIONAL FERNANDO BEZERRA - C.G - 02/2021</v>
      </c>
      <c r="C6" s="4" t="str">
        <f>'[1]TCE - ANEXO IV - Preencher'!E15</f>
        <v>3.12 - Material Hospitalar</v>
      </c>
      <c r="D6" s="3">
        <f>'[1]TCE - ANEXO IV - Preencher'!F15</f>
        <v>11449180000100</v>
      </c>
      <c r="E6" s="5" t="str">
        <f>'[1]TCE - ANEXO IV - Preencher'!G15</f>
        <v>DPROSMED DISTRIBUIDORA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00050727</v>
      </c>
      <c r="I6" s="6">
        <f>IF('[1]TCE - ANEXO IV - Preencher'!K15="","",'[1]TCE - ANEXO IV - Preencher'!K15)</f>
        <v>44690</v>
      </c>
      <c r="J6" s="5" t="str">
        <f>'[1]TCE - ANEXO IV - Preencher'!L15</f>
        <v>26220511449180000100550010000507271000065315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6240</v>
      </c>
    </row>
    <row r="7" spans="1:12" s="8" customFormat="1" ht="19.5" customHeight="1" x14ac:dyDescent="0.25">
      <c r="A7" s="3">
        <f>IFERROR(VLOOKUP(B7,'[1]DADOS (OCULTAR)'!$Q$3:$S$133,3,0),"")</f>
        <v>10739225001866</v>
      </c>
      <c r="B7" s="4" t="str">
        <f>'[1]TCE - ANEXO IV - Preencher'!C16</f>
        <v>HOSPITAL REGIONAL FERNANDO BEZERRA - C.G - 02/2021</v>
      </c>
      <c r="C7" s="4" t="str">
        <f>'[1]TCE - ANEXO IV - Preencher'!E16</f>
        <v>3.12 - Material Hospitalar</v>
      </c>
      <c r="D7" s="3">
        <f>'[1]TCE - ANEXO IV - Preencher'!F16</f>
        <v>24505009000112</v>
      </c>
      <c r="E7" s="5" t="str">
        <f>'[1]TCE - ANEXO IV - Preencher'!G16</f>
        <v xml:space="preserve">BRAZTECH MANUTENCAO E REPARACAO 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000002452</v>
      </c>
      <c r="I7" s="6">
        <f>IF('[1]TCE - ANEXO IV - Preencher'!K16="","",'[1]TCE - ANEXO IV - Preencher'!K16)</f>
        <v>44690</v>
      </c>
      <c r="J7" s="5" t="str">
        <f>'[1]TCE - ANEXO IV - Preencher'!L16</f>
        <v>26220524505009000112550010000024521153102300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940</v>
      </c>
    </row>
    <row r="8" spans="1:12" s="8" customFormat="1" ht="19.5" customHeight="1" x14ac:dyDescent="0.25">
      <c r="A8" s="3">
        <f>IFERROR(VLOOKUP(B8,'[1]DADOS (OCULTAR)'!$Q$3:$S$133,3,0),"")</f>
        <v>10739225001866</v>
      </c>
      <c r="B8" s="4" t="str">
        <f>'[1]TCE - ANEXO IV - Preencher'!C17</f>
        <v>HOSPITAL REGIONAL FERNANDO BEZERRA - C.G - 02/2021</v>
      </c>
      <c r="C8" s="4" t="str">
        <f>'[1]TCE - ANEXO IV - Preencher'!E17</f>
        <v>3.12 - Material Hospitalar</v>
      </c>
      <c r="D8" s="3">
        <f>'[1]TCE - ANEXO IV - Preencher'!F17</f>
        <v>24505009000112</v>
      </c>
      <c r="E8" s="5" t="str">
        <f>'[1]TCE - ANEXO IV - Preencher'!G17</f>
        <v xml:space="preserve">BRAZTECH MANUTENCAO E REPARACAO 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000002457</v>
      </c>
      <c r="I8" s="6">
        <f>IF('[1]TCE - ANEXO IV - Preencher'!K17="","",'[1]TCE - ANEXO IV - Preencher'!K17)</f>
        <v>44690</v>
      </c>
      <c r="J8" s="5" t="str">
        <f>'[1]TCE - ANEXO IV - Preencher'!L17</f>
        <v>26220524505009000112550010000024571153082640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42</v>
      </c>
    </row>
    <row r="9" spans="1:12" s="8" customFormat="1" ht="19.5" customHeight="1" x14ac:dyDescent="0.25">
      <c r="A9" s="3">
        <f>IFERROR(VLOOKUP(B9,'[1]DADOS (OCULTAR)'!$Q$3:$S$133,3,0),"")</f>
        <v>10739225001866</v>
      </c>
      <c r="B9" s="4" t="str">
        <f>'[1]TCE - ANEXO IV - Preencher'!C18</f>
        <v>HOSPITAL REGIONAL FERNANDO BEZERRA - C.G - 02/2021</v>
      </c>
      <c r="C9" s="4" t="str">
        <f>'[1]TCE - ANEXO IV - Preencher'!E18</f>
        <v>3.12 - Material Hospitalar</v>
      </c>
      <c r="D9" s="3">
        <f>'[1]TCE - ANEXO IV - Preencher'!F18</f>
        <v>67729178000653</v>
      </c>
      <c r="E9" s="5" t="str">
        <f>'[1]TCE - ANEXO IV - Preencher'!G18</f>
        <v>COMERCIAL CIRURGICA RIOCLARENSE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0026667</v>
      </c>
      <c r="I9" s="6">
        <f>IF('[1]TCE - ANEXO IV - Preencher'!K18="","",'[1]TCE - ANEXO IV - Preencher'!K18)</f>
        <v>44690</v>
      </c>
      <c r="J9" s="5" t="str">
        <f>'[1]TCE - ANEXO IV - Preencher'!L18</f>
        <v>26220567729178000653550010000266671595103656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6560.4</v>
      </c>
    </row>
    <row r="10" spans="1:12" s="8" customFormat="1" ht="19.5" customHeight="1" x14ac:dyDescent="0.25">
      <c r="A10" s="3">
        <f>IFERROR(VLOOKUP(B10,'[1]DADOS (OCULTAR)'!$Q$3:$S$133,3,0),"")</f>
        <v>10739225001866</v>
      </c>
      <c r="B10" s="4" t="str">
        <f>'[1]TCE - ANEXO IV - Preencher'!C19</f>
        <v>HOSPITAL REGIONAL FERNANDO BEZERRA - C.G - 02/2021</v>
      </c>
      <c r="C10" s="4" t="str">
        <f>'[1]TCE - ANEXO IV - Preencher'!E19</f>
        <v>3.12 - Material Hospitalar</v>
      </c>
      <c r="D10" s="3">
        <f>'[1]TCE - ANEXO IV - Preencher'!F19</f>
        <v>11463963000148</v>
      </c>
      <c r="E10" s="5" t="str">
        <f>'[1]TCE - ANEXO IV - Preencher'!G19</f>
        <v>BCI BRASIL CHINA IMPORTADORA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000034668</v>
      </c>
      <c r="I10" s="6">
        <f>IF('[1]TCE - ANEXO IV - Preencher'!K19="","",'[1]TCE - ANEXO IV - Preencher'!K19)</f>
        <v>44690</v>
      </c>
      <c r="J10" s="5" t="str">
        <f>'[1]TCE - ANEXO IV - Preencher'!L19</f>
        <v>26220511463963000148550010000346681369559771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7250.88</v>
      </c>
    </row>
    <row r="11" spans="1:12" s="8" customFormat="1" ht="19.5" customHeight="1" x14ac:dyDescent="0.25">
      <c r="A11" s="3">
        <f>IFERROR(VLOOKUP(B11,'[1]DADOS (OCULTAR)'!$Q$3:$S$133,3,0),"")</f>
        <v>10739225001866</v>
      </c>
      <c r="B11" s="4" t="str">
        <f>'[1]TCE - ANEXO IV - Preencher'!C20</f>
        <v>HOSPITAL REGIONAL FERNANDO BEZERRA - C.G - 02/2021</v>
      </c>
      <c r="C11" s="4" t="str">
        <f>'[1]TCE - ANEXO IV - Preencher'!E20</f>
        <v>3.12 - Material Hospitalar</v>
      </c>
      <c r="D11" s="3">
        <f>'[1]TCE - ANEXO IV - Preencher'!F20</f>
        <v>12882932000194</v>
      </c>
      <c r="E11" s="5" t="str">
        <f>'[1]TCE - ANEXO IV - Preencher'!G20</f>
        <v>EXOMED COMERCIO ATACADISTA DE MEDICAMENTOS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161508</v>
      </c>
      <c r="I11" s="6">
        <f>IF('[1]TCE - ANEXO IV - Preencher'!K20="","",'[1]TCE - ANEXO IV - Preencher'!K20)</f>
        <v>44690</v>
      </c>
      <c r="J11" s="5" t="str">
        <f>'[1]TCE - ANEXO IV - Preencher'!L20</f>
        <v>26220512882932000194550010001615081073966564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9791.6</v>
      </c>
    </row>
    <row r="12" spans="1:12" s="8" customFormat="1" ht="19.5" customHeight="1" x14ac:dyDescent="0.25">
      <c r="A12" s="3">
        <f>IFERROR(VLOOKUP(B12,'[1]DADOS (OCULTAR)'!$Q$3:$S$133,3,0),"")</f>
        <v>10739225001866</v>
      </c>
      <c r="B12" s="4" t="str">
        <f>'[1]TCE - ANEXO IV - Preencher'!C21</f>
        <v>HOSPITAL REGIONAL FERNANDO BEZERRA - C.G - 02/2021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APARELHAGEM MEDICA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000550566</v>
      </c>
      <c r="I12" s="6">
        <f>IF('[1]TCE - ANEXO IV - Preencher'!K21="","",'[1]TCE - ANEXO IV - Preencher'!K21)</f>
        <v>44688</v>
      </c>
      <c r="J12" s="5" t="str">
        <f>'[1]TCE - ANEXO IV - Preencher'!L21</f>
        <v>26220510779833000156550010005505661005525886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1542.5</v>
      </c>
    </row>
    <row r="13" spans="1:12" s="8" customFormat="1" ht="19.5" customHeight="1" x14ac:dyDescent="0.25">
      <c r="A13" s="3">
        <f>IFERROR(VLOOKUP(B13,'[1]DADOS (OCULTAR)'!$Q$3:$S$133,3,0),"")</f>
        <v>10739225001866</v>
      </c>
      <c r="B13" s="4" t="str">
        <f>'[1]TCE - ANEXO IV - Preencher'!C22</f>
        <v>HOSPITAL REGIONAL FERNANDO BEZERRA - C.G - 02/2021</v>
      </c>
      <c r="C13" s="4" t="str">
        <f>'[1]TCE - ANEXO IV - Preencher'!E22</f>
        <v>3.12 - Material Hospitalar</v>
      </c>
      <c r="D13" s="3">
        <f>'[1]TCE - ANEXO IV - Preencher'!F22</f>
        <v>12040718000190</v>
      </c>
      <c r="E13" s="5" t="str">
        <f>'[1]TCE - ANEXO IV - Preencher'!G22</f>
        <v xml:space="preserve">GRADUAL COMERCIO E SERVICOS EIRELI 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12390</v>
      </c>
      <c r="I13" s="6">
        <f>IF('[1]TCE - ANEXO IV - Preencher'!K22="","",'[1]TCE - ANEXO IV - Preencher'!K22)</f>
        <v>44690</v>
      </c>
      <c r="J13" s="5" t="str">
        <f>'[1]TCE - ANEXO IV - Preencher'!L22</f>
        <v>25220512040718000190550010000123901772262438</v>
      </c>
      <c r="K13" s="5" t="str">
        <f>IF(F13="B",LEFT('[1]TCE - ANEXO IV - Preencher'!M22,2),IF(F13="S",LEFT('[1]TCE - ANEXO IV - Preencher'!M22,7),IF('[1]TCE - ANEXO IV - Preencher'!H22="","")))</f>
        <v>25</v>
      </c>
      <c r="L13" s="7">
        <f>'[1]TCE - ANEXO IV - Preencher'!N22</f>
        <v>4775</v>
      </c>
    </row>
    <row r="14" spans="1:12" s="8" customFormat="1" ht="19.5" customHeight="1" x14ac:dyDescent="0.25">
      <c r="A14" s="3">
        <f>IFERROR(VLOOKUP(B14,'[1]DADOS (OCULTAR)'!$Q$3:$S$133,3,0),"")</f>
        <v>10739225001866</v>
      </c>
      <c r="B14" s="4" t="str">
        <f>'[1]TCE - ANEXO IV - Preencher'!C23</f>
        <v>HOSPITAL REGIONAL FERNANDO BEZERRA - C.G - 02/2021</v>
      </c>
      <c r="C14" s="4" t="str">
        <f>'[1]TCE - ANEXO IV - Preencher'!E23</f>
        <v>3.12 - Material Hospitalar</v>
      </c>
      <c r="D14" s="3">
        <f>'[1]TCE - ANEXO IV - Preencher'!F23</f>
        <v>5932624000160</v>
      </c>
      <c r="E14" s="5" t="str">
        <f>'[1]TCE - ANEXO IV - Preencher'!G23</f>
        <v>MEGAMED COMERCIO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000017747</v>
      </c>
      <c r="I14" s="6">
        <f>IF('[1]TCE - ANEXO IV - Preencher'!K23="","",'[1]TCE - ANEXO IV - Preencher'!K23)</f>
        <v>44690</v>
      </c>
      <c r="J14" s="5" t="str">
        <f>'[1]TCE - ANEXO IV - Preencher'!L23</f>
        <v>26220505932624000160550010000177471304410820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7124.96</v>
      </c>
    </row>
    <row r="15" spans="1:12" s="8" customFormat="1" ht="19.5" customHeight="1" x14ac:dyDescent="0.25">
      <c r="A15" s="3">
        <f>IFERROR(VLOOKUP(B15,'[1]DADOS (OCULTAR)'!$Q$3:$S$133,3,0),"")</f>
        <v>10739225001866</v>
      </c>
      <c r="B15" s="4" t="str">
        <f>'[1]TCE - ANEXO IV - Preencher'!C24</f>
        <v>HOSPITAL REGIONAL FERNANDO BEZERRA - C.G - 02/2021</v>
      </c>
      <c r="C15" s="4" t="str">
        <f>'[1]TCE - ANEXO IV - Preencher'!E24</f>
        <v>3.12 - Material Hospitalar</v>
      </c>
      <c r="D15" s="3">
        <f>'[1]TCE - ANEXO IV - Preencher'!F24</f>
        <v>9341616000109</v>
      </c>
      <c r="E15" s="5" t="str">
        <f>'[1]TCE - ANEXO IV - Preencher'!G24</f>
        <v>J DE SOUZA SOARES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000000077</v>
      </c>
      <c r="I15" s="6">
        <f>IF('[1]TCE - ANEXO IV - Preencher'!K24="","",'[1]TCE - ANEXO IV - Preencher'!K24)</f>
        <v>44693</v>
      </c>
      <c r="J15" s="5" t="str">
        <f>'[1]TCE - ANEXO IV - Preencher'!L24</f>
        <v>26220509341616000109550000000000771100000775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20600</v>
      </c>
    </row>
    <row r="16" spans="1:12" s="8" customFormat="1" ht="19.5" customHeight="1" x14ac:dyDescent="0.25">
      <c r="A16" s="3">
        <f>IFERROR(VLOOKUP(B16,'[1]DADOS (OCULTAR)'!$Q$3:$S$133,3,0),"")</f>
        <v>10739225001866</v>
      </c>
      <c r="B16" s="4" t="str">
        <f>'[1]TCE - ANEXO IV - Preencher'!C25</f>
        <v>HOSPITAL REGIONAL FERNANDO BEZERRA - C.G - 02/2021</v>
      </c>
      <c r="C16" s="4" t="str">
        <f>'[1]TCE - ANEXO IV - Preencher'!E25</f>
        <v>3.12 - Material Hospitalar</v>
      </c>
      <c r="D16" s="3">
        <f>'[1]TCE - ANEXO IV - Preencher'!F25</f>
        <v>13120044000105</v>
      </c>
      <c r="E16" s="5" t="str">
        <f>'[1]TCE - ANEXO IV - Preencher'!G25</f>
        <v xml:space="preserve">WANDERLEY E REGIS COM E PROD MEDICOS HOSPITALAR 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000008632</v>
      </c>
      <c r="I16" s="6">
        <f>IF('[1]TCE - ANEXO IV - Preencher'!K25="","",'[1]TCE - ANEXO IV - Preencher'!K25)</f>
        <v>44690</v>
      </c>
      <c r="J16" s="5" t="str">
        <f>'[1]TCE - ANEXO IV - Preencher'!L25</f>
        <v>26220513120044000105550010000086321333538207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960</v>
      </c>
    </row>
    <row r="17" spans="1:12" s="8" customFormat="1" ht="19.5" customHeight="1" x14ac:dyDescent="0.25">
      <c r="A17" s="3">
        <f>IFERROR(VLOOKUP(B17,'[1]DADOS (OCULTAR)'!$Q$3:$S$133,3,0),"")</f>
        <v>10739225001866</v>
      </c>
      <c r="B17" s="4" t="str">
        <f>'[1]TCE - ANEXO IV - Preencher'!C26</f>
        <v>HOSPITAL REGIONAL FERNANDO BEZERRA - C.G - 02/2021</v>
      </c>
      <c r="C17" s="4" t="str">
        <f>'[1]TCE - ANEXO IV - Preencher'!E26</f>
        <v>3.12 - Material Hospitalar</v>
      </c>
      <c r="D17" s="3">
        <f>'[1]TCE - ANEXO IV - Preencher'!F26</f>
        <v>15227236000132</v>
      </c>
      <c r="E17" s="5" t="str">
        <f>'[1]TCE - ANEXO IV - Preencher'!G26</f>
        <v>ATOS MEDICA COM E REPRE DE PRODUTOS MEDICOS HOSP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000017118</v>
      </c>
      <c r="I17" s="6">
        <f>IF('[1]TCE - ANEXO IV - Preencher'!K26="","",'[1]TCE - ANEXO IV - Preencher'!K26)</f>
        <v>44693</v>
      </c>
      <c r="J17" s="5" t="str">
        <f>'[1]TCE - ANEXO IV - Preencher'!L26</f>
        <v>26220515227236000132550010000171181164545141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1393.5</v>
      </c>
    </row>
    <row r="18" spans="1:12" s="8" customFormat="1" ht="19.5" customHeight="1" x14ac:dyDescent="0.25">
      <c r="A18" s="3">
        <f>IFERROR(VLOOKUP(B18,'[1]DADOS (OCULTAR)'!$Q$3:$S$133,3,0),"")</f>
        <v>10739225001866</v>
      </c>
      <c r="B18" s="4" t="str">
        <f>'[1]TCE - ANEXO IV - Preencher'!C27</f>
        <v>HOSPITAL REGIONAL FERNANDO BEZERRA - C.G - 02/2021</v>
      </c>
      <c r="C18" s="4" t="str">
        <f>'[1]TCE - ANEXO IV - Preencher'!E27</f>
        <v>3.12 - Material Hospitalar</v>
      </c>
      <c r="D18" s="3">
        <f>'[1]TCE - ANEXO IV - Preencher'!F27</f>
        <v>67729178000653</v>
      </c>
      <c r="E18" s="5" t="str">
        <f>'[1]TCE - ANEXO IV - Preencher'!G27</f>
        <v>COMERCIAL CIRURGICA RIOCLARENSE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0026866</v>
      </c>
      <c r="I18" s="6">
        <f>IF('[1]TCE - ANEXO IV - Preencher'!K27="","",'[1]TCE - ANEXO IV - Preencher'!K27)</f>
        <v>44692</v>
      </c>
      <c r="J18" s="5" t="str">
        <f>'[1]TCE - ANEXO IV - Preencher'!L27</f>
        <v>26220567729178000653550010000268661412448105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2345.84</v>
      </c>
    </row>
    <row r="19" spans="1:12" s="8" customFormat="1" ht="19.5" customHeight="1" x14ac:dyDescent="0.25">
      <c r="A19" s="3">
        <f>IFERROR(VLOOKUP(B19,'[1]DADOS (OCULTAR)'!$Q$3:$S$133,3,0),"")</f>
        <v>10739225001866</v>
      </c>
      <c r="B19" s="4" t="str">
        <f>'[1]TCE - ANEXO IV - Preencher'!C28</f>
        <v>HOSPITAL REGIONAL FERNANDO BEZERRA - C.G - 02/2021</v>
      </c>
      <c r="C19" s="4" t="str">
        <f>'[1]TCE - ANEXO IV - Preencher'!E28</f>
        <v>3.12 - Material Hospitalar</v>
      </c>
      <c r="D19" s="3">
        <f>'[1]TCE - ANEXO IV - Preencher'!F28</f>
        <v>67729178000653</v>
      </c>
      <c r="E19" s="5" t="str">
        <f>'[1]TCE - ANEXO IV - Preencher'!G28</f>
        <v>COMERCIAL CIRURGICA RIOCLARENSE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0026867</v>
      </c>
      <c r="I19" s="6">
        <f>IF('[1]TCE - ANEXO IV - Preencher'!K28="","",'[1]TCE - ANEXO IV - Preencher'!K28)</f>
        <v>44692</v>
      </c>
      <c r="J19" s="5" t="str">
        <f>'[1]TCE - ANEXO IV - Preencher'!L28</f>
        <v>26220567729178000653550010000268671635365142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4214.5600000000004</v>
      </c>
    </row>
    <row r="20" spans="1:12" s="8" customFormat="1" ht="19.5" customHeight="1" x14ac:dyDescent="0.25">
      <c r="A20" s="3">
        <f>IFERROR(VLOOKUP(B20,'[1]DADOS (OCULTAR)'!$Q$3:$S$133,3,0),"")</f>
        <v>10739225001866</v>
      </c>
      <c r="B20" s="4" t="str">
        <f>'[1]TCE - ANEXO IV - Preencher'!C29</f>
        <v>HOSPITAL REGIONAL FERNANDO BEZERRA - C.G - 02/2021</v>
      </c>
      <c r="C20" s="4" t="str">
        <f>'[1]TCE - ANEXO IV - Preencher'!E29</f>
        <v>3.12 - Material Hospitalar</v>
      </c>
      <c r="D20" s="3">
        <f>'[1]TCE - ANEXO IV - Preencher'!F29</f>
        <v>11449180000290</v>
      </c>
      <c r="E20" s="5" t="str">
        <f>'[1]TCE - ANEXO IV - Preencher'!G29</f>
        <v>DPROSMED DISTRIBUIDORA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00004560</v>
      </c>
      <c r="I20" s="6">
        <f>IF('[1]TCE - ANEXO IV - Preencher'!K29="","",'[1]TCE - ANEXO IV - Preencher'!K29)</f>
        <v>44694</v>
      </c>
      <c r="J20" s="5" t="str">
        <f>'[1]TCE - ANEXO IV - Preencher'!L29</f>
        <v>26220511449180000290550010000045601000067517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206.6</v>
      </c>
    </row>
    <row r="21" spans="1:12" s="8" customFormat="1" ht="19.5" customHeight="1" x14ac:dyDescent="0.25">
      <c r="A21" s="3">
        <f>IFERROR(VLOOKUP(B21,'[1]DADOS (OCULTAR)'!$Q$3:$S$133,3,0),"")</f>
        <v>10739225001866</v>
      </c>
      <c r="B21" s="4" t="str">
        <f>'[1]TCE - ANEXO IV - Preencher'!C30</f>
        <v>HOSPITAL REGIONAL FERNANDO BEZERRA - C.G - 02/2021</v>
      </c>
      <c r="C21" s="4" t="str">
        <f>'[1]TCE - ANEXO IV - Preencher'!E30</f>
        <v>3.12 - Material Hospitalar</v>
      </c>
      <c r="D21" s="3">
        <f>'[1]TCE - ANEXO IV - Preencher'!F30</f>
        <v>22940455000120</v>
      </c>
      <c r="E21" s="5" t="str">
        <f>'[1]TCE - ANEXO IV - Preencher'!G30</f>
        <v>MOURA &amp; MELO COMERCIO E SERVICOS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000016164</v>
      </c>
      <c r="I21" s="6">
        <f>IF('[1]TCE - ANEXO IV - Preencher'!K30="","",'[1]TCE - ANEXO IV - Preencher'!K30)</f>
        <v>44693</v>
      </c>
      <c r="J21" s="5" t="str">
        <f>'[1]TCE - ANEXO IV - Preencher'!L30</f>
        <v>26220522940455000120550010000161641639414790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1740</v>
      </c>
    </row>
    <row r="22" spans="1:12" s="8" customFormat="1" ht="19.5" customHeight="1" x14ac:dyDescent="0.25">
      <c r="A22" s="3">
        <f>IFERROR(VLOOKUP(B22,'[1]DADOS (OCULTAR)'!$Q$3:$S$133,3,0),"")</f>
        <v>10739225001866</v>
      </c>
      <c r="B22" s="4" t="str">
        <f>'[1]TCE - ANEXO IV - Preencher'!C31</f>
        <v>HOSPITAL REGIONAL FERNANDO BEZERRA - C.G - 02/2021</v>
      </c>
      <c r="C22" s="4" t="str">
        <f>'[1]TCE - ANEXO IV - Preencher'!E31</f>
        <v>3.12 - Material Hospitalar</v>
      </c>
      <c r="D22" s="3">
        <f>'[1]TCE - ANEXO IV - Preencher'!F31</f>
        <v>11449180000100</v>
      </c>
      <c r="E22" s="5" t="str">
        <f>'[1]TCE - ANEXO IV - Preencher'!G31</f>
        <v>DPROSMED DISTRIBUIDORA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00050872</v>
      </c>
      <c r="I22" s="6">
        <f>IF('[1]TCE - ANEXO IV - Preencher'!K31="","",'[1]TCE - ANEXO IV - Preencher'!K31)</f>
        <v>44694</v>
      </c>
      <c r="J22" s="5" t="str">
        <f>'[1]TCE - ANEXO IV - Preencher'!L31</f>
        <v>26220511449180000100550010000508721000067521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4595.68</v>
      </c>
    </row>
    <row r="23" spans="1:12" s="8" customFormat="1" ht="19.5" customHeight="1" x14ac:dyDescent="0.25">
      <c r="A23" s="3">
        <f>IFERROR(VLOOKUP(B23,'[1]DADOS (OCULTAR)'!$Q$3:$S$133,3,0),"")</f>
        <v>10739225001866</v>
      </c>
      <c r="B23" s="4" t="str">
        <f>'[1]TCE - ANEXO IV - Preencher'!C32</f>
        <v>HOSPITAL REGIONAL FERNANDO BEZERRA - C.G - 02/2021</v>
      </c>
      <c r="C23" s="4" t="str">
        <f>'[1]TCE - ANEXO IV - Preencher'!E32</f>
        <v>3.12 - Material Hospitalar</v>
      </c>
      <c r="D23" s="3">
        <f>'[1]TCE - ANEXO IV - Preencher'!F32</f>
        <v>10779833000156</v>
      </c>
      <c r="E23" s="5" t="str">
        <f>'[1]TCE - ANEXO IV - Preencher'!G32</f>
        <v>MEDICAL MERCANTIL DE APARELHAGEM MEDICA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000551124</v>
      </c>
      <c r="I23" s="6">
        <f>IF('[1]TCE - ANEXO IV - Preencher'!K32="","",'[1]TCE - ANEXO IV - Preencher'!K32)</f>
        <v>44697</v>
      </c>
      <c r="J23" s="5" t="str">
        <f>'[1]TCE - ANEXO IV - Preencher'!L32</f>
        <v>26220510779833000156550010005511241005531463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811.51</v>
      </c>
    </row>
    <row r="24" spans="1:12" s="8" customFormat="1" ht="19.5" customHeight="1" x14ac:dyDescent="0.25">
      <c r="A24" s="3">
        <f>IFERROR(VLOOKUP(B24,'[1]DADOS (OCULTAR)'!$Q$3:$S$133,3,0),"")</f>
        <v>10739225001866</v>
      </c>
      <c r="B24" s="4" t="str">
        <f>'[1]TCE - ANEXO IV - Preencher'!C33</f>
        <v>HOSPITAL REGIONAL FERNANDO BEZERRA - C.G - 02/2021</v>
      </c>
      <c r="C24" s="4" t="str">
        <f>'[1]TCE - ANEXO IV - Preencher'!E33</f>
        <v>3.12 - Material Hospitalar</v>
      </c>
      <c r="D24" s="3">
        <f>'[1]TCE - ANEXO IV - Preencher'!F33</f>
        <v>44734671000151</v>
      </c>
      <c r="E24" s="5" t="str">
        <f>'[1]TCE - ANEXO IV - Preencher'!G33</f>
        <v>CRISTALIA PROD QUIM FARMACEUTICOS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3272764</v>
      </c>
      <c r="I24" s="6">
        <f>IF('[1]TCE - ANEXO IV - Preencher'!K33="","",'[1]TCE - ANEXO IV - Preencher'!K33)</f>
        <v>44690</v>
      </c>
      <c r="J24" s="5" t="str">
        <f>'[1]TCE - ANEXO IV - Preencher'!L33</f>
        <v>35220544734671000151550100032727641605313710</v>
      </c>
      <c r="K24" s="5" t="str">
        <f>IF(F24="B",LEFT('[1]TCE - ANEXO IV - Preencher'!M33,2),IF(F24="S",LEFT('[1]TCE - ANEXO IV - Preencher'!M33,7),IF('[1]TCE - ANEXO IV - Preencher'!H33="","")))</f>
        <v>35</v>
      </c>
      <c r="L24" s="7">
        <f>'[1]TCE - ANEXO IV - Preencher'!N33</f>
        <v>1116</v>
      </c>
    </row>
    <row r="25" spans="1:12" s="8" customFormat="1" ht="19.5" customHeight="1" x14ac:dyDescent="0.25">
      <c r="A25" s="3">
        <f>IFERROR(VLOOKUP(B25,'[1]DADOS (OCULTAR)'!$Q$3:$S$133,3,0),"")</f>
        <v>10739225001866</v>
      </c>
      <c r="B25" s="4" t="str">
        <f>'[1]TCE - ANEXO IV - Preencher'!C34</f>
        <v>HOSPITAL REGIONAL FERNANDO BEZERRA - C.G - 02/2021</v>
      </c>
      <c r="C25" s="4" t="str">
        <f>'[1]TCE - ANEXO IV - Preencher'!E34</f>
        <v>3.12 - Material Hospitalar</v>
      </c>
      <c r="D25" s="3">
        <f>'[1]TCE - ANEXO IV - Preencher'!F34</f>
        <v>23680034000170</v>
      </c>
      <c r="E25" s="5" t="str">
        <f>'[1]TCE - ANEXO IV - Preencher'!G34</f>
        <v>D ARAUJO COMERCIO ATACADISTA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000007098</v>
      </c>
      <c r="I25" s="6">
        <f>IF('[1]TCE - ANEXO IV - Preencher'!K34="","",'[1]TCE - ANEXO IV - Preencher'!K34)</f>
        <v>44701</v>
      </c>
      <c r="J25" s="5" t="str">
        <f>'[1]TCE - ANEXO IV - Preencher'!L34</f>
        <v>26220523680034000170550010000070981209631489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1153</v>
      </c>
    </row>
    <row r="26" spans="1:12" s="8" customFormat="1" ht="19.5" customHeight="1" x14ac:dyDescent="0.25">
      <c r="A26" s="3">
        <f>IFERROR(VLOOKUP(B26,'[1]DADOS (OCULTAR)'!$Q$3:$S$133,3,0),"")</f>
        <v>10739225001866</v>
      </c>
      <c r="B26" s="4" t="str">
        <f>'[1]TCE - ANEXO IV - Preencher'!C35</f>
        <v>HOSPITAL REGIONAL FERNANDO BEZERRA - C.G - 02/2021</v>
      </c>
      <c r="C26" s="4" t="str">
        <f>'[1]TCE - ANEXO IV - Preencher'!E35</f>
        <v>3.12 - Material Hospitalar</v>
      </c>
      <c r="D26" s="3">
        <f>'[1]TCE - ANEXO IV - Preencher'!F35</f>
        <v>67729178000653</v>
      </c>
      <c r="E26" s="5" t="str">
        <f>'[1]TCE - ANEXO IV - Preencher'!G35</f>
        <v>COMERCIAL CIRURGICA RIOCLARENSE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0027388</v>
      </c>
      <c r="I26" s="6">
        <f>IF('[1]TCE - ANEXO IV - Preencher'!K35="","",'[1]TCE - ANEXO IV - Preencher'!K35)</f>
        <v>44701</v>
      </c>
      <c r="J26" s="5" t="str">
        <f>'[1]TCE - ANEXO IV - Preencher'!L35</f>
        <v>26220567729178000653550010000273881381207963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776</v>
      </c>
    </row>
    <row r="27" spans="1:12" s="8" customFormat="1" ht="19.5" customHeight="1" x14ac:dyDescent="0.25">
      <c r="A27" s="3">
        <f>IFERROR(VLOOKUP(B27,'[1]DADOS (OCULTAR)'!$Q$3:$S$133,3,0),"")</f>
        <v>10739225001866</v>
      </c>
      <c r="B27" s="4" t="str">
        <f>'[1]TCE - ANEXO IV - Preencher'!C36</f>
        <v>HOSPITAL REGIONAL FERNANDO BEZERRA - C.G - 02/2021</v>
      </c>
      <c r="C27" s="4" t="str">
        <f>'[1]TCE - ANEXO IV - Preencher'!E36</f>
        <v>3.12 - Material Hospitalar</v>
      </c>
      <c r="D27" s="3">
        <f>'[1]TCE - ANEXO IV - Preencher'!F36</f>
        <v>9007162000126</v>
      </c>
      <c r="E27" s="5" t="str">
        <f>'[1]TCE - ANEXO IV - Preencher'!G36</f>
        <v>MAUES LOBATO COM E REP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000085900</v>
      </c>
      <c r="I27" s="6">
        <f>IF('[1]TCE - ANEXO IV - Preencher'!K36="","",'[1]TCE - ANEXO IV - Preencher'!K36)</f>
        <v>44701</v>
      </c>
      <c r="J27" s="5" t="str">
        <f>'[1]TCE - ANEXO IV - Preencher'!L36</f>
        <v>26220509007162000126550010000859001390431263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998.2</v>
      </c>
    </row>
    <row r="28" spans="1:12" s="8" customFormat="1" ht="19.5" customHeight="1" x14ac:dyDescent="0.25">
      <c r="A28" s="3">
        <f>IFERROR(VLOOKUP(B28,'[1]DADOS (OCULTAR)'!$Q$3:$S$133,3,0),"")</f>
        <v>10739225001866</v>
      </c>
      <c r="B28" s="4" t="str">
        <f>'[1]TCE - ANEXO IV - Preencher'!C37</f>
        <v>HOSPITAL REGIONAL FERNANDO BEZERRA - C.G - 02/2021</v>
      </c>
      <c r="C28" s="4" t="str">
        <f>'[1]TCE - ANEXO IV - Preencher'!E37</f>
        <v>3.12 - Material Hospitalar</v>
      </c>
      <c r="D28" s="3">
        <f>'[1]TCE - ANEXO IV - Preencher'!F37</f>
        <v>12882932000194</v>
      </c>
      <c r="E28" s="5" t="str">
        <f>'[1]TCE - ANEXO IV - Preencher'!G37</f>
        <v>EXOMED COMERCIO ATACADISTA DE MEDICAMENTOS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162021</v>
      </c>
      <c r="I28" s="6">
        <f>IF('[1]TCE - ANEXO IV - Preencher'!K37="","",'[1]TCE - ANEXO IV - Preencher'!K37)</f>
        <v>44701</v>
      </c>
      <c r="J28" s="5" t="str">
        <f>'[1]TCE - ANEXO IV - Preencher'!L37</f>
        <v>26220512882932000194550010001620211205373769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1560</v>
      </c>
    </row>
    <row r="29" spans="1:12" s="8" customFormat="1" ht="19.5" customHeight="1" x14ac:dyDescent="0.25">
      <c r="A29" s="3">
        <f>IFERROR(VLOOKUP(B29,'[1]DADOS (OCULTAR)'!$Q$3:$S$133,3,0),"")</f>
        <v>10739225001866</v>
      </c>
      <c r="B29" s="4" t="str">
        <f>'[1]TCE - ANEXO IV - Preencher'!C38</f>
        <v>HOSPITAL REGIONAL FERNANDO BEZERRA - C.G - 02/2021</v>
      </c>
      <c r="C29" s="4" t="str">
        <f>'[1]TCE - ANEXO IV - Preencher'!E38</f>
        <v>3.12 - Material Hospitalar</v>
      </c>
      <c r="D29" s="3">
        <f>'[1]TCE - ANEXO IV - Preencher'!F38</f>
        <v>30848237000198</v>
      </c>
      <c r="E29" s="5" t="str">
        <f>'[1]TCE - ANEXO IV - Preencher'!G38</f>
        <v>PH COMERCIO DE PRODUTOS MEDICOS HOSPITAL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000010034</v>
      </c>
      <c r="I29" s="6">
        <f>IF('[1]TCE - ANEXO IV - Preencher'!K38="","",'[1]TCE - ANEXO IV - Preencher'!K38)</f>
        <v>44704</v>
      </c>
      <c r="J29" s="5" t="str">
        <f>'[1]TCE - ANEXO IV - Preencher'!L38</f>
        <v>26220530848237000198550010000100341949788583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3237.52</v>
      </c>
    </row>
    <row r="30" spans="1:12" s="8" customFormat="1" ht="19.5" customHeight="1" x14ac:dyDescent="0.25">
      <c r="A30" s="3">
        <f>IFERROR(VLOOKUP(B30,'[1]DADOS (OCULTAR)'!$Q$3:$S$133,3,0),"")</f>
        <v>10739225001866</v>
      </c>
      <c r="B30" s="4" t="str">
        <f>'[1]TCE - ANEXO IV - Preencher'!C39</f>
        <v>HOSPITAL REGIONAL FERNANDO BEZERRA - C.G - 02/2021</v>
      </c>
      <c r="C30" s="4" t="str">
        <f>'[1]TCE - ANEXO IV - Preencher'!E39</f>
        <v>3.12 - Material Hospitalar</v>
      </c>
      <c r="D30" s="3">
        <f>'[1]TCE - ANEXO IV - Preencher'!F39</f>
        <v>165933000139</v>
      </c>
      <c r="E30" s="5" t="str">
        <f>'[1]TCE - ANEXO IV - Preencher'!G39</f>
        <v xml:space="preserve">DESCARTEX CONFECCOES E COMERCIO LTDA 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000030876</v>
      </c>
      <c r="I30" s="6">
        <f>IF('[1]TCE - ANEXO IV - Preencher'!K39="","",'[1]TCE - ANEXO IV - Preencher'!K39)</f>
        <v>44701</v>
      </c>
      <c r="J30" s="5" t="str">
        <f>'[1]TCE - ANEXO IV - Preencher'!L39</f>
        <v>26220500165933000139550020000308761629291122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1266</v>
      </c>
    </row>
    <row r="31" spans="1:12" s="8" customFormat="1" ht="19.5" customHeight="1" x14ac:dyDescent="0.25">
      <c r="A31" s="3">
        <f>IFERROR(VLOOKUP(B31,'[1]DADOS (OCULTAR)'!$Q$3:$S$133,3,0),"")</f>
        <v>10739225001866</v>
      </c>
      <c r="B31" s="4" t="str">
        <f>'[1]TCE - ANEXO IV - Preencher'!C40</f>
        <v>HOSPITAL REGIONAL FERNANDO BEZERRA - C.G - 02/2021</v>
      </c>
      <c r="C31" s="4" t="str">
        <f>'[1]TCE - ANEXO IV - Preencher'!E40</f>
        <v>3.12 - Material Hospitalar</v>
      </c>
      <c r="D31" s="3">
        <f>'[1]TCE - ANEXO IV - Preencher'!F40</f>
        <v>12040718000190</v>
      </c>
      <c r="E31" s="5" t="str">
        <f>'[1]TCE - ANEXO IV - Preencher'!G40</f>
        <v xml:space="preserve">GRADUAL COMERCIO E SERVICOS EIRELI 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12614</v>
      </c>
      <c r="I31" s="6">
        <f>IF('[1]TCE - ANEXO IV - Preencher'!K40="","",'[1]TCE - ANEXO IV - Preencher'!K40)</f>
        <v>44701</v>
      </c>
      <c r="J31" s="5" t="str">
        <f>'[1]TCE - ANEXO IV - Preencher'!L40</f>
        <v>25220512040718000190550010000126141239232148</v>
      </c>
      <c r="K31" s="5" t="str">
        <f>IF(F31="B",LEFT('[1]TCE - ANEXO IV - Preencher'!M40,2),IF(F31="S",LEFT('[1]TCE - ANEXO IV - Preencher'!M40,7),IF('[1]TCE - ANEXO IV - Preencher'!H40="","")))</f>
        <v>25</v>
      </c>
      <c r="L31" s="7">
        <f>'[1]TCE - ANEXO IV - Preencher'!N40</f>
        <v>19690</v>
      </c>
    </row>
    <row r="32" spans="1:12" s="8" customFormat="1" ht="19.5" customHeight="1" x14ac:dyDescent="0.25">
      <c r="A32" s="3">
        <f>IFERROR(VLOOKUP(B32,'[1]DADOS (OCULTAR)'!$Q$3:$S$133,3,0),"")</f>
        <v>10739225001866</v>
      </c>
      <c r="B32" s="4" t="str">
        <f>'[1]TCE - ANEXO IV - Preencher'!C41</f>
        <v>HOSPITAL REGIONAL FERNANDO BEZERRA - C.G - 02/2021</v>
      </c>
      <c r="C32" s="4" t="str">
        <f>'[1]TCE - ANEXO IV - Preencher'!E41</f>
        <v>3.12 - Material Hospitalar</v>
      </c>
      <c r="D32" s="3">
        <f>'[1]TCE - ANEXO IV - Preencher'!F41</f>
        <v>12040718000190</v>
      </c>
      <c r="E32" s="5" t="str">
        <f>'[1]TCE - ANEXO IV - Preencher'!G41</f>
        <v xml:space="preserve">GRADUAL COMERCIO E SERVICOS EIRELI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12640</v>
      </c>
      <c r="I32" s="6">
        <f>IF('[1]TCE - ANEXO IV - Preencher'!K41="","",'[1]TCE - ANEXO IV - Preencher'!K41)</f>
        <v>44704</v>
      </c>
      <c r="J32" s="5" t="str">
        <f>'[1]TCE - ANEXO IV - Preencher'!L41</f>
        <v>25220512040718000190550010000126401204722335</v>
      </c>
      <c r="K32" s="5" t="str">
        <f>IF(F32="B",LEFT('[1]TCE - ANEXO IV - Preencher'!M41,2),IF(F32="S",LEFT('[1]TCE - ANEXO IV - Preencher'!M41,7),IF('[1]TCE - ANEXO IV - Preencher'!H41="","")))</f>
        <v>25</v>
      </c>
      <c r="L32" s="7">
        <f>'[1]TCE - ANEXO IV - Preencher'!N41</f>
        <v>5700</v>
      </c>
    </row>
    <row r="33" spans="1:12" s="8" customFormat="1" ht="19.5" customHeight="1" x14ac:dyDescent="0.25">
      <c r="A33" s="3">
        <f>IFERROR(VLOOKUP(B33,'[1]DADOS (OCULTAR)'!$Q$3:$S$133,3,0),"")</f>
        <v>10739225001866</v>
      </c>
      <c r="B33" s="4" t="str">
        <f>'[1]TCE - ANEXO IV - Preencher'!C42</f>
        <v>HOSPITAL REGIONAL FERNANDO BEZERRA - C.G - 02/2021</v>
      </c>
      <c r="C33" s="4" t="str">
        <f>'[1]TCE - ANEXO IV - Preencher'!E42</f>
        <v>3.12 - Material Hospitalar</v>
      </c>
      <c r="D33" s="3">
        <f>'[1]TCE - ANEXO IV - Preencher'!F42</f>
        <v>10779833000156</v>
      </c>
      <c r="E33" s="5" t="str">
        <f>'[1]TCE - ANEXO IV - Preencher'!G42</f>
        <v>MEDICAL MERCANTIL DE APARELHAGEM MEDICA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000551672</v>
      </c>
      <c r="I33" s="6">
        <f>IF('[1]TCE - ANEXO IV - Preencher'!K42="","",'[1]TCE - ANEXO IV - Preencher'!K42)</f>
        <v>44704</v>
      </c>
      <c r="J33" s="5" t="str">
        <f>'[1]TCE - ANEXO IV - Preencher'!L42</f>
        <v>26220510779833000156550010005516721005536940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4935.09</v>
      </c>
    </row>
    <row r="34" spans="1:12" s="8" customFormat="1" ht="19.5" customHeight="1" x14ac:dyDescent="0.25">
      <c r="A34" s="3">
        <f>IFERROR(VLOOKUP(B34,'[1]DADOS (OCULTAR)'!$Q$3:$S$133,3,0),"")</f>
        <v>10739225001866</v>
      </c>
      <c r="B34" s="4" t="str">
        <f>'[1]TCE - ANEXO IV - Preencher'!C43</f>
        <v>HOSPITAL REGIONAL FERNANDO BEZERRA - C.G - 02/2021</v>
      </c>
      <c r="C34" s="4" t="str">
        <f>'[1]TCE - ANEXO IV - Preencher'!E43</f>
        <v>3.12 - Material Hospitalar</v>
      </c>
      <c r="D34" s="3">
        <f>'[1]TCE - ANEXO IV - Preencher'!F43</f>
        <v>5932624000160</v>
      </c>
      <c r="E34" s="5" t="str">
        <f>'[1]TCE - ANEXO IV - Preencher'!G43</f>
        <v>MEGAMED COMERCIO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000017830</v>
      </c>
      <c r="I34" s="6">
        <f>IF('[1]TCE - ANEXO IV - Preencher'!K43="","",'[1]TCE - ANEXO IV - Preencher'!K43)</f>
        <v>44704</v>
      </c>
      <c r="J34" s="5" t="str">
        <f>'[1]TCE - ANEXO IV - Preencher'!L43</f>
        <v>26220505932624000160550010000178301376337680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17697.05</v>
      </c>
    </row>
    <row r="35" spans="1:12" s="8" customFormat="1" ht="19.5" customHeight="1" x14ac:dyDescent="0.25">
      <c r="A35" s="3">
        <f>IFERROR(VLOOKUP(B35,'[1]DADOS (OCULTAR)'!$Q$3:$S$133,3,0),"")</f>
        <v>10739225001866</v>
      </c>
      <c r="B35" s="4" t="str">
        <f>'[1]TCE - ANEXO IV - Preencher'!C44</f>
        <v>HOSPITAL REGIONAL FERNANDO BEZERRA - C.G - 02/2021</v>
      </c>
      <c r="C35" s="4" t="str">
        <f>'[1]TCE - ANEXO IV - Preencher'!E44</f>
        <v>3.12 - Material Hospitalar</v>
      </c>
      <c r="D35" s="3">
        <f>'[1]TCE - ANEXO IV - Preencher'!F44</f>
        <v>12520483000134</v>
      </c>
      <c r="E35" s="5" t="str">
        <f>'[1]TCE - ANEXO IV - Preencher'!G44</f>
        <v xml:space="preserve">MEIRELLES DISTR. DE MEDICAMENTOS 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186783</v>
      </c>
      <c r="I35" s="6">
        <f>IF('[1]TCE - ANEXO IV - Preencher'!K44="","",'[1]TCE - ANEXO IV - Preencher'!K44)</f>
        <v>44704</v>
      </c>
      <c r="J35" s="5" t="str">
        <f>'[1]TCE - ANEXO IV - Preencher'!L44</f>
        <v>25220512520483000134550010001867831518005121</v>
      </c>
      <c r="K35" s="5" t="str">
        <f>IF(F35="B",LEFT('[1]TCE - ANEXO IV - Preencher'!M44,2),IF(F35="S",LEFT('[1]TCE - ANEXO IV - Preencher'!M44,7),IF('[1]TCE - ANEXO IV - Preencher'!H44="","")))</f>
        <v>25</v>
      </c>
      <c r="L35" s="7">
        <f>'[1]TCE - ANEXO IV - Preencher'!N44</f>
        <v>937</v>
      </c>
    </row>
    <row r="36" spans="1:12" s="8" customFormat="1" ht="19.5" customHeight="1" x14ac:dyDescent="0.25">
      <c r="A36" s="3">
        <f>IFERROR(VLOOKUP(B36,'[1]DADOS (OCULTAR)'!$Q$3:$S$133,3,0),"")</f>
        <v>10739225001866</v>
      </c>
      <c r="B36" s="4" t="str">
        <f>'[1]TCE - ANEXO IV - Preencher'!C45</f>
        <v>HOSPITAL REGIONAL FERNANDO BEZERRA - C.G - 02/2021</v>
      </c>
      <c r="C36" s="4" t="str">
        <f>'[1]TCE - ANEXO IV - Preencher'!E45</f>
        <v>3.12 - Material Hospitalar</v>
      </c>
      <c r="D36" s="3">
        <f>'[1]TCE - ANEXO IV - Preencher'!F45</f>
        <v>9441460000120</v>
      </c>
      <c r="E36" s="5" t="str">
        <f>'[1]TCE - ANEXO IV - Preencher'!G45</f>
        <v>PADRAO DIST DE PRODUTOS E EQUIP HOSP PADRE CALLOU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000289080</v>
      </c>
      <c r="I36" s="6">
        <f>IF('[1]TCE - ANEXO IV - Preencher'!K45="","",'[1]TCE - ANEXO IV - Preencher'!K45)</f>
        <v>44702</v>
      </c>
      <c r="J36" s="5" t="str">
        <f>'[1]TCE - ANEXO IV - Preencher'!L45</f>
        <v>26220509441460000120550010002890801188034516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2930.03</v>
      </c>
    </row>
    <row r="37" spans="1:12" s="8" customFormat="1" ht="19.5" customHeight="1" x14ac:dyDescent="0.25">
      <c r="A37" s="3">
        <f>IFERROR(VLOOKUP(B37,'[1]DADOS (OCULTAR)'!$Q$3:$S$133,3,0),"")</f>
        <v>10739225001866</v>
      </c>
      <c r="B37" s="4" t="str">
        <f>'[1]TCE - ANEXO IV - Preencher'!C46</f>
        <v>HOSPITAL REGIONAL FERNANDO BEZERRA - C.G - 02/2021</v>
      </c>
      <c r="C37" s="4" t="str">
        <f>'[1]TCE - ANEXO IV - Preencher'!E46</f>
        <v>3.12 - Material Hospitalar</v>
      </c>
      <c r="D37" s="3">
        <f>'[1]TCE - ANEXO IV - Preencher'!F46</f>
        <v>6065614000138</v>
      </c>
      <c r="E37" s="5" t="str">
        <f>'[1]TCE - ANEXO IV - Preencher'!G46</f>
        <v>SUPERMEDICA DISTRIB HOSPITALAR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000178173</v>
      </c>
      <c r="I37" s="6">
        <f>IF('[1]TCE - ANEXO IV - Preencher'!K46="","",'[1]TCE - ANEXO IV - Preencher'!K46)</f>
        <v>44701</v>
      </c>
      <c r="J37" s="5" t="str">
        <f>'[1]TCE - ANEXO IV - Preencher'!L46</f>
        <v>52220506065614000138550010001781731221793924</v>
      </c>
      <c r="K37" s="5" t="str">
        <f>IF(F37="B",LEFT('[1]TCE - ANEXO IV - Preencher'!M46,2),IF(F37="S",LEFT('[1]TCE - ANEXO IV - Preencher'!M46,7),IF('[1]TCE - ANEXO IV - Preencher'!H46="","")))</f>
        <v>52</v>
      </c>
      <c r="L37" s="7">
        <f>'[1]TCE - ANEXO IV - Preencher'!N46</f>
        <v>2266.35</v>
      </c>
    </row>
    <row r="38" spans="1:12" s="8" customFormat="1" ht="19.5" customHeight="1" x14ac:dyDescent="0.25">
      <c r="A38" s="3">
        <f>IFERROR(VLOOKUP(B38,'[1]DADOS (OCULTAR)'!$Q$3:$S$133,3,0),"")</f>
        <v>10739225001866</v>
      </c>
      <c r="B38" s="4" t="str">
        <f>'[1]TCE - ANEXO IV - Preencher'!C47</f>
        <v>HOSPITAL REGIONAL FERNANDO BEZERRA - C.G - 02/2021</v>
      </c>
      <c r="C38" s="4" t="str">
        <f>'[1]TCE - ANEXO IV - Preencher'!E47</f>
        <v>3.12 - Material Hospitalar</v>
      </c>
      <c r="D38" s="3">
        <f>'[1]TCE - ANEXO IV - Preencher'!F47</f>
        <v>44734671000151</v>
      </c>
      <c r="E38" s="5" t="str">
        <f>'[1]TCE - ANEXO IV - Preencher'!G47</f>
        <v>CRISTALIA PROD QUIM FARMACEUTICOS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3285103</v>
      </c>
      <c r="I38" s="6">
        <f>IF('[1]TCE - ANEXO IV - Preencher'!K47="","",'[1]TCE - ANEXO IV - Preencher'!K47)</f>
        <v>44704</v>
      </c>
      <c r="J38" s="5" t="str">
        <f>'[1]TCE - ANEXO IV - Preencher'!L47</f>
        <v>35220544734671000151550100032851031591817324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1041.5999999999999</v>
      </c>
    </row>
    <row r="39" spans="1:12" s="8" customFormat="1" ht="19.5" customHeight="1" x14ac:dyDescent="0.25">
      <c r="A39" s="3">
        <f>IFERROR(VLOOKUP(B39,'[1]DADOS (OCULTAR)'!$Q$3:$S$133,3,0),"")</f>
        <v>10739225001866</v>
      </c>
      <c r="B39" s="4" t="str">
        <f>'[1]TCE - ANEXO IV - Preencher'!C48</f>
        <v>HOSPITAL REGIONAL FERNANDO BEZERRA - C.G - 02/2021</v>
      </c>
      <c r="C39" s="4" t="str">
        <f>'[1]TCE - ANEXO IV - Preencher'!E48</f>
        <v>3.12 - Material Hospitalar</v>
      </c>
      <c r="D39" s="3">
        <f>'[1]TCE - ANEXO IV - Preencher'!F48</f>
        <v>5932624000160</v>
      </c>
      <c r="E39" s="5" t="str">
        <f>'[1]TCE - ANEXO IV - Preencher'!G48</f>
        <v>MEGAMED COMERCIO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000017871</v>
      </c>
      <c r="I39" s="6">
        <f>IF('[1]TCE - ANEXO IV - Preencher'!K48="","",'[1]TCE - ANEXO IV - Preencher'!K48)</f>
        <v>44707</v>
      </c>
      <c r="J39" s="5" t="str">
        <f>'[1]TCE - ANEXO IV - Preencher'!L48</f>
        <v>26220505932624000160550010000178711920246429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1385.75</v>
      </c>
    </row>
    <row r="40" spans="1:12" s="8" customFormat="1" ht="19.5" customHeight="1" x14ac:dyDescent="0.25">
      <c r="A40" s="3">
        <f>IFERROR(VLOOKUP(B40,'[1]DADOS (OCULTAR)'!$Q$3:$S$133,3,0),"")</f>
        <v>10739225001866</v>
      </c>
      <c r="B40" s="4" t="str">
        <f>'[1]TCE - ANEXO IV - Preencher'!C49</f>
        <v>HOSPITAL REGIONAL FERNANDO BEZERRA - C.G - 02/2021</v>
      </c>
      <c r="C40" s="4" t="str">
        <f>'[1]TCE - ANEXO IV - Preencher'!E49</f>
        <v>3.12 - Material Hospitalar</v>
      </c>
      <c r="D40" s="3">
        <f>'[1]TCE - ANEXO IV - Preencher'!F49</f>
        <v>22423890000187</v>
      </c>
      <c r="E40" s="5" t="str">
        <f>'[1]TCE - ANEXO IV - Preencher'!G49</f>
        <v>HOSP LIGHT MATERIAIS HOSPITALARES E ELETRICOS ESP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0000011693</v>
      </c>
      <c r="I40" s="6">
        <f>IF('[1]TCE - ANEXO IV - Preencher'!K49="","",'[1]TCE - ANEXO IV - Preencher'!K49)</f>
        <v>44677</v>
      </c>
      <c r="J40" s="5" t="str">
        <f>'[1]TCE - ANEXO IV - Preencher'!L49</f>
        <v>35220422423890000187550010000116931680407486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970</v>
      </c>
    </row>
    <row r="41" spans="1:12" s="8" customFormat="1" ht="19.5" customHeight="1" x14ac:dyDescent="0.25">
      <c r="A41" s="3">
        <f>IFERROR(VLOOKUP(B41,'[1]DADOS (OCULTAR)'!$Q$3:$S$133,3,0),"")</f>
        <v>10739225001866</v>
      </c>
      <c r="B41" s="4" t="str">
        <f>'[1]TCE - ANEXO IV - Preencher'!C50</f>
        <v>HOSPITAL REGIONAL FERNANDO BEZERRA - C.G - 02/2021</v>
      </c>
      <c r="C41" s="4" t="str">
        <f>'[1]TCE - ANEXO IV - Preencher'!E50</f>
        <v>3.12 - Material Hospitalar</v>
      </c>
      <c r="D41" s="3">
        <f>'[1]TCE - ANEXO IV - Preencher'!F50</f>
        <v>23680034000170</v>
      </c>
      <c r="E41" s="5" t="str">
        <f>'[1]TCE - ANEXO IV - Preencher'!G50</f>
        <v>D ARAUJO COMERCIO ATACADISTA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000006734</v>
      </c>
      <c r="I41" s="6">
        <f>IF('[1]TCE - ANEXO IV - Preencher'!K50="","",'[1]TCE - ANEXO IV - Preencher'!K50)</f>
        <v>44680</v>
      </c>
      <c r="J41" s="5" t="str">
        <f>'[1]TCE - ANEXO IV - Preencher'!L50</f>
        <v>26220423680034000170550010000067341225219093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1114.56</v>
      </c>
    </row>
    <row r="42" spans="1:12" s="8" customFormat="1" ht="19.5" customHeight="1" x14ac:dyDescent="0.25">
      <c r="A42" s="3">
        <f>IFERROR(VLOOKUP(B42,'[1]DADOS (OCULTAR)'!$Q$3:$S$133,3,0),"")</f>
        <v>10739225001866</v>
      </c>
      <c r="B42" s="4" t="str">
        <f>'[1]TCE - ANEXO IV - Preencher'!C51</f>
        <v>HOSPITAL REGIONAL FERNANDO BEZERRA - C.G - 02/2021</v>
      </c>
      <c r="C42" s="4" t="str">
        <f>'[1]TCE - ANEXO IV - Preencher'!E51</f>
        <v>3.12 - Material Hospitalar</v>
      </c>
      <c r="D42" s="3">
        <f>'[1]TCE - ANEXO IV - Preencher'!F51</f>
        <v>21216468000198</v>
      </c>
      <c r="E42" s="5" t="str">
        <f>'[1]TCE - ANEXO IV - Preencher'!G51</f>
        <v>SANMED DISTRIBUIDORA DE PRODUTOS MEDICOS-HOSPITALARES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000007024</v>
      </c>
      <c r="I42" s="6">
        <f>IF('[1]TCE - ANEXO IV - Preencher'!K51="","",'[1]TCE - ANEXO IV - Preencher'!K51)</f>
        <v>44680</v>
      </c>
      <c r="J42" s="5" t="str">
        <f>'[1]TCE - ANEXO IV - Preencher'!L51</f>
        <v>26220421216468000198550010000070241118202203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1063.2</v>
      </c>
    </row>
    <row r="43" spans="1:12" s="8" customFormat="1" ht="19.5" customHeight="1" x14ac:dyDescent="0.25">
      <c r="A43" s="3">
        <f>IFERROR(VLOOKUP(B43,'[1]DADOS (OCULTAR)'!$Q$3:$S$133,3,0),"")</f>
        <v>10739225001866</v>
      </c>
      <c r="B43" s="4" t="str">
        <f>'[1]TCE - ANEXO IV - Preencher'!C52</f>
        <v>HOSPITAL REGIONAL FERNANDO BEZERRA - C.G - 02/2021</v>
      </c>
      <c r="C43" s="4" t="str">
        <f>'[1]TCE - ANEXO IV - Preencher'!E52</f>
        <v>3.12 - Material Hospitalar</v>
      </c>
      <c r="D43" s="3">
        <f>'[1]TCE - ANEXO IV - Preencher'!F52</f>
        <v>5932624000160</v>
      </c>
      <c r="E43" s="5" t="str">
        <f>'[1]TCE - ANEXO IV - Preencher'!G52</f>
        <v>MEGAMED COMERCIO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000017693</v>
      </c>
      <c r="I43" s="6">
        <f>IF('[1]TCE - ANEXO IV - Preencher'!K52="","",'[1]TCE - ANEXO IV - Preencher'!K52)</f>
        <v>44684</v>
      </c>
      <c r="J43" s="5" t="str">
        <f>'[1]TCE - ANEXO IV - Preencher'!L52</f>
        <v>26220505932624000160550010000176931048535565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1207.8</v>
      </c>
    </row>
    <row r="44" spans="1:12" s="8" customFormat="1" ht="19.5" customHeight="1" x14ac:dyDescent="0.25">
      <c r="A44" s="3">
        <f>IFERROR(VLOOKUP(B44,'[1]DADOS (OCULTAR)'!$Q$3:$S$133,3,0),"")</f>
        <v>10739225001866</v>
      </c>
      <c r="B44" s="4" t="str">
        <f>'[1]TCE - ANEXO IV - Preencher'!C53</f>
        <v>HOSPITAL REGIONAL FERNANDO BEZERRA - C.G - 02/2021</v>
      </c>
      <c r="C44" s="4" t="str">
        <f>'[1]TCE - ANEXO IV - Preencher'!E53</f>
        <v>3.12 - Material Hospitalar</v>
      </c>
      <c r="D44" s="3">
        <f>'[1]TCE - ANEXO IV - Preencher'!F53</f>
        <v>12340717000161</v>
      </c>
      <c r="E44" s="5" t="str">
        <f>'[1]TCE - ANEXO IV - Preencher'!G53</f>
        <v xml:space="preserve">POINT SUTURE DO BRASIL INDUSTRIA DE FIOS CIRURGICOS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000082508</v>
      </c>
      <c r="I44" s="6">
        <f>IF('[1]TCE - ANEXO IV - Preencher'!K53="","",'[1]TCE - ANEXO IV - Preencher'!K53)</f>
        <v>44681</v>
      </c>
      <c r="J44" s="5" t="str">
        <f>'[1]TCE - ANEXO IV - Preencher'!L53</f>
        <v>23220412340717000161550010000825081470695015</v>
      </c>
      <c r="K44" s="5" t="str">
        <f>IF(F44="B",LEFT('[1]TCE - ANEXO IV - Preencher'!M53,2),IF(F44="S",LEFT('[1]TCE - ANEXO IV - Preencher'!M53,7),IF('[1]TCE - ANEXO IV - Preencher'!H53="","")))</f>
        <v>23</v>
      </c>
      <c r="L44" s="7">
        <f>'[1]TCE - ANEXO IV - Preencher'!N53</f>
        <v>3221.59</v>
      </c>
    </row>
    <row r="45" spans="1:12" s="8" customFormat="1" ht="19.5" customHeight="1" x14ac:dyDescent="0.25">
      <c r="A45" s="3">
        <f>IFERROR(VLOOKUP(B45,'[1]DADOS (OCULTAR)'!$Q$3:$S$133,3,0),"")</f>
        <v>10739225001866</v>
      </c>
      <c r="B45" s="4" t="str">
        <f>'[1]TCE - ANEXO IV - Preencher'!C54</f>
        <v>HOSPITAL REGIONAL FERNANDO BEZERRA - C.G - 02/2021</v>
      </c>
      <c r="C45" s="4" t="str">
        <f>'[1]TCE - ANEXO IV - Preencher'!E54</f>
        <v>3.12 - Material Hospitalar</v>
      </c>
      <c r="D45" s="3">
        <f>'[1]TCE - ANEXO IV - Preencher'!F54</f>
        <v>5932624000160</v>
      </c>
      <c r="E45" s="5" t="str">
        <f>'[1]TCE - ANEXO IV - Preencher'!G54</f>
        <v>MEGAMED COMERCIO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000017747</v>
      </c>
      <c r="I45" s="6">
        <f>IF('[1]TCE - ANEXO IV - Preencher'!K54="","",'[1]TCE - ANEXO IV - Preencher'!K54)</f>
        <v>44690</v>
      </c>
      <c r="J45" s="5" t="str">
        <f>'[1]TCE - ANEXO IV - Preencher'!L54</f>
        <v>26220505932624000160550010000177471304410820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724.68</v>
      </c>
    </row>
    <row r="46" spans="1:12" s="8" customFormat="1" ht="19.5" customHeight="1" x14ac:dyDescent="0.25">
      <c r="A46" s="3">
        <f>IFERROR(VLOOKUP(B46,'[1]DADOS (OCULTAR)'!$Q$3:$S$133,3,0),"")</f>
        <v>10739225001866</v>
      </c>
      <c r="B46" s="4" t="str">
        <f>'[1]TCE - ANEXO IV - Preencher'!C55</f>
        <v>HOSPITAL REGIONAL FERNANDO BEZERRA - C.G - 02/2021</v>
      </c>
      <c r="C46" s="4" t="str">
        <f>'[1]TCE - ANEXO IV - Preencher'!E55</f>
        <v>3.12 - Material Hospitalar</v>
      </c>
      <c r="D46" s="3">
        <f>'[1]TCE - ANEXO IV - Preencher'!F55</f>
        <v>5932624000160</v>
      </c>
      <c r="E46" s="5" t="str">
        <f>'[1]TCE - ANEXO IV - Preencher'!G55</f>
        <v>MEGAMED COMERCIO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000017871</v>
      </c>
      <c r="I46" s="6">
        <f>IF('[1]TCE - ANEXO IV - Preencher'!K55="","",'[1]TCE - ANEXO IV - Preencher'!K55)</f>
        <v>44707</v>
      </c>
      <c r="J46" s="5" t="str">
        <f>'[1]TCE - ANEXO IV - Preencher'!L55</f>
        <v>26220505932624000160550010000178711920246429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621.36</v>
      </c>
    </row>
    <row r="47" spans="1:12" s="8" customFormat="1" ht="19.5" customHeight="1" x14ac:dyDescent="0.25">
      <c r="A47" s="3">
        <f>IFERROR(VLOOKUP(B47,'[1]DADOS (OCULTAR)'!$Q$3:$S$133,3,0),"")</f>
        <v>10739225001866</v>
      </c>
      <c r="B47" s="4" t="str">
        <f>'[1]TCE - ANEXO IV - Preencher'!C56</f>
        <v>HOSPITAL REGIONAL FERNANDO BEZERRA - C.G - 02/2021</v>
      </c>
      <c r="C47" s="4" t="str">
        <f>'[1]TCE - ANEXO IV - Preencher'!E56</f>
        <v>3.4 - Material Farmacológico</v>
      </c>
      <c r="D47" s="3">
        <f>'[1]TCE - ANEXO IV - Preencher'!F56</f>
        <v>11449180000100</v>
      </c>
      <c r="E47" s="5" t="str">
        <f>'[1]TCE - ANEXO IV - Preencher'!G56</f>
        <v>DPROSMED DISTRIBUIDORA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00050534</v>
      </c>
      <c r="I47" s="6">
        <f>IF('[1]TCE - ANEXO IV - Preencher'!K56="","",'[1]TCE - ANEXO IV - Preencher'!K56)</f>
        <v>44680</v>
      </c>
      <c r="J47" s="5" t="str">
        <f>'[1]TCE - ANEXO IV - Preencher'!L56</f>
        <v>26220411449180000100550010000505341000062111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26736</v>
      </c>
    </row>
    <row r="48" spans="1:12" s="8" customFormat="1" ht="19.5" customHeight="1" x14ac:dyDescent="0.25">
      <c r="A48" s="3">
        <f>IFERROR(VLOOKUP(B48,'[1]DADOS (OCULTAR)'!$Q$3:$S$133,3,0),"")</f>
        <v>10739225001866</v>
      </c>
      <c r="B48" s="4" t="str">
        <f>'[1]TCE - ANEXO IV - Preencher'!C57</f>
        <v>HOSPITAL REGIONAL FERNANDO BEZERRA - C.G - 02/2021</v>
      </c>
      <c r="C48" s="4" t="str">
        <f>'[1]TCE - ANEXO IV - Preencher'!E57</f>
        <v>3.4 - Material Farmacológico</v>
      </c>
      <c r="D48" s="3">
        <f>'[1]TCE - ANEXO IV - Preencher'!F57</f>
        <v>10854165000346</v>
      </c>
      <c r="E48" s="5" t="str">
        <f>'[1]TCE - ANEXO IV - Preencher'!G57</f>
        <v>F&amp;F DISTR DE PRODUTOS FARMACEUTICOS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121840</v>
      </c>
      <c r="I48" s="6">
        <f>IF('[1]TCE - ANEXO IV - Preencher'!K57="","",'[1]TCE - ANEXO IV - Preencher'!K57)</f>
        <v>44677</v>
      </c>
      <c r="J48" s="5" t="str">
        <f>'[1]TCE - ANEXO IV - Preencher'!L57</f>
        <v>23220410854165000346550010001218401445705634</v>
      </c>
      <c r="K48" s="5" t="str">
        <f>IF(F48="B",LEFT('[1]TCE - ANEXO IV - Preencher'!M57,2),IF(F48="S",LEFT('[1]TCE - ANEXO IV - Preencher'!M57,7),IF('[1]TCE - ANEXO IV - Preencher'!H57="","")))</f>
        <v>23</v>
      </c>
      <c r="L48" s="7">
        <f>'[1]TCE - ANEXO IV - Preencher'!N57</f>
        <v>4814.24</v>
      </c>
    </row>
    <row r="49" spans="1:12" s="8" customFormat="1" ht="19.5" customHeight="1" x14ac:dyDescent="0.25">
      <c r="A49" s="3">
        <f>IFERROR(VLOOKUP(B49,'[1]DADOS (OCULTAR)'!$Q$3:$S$133,3,0),"")</f>
        <v>10739225001866</v>
      </c>
      <c r="B49" s="4" t="str">
        <f>'[1]TCE - ANEXO IV - Preencher'!C58</f>
        <v>HOSPITAL REGIONAL FERNANDO BEZERRA - C.G - 02/2021</v>
      </c>
      <c r="C49" s="4" t="str">
        <f>'[1]TCE - ANEXO IV - Preencher'!E58</f>
        <v>3.4 - Material Farmacológico</v>
      </c>
      <c r="D49" s="3">
        <f>'[1]TCE - ANEXO IV - Preencher'!F58</f>
        <v>44734671000151</v>
      </c>
      <c r="E49" s="5" t="str">
        <f>'[1]TCE - ANEXO IV - Preencher'!G58</f>
        <v>CRISTALIA PROD QUIM FARMACEUTICOS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3254059</v>
      </c>
      <c r="I49" s="6">
        <f>IF('[1]TCE - ANEXO IV - Preencher'!K58="","",'[1]TCE - ANEXO IV - Preencher'!K58)</f>
        <v>44669</v>
      </c>
      <c r="J49" s="5" t="str">
        <f>'[1]TCE - ANEXO IV - Preencher'!L58</f>
        <v>35220444734671000151550100032540591002822744</v>
      </c>
      <c r="K49" s="5" t="str">
        <f>IF(F49="B",LEFT('[1]TCE - ANEXO IV - Preencher'!M58,2),IF(F49="S",LEFT('[1]TCE - ANEXO IV - Preencher'!M58,7),IF('[1]TCE - ANEXO IV - Preencher'!H58="","")))</f>
        <v>35</v>
      </c>
      <c r="L49" s="7">
        <f>'[1]TCE - ANEXO IV - Preencher'!N58</f>
        <v>3409</v>
      </c>
    </row>
    <row r="50" spans="1:12" s="8" customFormat="1" ht="19.5" customHeight="1" x14ac:dyDescent="0.25">
      <c r="A50" s="3">
        <f>IFERROR(VLOOKUP(B50,'[1]DADOS (OCULTAR)'!$Q$3:$S$133,3,0),"")</f>
        <v>10739225001866</v>
      </c>
      <c r="B50" s="4" t="str">
        <f>'[1]TCE - ANEXO IV - Preencher'!C59</f>
        <v>HOSPITAL REGIONAL FERNANDO BEZERRA - C.G - 02/2021</v>
      </c>
      <c r="C50" s="4" t="str">
        <f>'[1]TCE - ANEXO IV - Preencher'!E59</f>
        <v>3.4 - Material Farmacológico</v>
      </c>
      <c r="D50" s="3">
        <f>'[1]TCE - ANEXO IV - Preencher'!F59</f>
        <v>44734671000151</v>
      </c>
      <c r="E50" s="5" t="str">
        <f>'[1]TCE - ANEXO IV - Preencher'!G59</f>
        <v>CRISTALIA PROD QUIM FARMACEUTICOS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3255799</v>
      </c>
      <c r="I50" s="6">
        <f>IF('[1]TCE - ANEXO IV - Preencher'!K59="","",'[1]TCE - ANEXO IV - Preencher'!K59)</f>
        <v>44670</v>
      </c>
      <c r="J50" s="5" t="str">
        <f>'[1]TCE - ANEXO IV - Preencher'!L59</f>
        <v>35220444734671000151550100032557991816873195</v>
      </c>
      <c r="K50" s="5" t="str">
        <f>IF(F50="B",LEFT('[1]TCE - ANEXO IV - Preencher'!M59,2),IF(F50="S",LEFT('[1]TCE - ANEXO IV - Preencher'!M59,7),IF('[1]TCE - ANEXO IV - Preencher'!H59="","")))</f>
        <v>35</v>
      </c>
      <c r="L50" s="7">
        <f>'[1]TCE - ANEXO IV - Preencher'!N59</f>
        <v>1122.5</v>
      </c>
    </row>
    <row r="51" spans="1:12" s="8" customFormat="1" ht="19.5" customHeight="1" x14ac:dyDescent="0.25">
      <c r="A51" s="3">
        <f>IFERROR(VLOOKUP(B51,'[1]DADOS (OCULTAR)'!$Q$3:$S$133,3,0),"")</f>
        <v>10739225001866</v>
      </c>
      <c r="B51" s="4" t="str">
        <f>'[1]TCE - ANEXO IV - Preencher'!C60</f>
        <v>HOSPITAL REGIONAL FERNANDO BEZERRA - C.G - 02/2021</v>
      </c>
      <c r="C51" s="4" t="str">
        <f>'[1]TCE - ANEXO IV - Preencher'!E60</f>
        <v>3.4 - Material Farmacológico</v>
      </c>
      <c r="D51" s="3">
        <f>'[1]TCE - ANEXO IV - Preencher'!F60</f>
        <v>8719794000150</v>
      </c>
      <c r="E51" s="5" t="str">
        <f>'[1]TCE - ANEXO IV - Preencher'!G60</f>
        <v>CENTRAL DISTRIBUIDORA DE MEDICAMENTOS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000099915</v>
      </c>
      <c r="I51" s="6">
        <f>IF('[1]TCE - ANEXO IV - Preencher'!K60="","",'[1]TCE - ANEXO IV - Preencher'!K60)</f>
        <v>44680</v>
      </c>
      <c r="J51" s="5" t="str">
        <f>'[1]TCE - ANEXO IV - Preencher'!L60</f>
        <v>26220408719794000150550010000999151444579712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3682.5</v>
      </c>
    </row>
    <row r="52" spans="1:12" s="8" customFormat="1" ht="19.5" customHeight="1" x14ac:dyDescent="0.25">
      <c r="A52" s="3">
        <f>IFERROR(VLOOKUP(B52,'[1]DADOS (OCULTAR)'!$Q$3:$S$133,3,0),"")</f>
        <v>10739225001866</v>
      </c>
      <c r="B52" s="4" t="str">
        <f>'[1]TCE - ANEXO IV - Preencher'!C61</f>
        <v>HOSPITAL REGIONAL FERNANDO BEZERRA - C.G - 02/2021</v>
      </c>
      <c r="C52" s="4" t="str">
        <f>'[1]TCE - ANEXO IV - Preencher'!E61</f>
        <v>3.4 - Material Farmacológico</v>
      </c>
      <c r="D52" s="3">
        <f>'[1]TCE - ANEXO IV - Preencher'!F61</f>
        <v>8719794000150</v>
      </c>
      <c r="E52" s="5" t="str">
        <f>'[1]TCE - ANEXO IV - Preencher'!G61</f>
        <v>CENTRAL DISTRIBUIDORA DE MEDICAMENTOS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000099916</v>
      </c>
      <c r="I52" s="6">
        <f>IF('[1]TCE - ANEXO IV - Preencher'!K61="","",'[1]TCE - ANEXO IV - Preencher'!K61)</f>
        <v>44680</v>
      </c>
      <c r="J52" s="5" t="str">
        <f>'[1]TCE - ANEXO IV - Preencher'!L61</f>
        <v>26220408719794000150550010000999161650824457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810</v>
      </c>
    </row>
    <row r="53" spans="1:12" s="8" customFormat="1" ht="19.5" customHeight="1" x14ac:dyDescent="0.25">
      <c r="A53" s="3">
        <f>IFERROR(VLOOKUP(B53,'[1]DADOS (OCULTAR)'!$Q$3:$S$133,3,0),"")</f>
        <v>10739225001866</v>
      </c>
      <c r="B53" s="4" t="str">
        <f>'[1]TCE - ANEXO IV - Preencher'!C62</f>
        <v>HOSPITAL REGIONAL FERNANDO BEZERRA - C.G - 02/2021</v>
      </c>
      <c r="C53" s="4" t="str">
        <f>'[1]TCE - ANEXO IV - Preencher'!E62</f>
        <v>3.4 - Material Farmacológico</v>
      </c>
      <c r="D53" s="3">
        <f>'[1]TCE - ANEXO IV - Preencher'!F62</f>
        <v>11563145000117</v>
      </c>
      <c r="E53" s="5" t="str">
        <f>'[1]TCE - ANEXO IV - Preencher'!G62</f>
        <v>COMERCIAL MOSTAERT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000111043</v>
      </c>
      <c r="I53" s="6">
        <f>IF('[1]TCE - ANEXO IV - Preencher'!K62="","",'[1]TCE - ANEXO IV - Preencher'!K62)</f>
        <v>44683</v>
      </c>
      <c r="J53" s="5" t="str">
        <f>'[1]TCE - ANEXO IV - Preencher'!L62</f>
        <v>26220511563145000117550010001110431331086873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2814</v>
      </c>
    </row>
    <row r="54" spans="1:12" s="8" customFormat="1" ht="19.5" customHeight="1" x14ac:dyDescent="0.25">
      <c r="A54" s="3">
        <f>IFERROR(VLOOKUP(B54,'[1]DADOS (OCULTAR)'!$Q$3:$S$133,3,0),"")</f>
        <v>10739225001866</v>
      </c>
      <c r="B54" s="4" t="str">
        <f>'[1]TCE - ANEXO IV - Preencher'!C63</f>
        <v>HOSPITAL REGIONAL FERNANDO BEZERRA - C.G - 02/2021</v>
      </c>
      <c r="C54" s="4" t="str">
        <f>'[1]TCE - ANEXO IV - Preencher'!E63</f>
        <v>3.4 - Material Farmacológico</v>
      </c>
      <c r="D54" s="3">
        <f>'[1]TCE - ANEXO IV - Preencher'!F63</f>
        <v>11563145000117</v>
      </c>
      <c r="E54" s="5" t="str">
        <f>'[1]TCE - ANEXO IV - Preencher'!G63</f>
        <v>COMERCIAL MOSTAERT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000111050</v>
      </c>
      <c r="I54" s="6">
        <f>IF('[1]TCE - ANEXO IV - Preencher'!K63="","",'[1]TCE - ANEXO IV - Preencher'!K63)</f>
        <v>44683</v>
      </c>
      <c r="J54" s="5" t="str">
        <f>'[1]TCE - ANEXO IV - Preencher'!L63</f>
        <v>26220511563145000117550010001110501209087008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23.4</v>
      </c>
    </row>
    <row r="55" spans="1:12" s="8" customFormat="1" ht="19.5" customHeight="1" x14ac:dyDescent="0.25">
      <c r="A55" s="3">
        <f>IFERROR(VLOOKUP(B55,'[1]DADOS (OCULTAR)'!$Q$3:$S$133,3,0),"")</f>
        <v>10739225001866</v>
      </c>
      <c r="B55" s="4" t="str">
        <f>'[1]TCE - ANEXO IV - Preencher'!C64</f>
        <v>HOSPITAL REGIONAL FERNANDO BEZERRA - C.G - 02/2021</v>
      </c>
      <c r="C55" s="4" t="str">
        <f>'[1]TCE - ANEXO IV - Preencher'!E64</f>
        <v>3.4 - Material Farmacológico</v>
      </c>
      <c r="D55" s="3">
        <f>'[1]TCE - ANEXO IV - Preencher'!F64</f>
        <v>26754510000148</v>
      </c>
      <c r="E55" s="5" t="str">
        <f>'[1]TCE - ANEXO IV - Preencher'!G64</f>
        <v>HORUS FARMA DISTRIB DE MEDICAMENTOS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000003345</v>
      </c>
      <c r="I55" s="6">
        <f>IF('[1]TCE - ANEXO IV - Preencher'!K64="","",'[1]TCE - ANEXO IV - Preencher'!K64)</f>
        <v>44685</v>
      </c>
      <c r="J55" s="5" t="str">
        <f>'[1]TCE - ANEXO IV - Preencher'!L64</f>
        <v>26220526754510000148550010000033451047418642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28803.3</v>
      </c>
    </row>
    <row r="56" spans="1:12" s="8" customFormat="1" ht="19.5" customHeight="1" x14ac:dyDescent="0.25">
      <c r="A56" s="3">
        <f>IFERROR(VLOOKUP(B56,'[1]DADOS (OCULTAR)'!$Q$3:$S$133,3,0),"")</f>
        <v>10739225001866</v>
      </c>
      <c r="B56" s="4" t="str">
        <f>'[1]TCE - ANEXO IV - Preencher'!C65</f>
        <v>HOSPITAL REGIONAL FERNANDO BEZERRA - C.G - 02/2021</v>
      </c>
      <c r="C56" s="4" t="str">
        <f>'[1]TCE - ANEXO IV - Preencher'!E65</f>
        <v>3.4 - Material Farmacológico</v>
      </c>
      <c r="D56" s="3">
        <f>'[1]TCE - ANEXO IV - Preencher'!F65</f>
        <v>3817043000152</v>
      </c>
      <c r="E56" s="5" t="str">
        <f>'[1]TCE - ANEXO IV - Preencher'!G65</f>
        <v>PHARMAPLUS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000043096</v>
      </c>
      <c r="I56" s="6">
        <f>IF('[1]TCE - ANEXO IV - Preencher'!K65="","",'[1]TCE - ANEXO IV - Preencher'!K65)</f>
        <v>44678</v>
      </c>
      <c r="J56" s="5" t="str">
        <f>'[1]TCE - ANEXO IV - Preencher'!L65</f>
        <v>26220403817043000152550010000430961081319969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4671.6000000000004</v>
      </c>
    </row>
    <row r="57" spans="1:12" s="8" customFormat="1" ht="19.5" customHeight="1" x14ac:dyDescent="0.25">
      <c r="A57" s="3">
        <f>IFERROR(VLOOKUP(B57,'[1]DADOS (OCULTAR)'!$Q$3:$S$133,3,0),"")</f>
        <v>10739225001866</v>
      </c>
      <c r="B57" s="4" t="str">
        <f>'[1]TCE - ANEXO IV - Preencher'!C66</f>
        <v>HOSPITAL REGIONAL FERNANDO BEZERRA - C.G - 02/2021</v>
      </c>
      <c r="C57" s="4" t="str">
        <f>'[1]TCE - ANEXO IV - Preencher'!E66</f>
        <v>3.4 - Material Farmacológico</v>
      </c>
      <c r="D57" s="3">
        <f>'[1]TCE - ANEXO IV - Preencher'!F66</f>
        <v>21381761000100</v>
      </c>
      <c r="E57" s="5" t="str">
        <f>'[1]TCE - ANEXO IV - Preencher'!G66</f>
        <v>SIX DISTRIBUIDORA HOSPITALAR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000048521</v>
      </c>
      <c r="I57" s="6">
        <f>IF('[1]TCE - ANEXO IV - Preencher'!K66="","",'[1]TCE - ANEXO IV - Preencher'!K66)</f>
        <v>44687</v>
      </c>
      <c r="J57" s="5" t="str">
        <f>'[1]TCE - ANEXO IV - Preencher'!L66</f>
        <v>26220521381761000100550010000485211763968748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5507.9</v>
      </c>
    </row>
    <row r="58" spans="1:12" s="8" customFormat="1" ht="19.5" customHeight="1" x14ac:dyDescent="0.25">
      <c r="A58" s="3">
        <f>IFERROR(VLOOKUP(B58,'[1]DADOS (OCULTAR)'!$Q$3:$S$133,3,0),"")</f>
        <v>10739225001866</v>
      </c>
      <c r="B58" s="4" t="str">
        <f>'[1]TCE - ANEXO IV - Preencher'!C67</f>
        <v>HOSPITAL REGIONAL FERNANDO BEZERRA - C.G - 02/2021</v>
      </c>
      <c r="C58" s="4" t="str">
        <f>'[1]TCE - ANEXO IV - Preencher'!E67</f>
        <v>3.4 - Material Farmacológico</v>
      </c>
      <c r="D58" s="3">
        <f>'[1]TCE - ANEXO IV - Preencher'!F67</f>
        <v>12420164001048</v>
      </c>
      <c r="E58" s="5" t="str">
        <f>'[1]TCE - ANEXO IV - Preencher'!G67</f>
        <v>CM HOSPITALAR S.A RECIFE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000125051</v>
      </c>
      <c r="I58" s="6">
        <f>IF('[1]TCE - ANEXO IV - Preencher'!K67="","",'[1]TCE - ANEXO IV - Preencher'!K67)</f>
        <v>44687</v>
      </c>
      <c r="J58" s="5" t="str">
        <f>'[1]TCE - ANEXO IV - Preencher'!L67</f>
        <v>26220512420164001048550010001250511940197191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7235.56</v>
      </c>
    </row>
    <row r="59" spans="1:12" s="8" customFormat="1" ht="19.5" customHeight="1" x14ac:dyDescent="0.25">
      <c r="A59" s="3">
        <f>IFERROR(VLOOKUP(B59,'[1]DADOS (OCULTAR)'!$Q$3:$S$133,3,0),"")</f>
        <v>10739225001866</v>
      </c>
      <c r="B59" s="4" t="str">
        <f>'[1]TCE - ANEXO IV - Preencher'!C68</f>
        <v>HOSPITAL REGIONAL FERNANDO BEZERRA - C.G - 02/2021</v>
      </c>
      <c r="C59" s="4" t="str">
        <f>'[1]TCE - ANEXO IV - Preencher'!E68</f>
        <v>3.4 - Material Farmacológico</v>
      </c>
      <c r="D59" s="3">
        <f>'[1]TCE - ANEXO IV - Preencher'!F68</f>
        <v>67729178000491</v>
      </c>
      <c r="E59" s="5" t="str">
        <f>'[1]TCE - ANEXO IV - Preencher'!G68</f>
        <v>COMERCIAL CIRURGICA RIOCLARENSE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1567822</v>
      </c>
      <c r="I59" s="6">
        <f>IF('[1]TCE - ANEXO IV - Preencher'!K68="","",'[1]TCE - ANEXO IV - Preencher'!K68)</f>
        <v>44678</v>
      </c>
      <c r="J59" s="5" t="str">
        <f>'[1]TCE - ANEXO IV - Preencher'!L68</f>
        <v>35220467729178000491550010015678221931261057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10200</v>
      </c>
    </row>
    <row r="60" spans="1:12" s="8" customFormat="1" ht="19.5" customHeight="1" x14ac:dyDescent="0.25">
      <c r="A60" s="3">
        <f>IFERROR(VLOOKUP(B60,'[1]DADOS (OCULTAR)'!$Q$3:$S$133,3,0),"")</f>
        <v>10739225001866</v>
      </c>
      <c r="B60" s="4" t="str">
        <f>'[1]TCE - ANEXO IV - Preencher'!C69</f>
        <v>HOSPITAL REGIONAL FERNANDO BEZERRA - C.G - 02/2021</v>
      </c>
      <c r="C60" s="4" t="str">
        <f>'[1]TCE - ANEXO IV - Preencher'!E69</f>
        <v>3.4 - Material Farmacológico</v>
      </c>
      <c r="D60" s="3">
        <f>'[1]TCE - ANEXO IV - Preencher'!F69</f>
        <v>10854165000184</v>
      </c>
      <c r="E60" s="5" t="str">
        <f>'[1]TCE - ANEXO IV - Preencher'!G69</f>
        <v>F&amp;F DISTR DE PRODUTOS FARMACEUTICOS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214940</v>
      </c>
      <c r="I60" s="6">
        <f>IF('[1]TCE - ANEXO IV - Preencher'!K69="","",'[1]TCE - ANEXO IV - Preencher'!K69)</f>
        <v>44690</v>
      </c>
      <c r="J60" s="5" t="str">
        <f>'[1]TCE - ANEXO IV - Preencher'!L69</f>
        <v>26220510854165000184550010002149401626366201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720</v>
      </c>
    </row>
    <row r="61" spans="1:12" s="8" customFormat="1" ht="19.5" customHeight="1" x14ac:dyDescent="0.25">
      <c r="A61" s="3">
        <f>IFERROR(VLOOKUP(B61,'[1]DADOS (OCULTAR)'!$Q$3:$S$133,3,0),"")</f>
        <v>10739225001866</v>
      </c>
      <c r="B61" s="4" t="str">
        <f>'[1]TCE - ANEXO IV - Preencher'!C70</f>
        <v>HOSPITAL REGIONAL FERNANDO BEZERRA - C.G - 02/2021</v>
      </c>
      <c r="C61" s="4" t="str">
        <f>'[1]TCE - ANEXO IV - Preencher'!E70</f>
        <v>3.4 - Material Farmacológico</v>
      </c>
      <c r="D61" s="3">
        <f>'[1]TCE - ANEXO IV - Preencher'!F70</f>
        <v>9053134000145</v>
      </c>
      <c r="E61" s="5" t="str">
        <f>'[1]TCE - ANEXO IV - Preencher'!G70</f>
        <v>ELFA MEDICAMENTOS S.A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000355567</v>
      </c>
      <c r="I61" s="6">
        <f>IF('[1]TCE - ANEXO IV - Preencher'!K70="","",'[1]TCE - ANEXO IV - Preencher'!K70)</f>
        <v>44687</v>
      </c>
      <c r="J61" s="5" t="str">
        <f>'[1]TCE - ANEXO IV - Preencher'!L70</f>
        <v>53220509053134000145550050003555671247787127</v>
      </c>
      <c r="K61" s="5" t="str">
        <f>IF(F61="B",LEFT('[1]TCE - ANEXO IV - Preencher'!M70,2),IF(F61="S",LEFT('[1]TCE - ANEXO IV - Preencher'!M70,7),IF('[1]TCE - ANEXO IV - Preencher'!H70="","")))</f>
        <v>53</v>
      </c>
      <c r="L61" s="7">
        <f>'[1]TCE - ANEXO IV - Preencher'!N70</f>
        <v>4065.78</v>
      </c>
    </row>
    <row r="62" spans="1:12" s="8" customFormat="1" ht="19.5" customHeight="1" x14ac:dyDescent="0.25">
      <c r="A62" s="3">
        <f>IFERROR(VLOOKUP(B62,'[1]DADOS (OCULTAR)'!$Q$3:$S$133,3,0),"")</f>
        <v>10739225001866</v>
      </c>
      <c r="B62" s="4" t="str">
        <f>'[1]TCE - ANEXO IV - Preencher'!C71</f>
        <v>HOSPITAL REGIONAL FERNANDO BEZERRA - C.G - 02/2021</v>
      </c>
      <c r="C62" s="4" t="str">
        <f>'[1]TCE - ANEXO IV - Preencher'!E71</f>
        <v>3.4 - Material Farmacológico</v>
      </c>
      <c r="D62" s="3">
        <f>'[1]TCE - ANEXO IV - Preencher'!F71</f>
        <v>11260846000420</v>
      </c>
      <c r="E62" s="5" t="str">
        <f>'[1]TCE - ANEXO IV - Preencher'!G71</f>
        <v>ANBIOTON IMPORTADORA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000000332</v>
      </c>
      <c r="I62" s="6">
        <f>IF('[1]TCE - ANEXO IV - Preencher'!K71="","",'[1]TCE - ANEXO IV - Preencher'!K71)</f>
        <v>44690</v>
      </c>
      <c r="J62" s="5" t="str">
        <f>'[1]TCE - ANEXO IV - Preencher'!L71</f>
        <v>26220511260846000420550010000003321595823351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2322.8000000000002</v>
      </c>
    </row>
    <row r="63" spans="1:12" s="8" customFormat="1" ht="19.5" customHeight="1" x14ac:dyDescent="0.25">
      <c r="A63" s="3">
        <f>IFERROR(VLOOKUP(B63,'[1]DADOS (OCULTAR)'!$Q$3:$S$133,3,0),"")</f>
        <v>10739225001866</v>
      </c>
      <c r="B63" s="4" t="str">
        <f>'[1]TCE - ANEXO IV - Preencher'!C72</f>
        <v>HOSPITAL REGIONAL FERNANDO BEZERRA - C.G - 02/2021</v>
      </c>
      <c r="C63" s="4" t="str">
        <f>'[1]TCE - ANEXO IV - Preencher'!E72</f>
        <v>3.4 - Material Farmacológico</v>
      </c>
      <c r="D63" s="3">
        <f>'[1]TCE - ANEXO IV - Preencher'!F72</f>
        <v>35753111000153</v>
      </c>
      <c r="E63" s="5" t="str">
        <f>'[1]TCE - ANEXO IV - Preencher'!G72</f>
        <v>NORD PRODUTOS EM SAUDE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6865</v>
      </c>
      <c r="I63" s="6">
        <f>IF('[1]TCE - ANEXO IV - Preencher'!K72="","",'[1]TCE - ANEXO IV - Preencher'!K72)</f>
        <v>44687</v>
      </c>
      <c r="J63" s="5" t="str">
        <f>'[1]TCE - ANEXO IV - Preencher'!L72</f>
        <v>26220535753111000153550010000068651000071816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8640</v>
      </c>
    </row>
    <row r="64" spans="1:12" s="8" customFormat="1" ht="19.5" customHeight="1" x14ac:dyDescent="0.25">
      <c r="A64" s="3">
        <f>IFERROR(VLOOKUP(B64,'[1]DADOS (OCULTAR)'!$Q$3:$S$133,3,0),"")</f>
        <v>10739225001866</v>
      </c>
      <c r="B64" s="4" t="str">
        <f>'[1]TCE - ANEXO IV - Preencher'!C73</f>
        <v>HOSPITAL REGIONAL FERNANDO BEZERRA - C.G - 02/2021</v>
      </c>
      <c r="C64" s="4" t="str">
        <f>'[1]TCE - ANEXO IV - Preencher'!E73</f>
        <v>3.4 - Material Farmacológico</v>
      </c>
      <c r="D64" s="3">
        <f>'[1]TCE - ANEXO IV - Preencher'!F73</f>
        <v>30848237000198</v>
      </c>
      <c r="E64" s="5" t="str">
        <f>'[1]TCE - ANEXO IV - Preencher'!G73</f>
        <v>PH COMERCIO DE PRODUTOS MEDICOS HOSPITAL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000009918</v>
      </c>
      <c r="I64" s="6">
        <f>IF('[1]TCE - ANEXO IV - Preencher'!K73="","",'[1]TCE - ANEXO IV - Preencher'!K73)</f>
        <v>44691</v>
      </c>
      <c r="J64" s="5" t="str">
        <f>'[1]TCE - ANEXO IV - Preencher'!L73</f>
        <v>26220530848237000198550010000099181160559747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825</v>
      </c>
    </row>
    <row r="65" spans="1:12" s="8" customFormat="1" ht="19.5" customHeight="1" x14ac:dyDescent="0.25">
      <c r="A65" s="3">
        <f>IFERROR(VLOOKUP(B65,'[1]DADOS (OCULTAR)'!$Q$3:$S$133,3,0),"")</f>
        <v>10739225001866</v>
      </c>
      <c r="B65" s="4" t="str">
        <f>'[1]TCE - ANEXO IV - Preencher'!C74</f>
        <v>HOSPITAL REGIONAL FERNANDO BEZERRA - C.G - 02/2021</v>
      </c>
      <c r="C65" s="4" t="str">
        <f>'[1]TCE - ANEXO IV - Preencher'!E74</f>
        <v>3.4 - Material Farmacológico</v>
      </c>
      <c r="D65" s="3">
        <f>'[1]TCE - ANEXO IV - Preencher'!F74</f>
        <v>67729178000653</v>
      </c>
      <c r="E65" s="5" t="str">
        <f>'[1]TCE - ANEXO IV - Preencher'!G74</f>
        <v>COMERCIAL CIRURGICA RIOCLARENSE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0026664</v>
      </c>
      <c r="I65" s="6">
        <f>IF('[1]TCE - ANEXO IV - Preencher'!K74="","",'[1]TCE - ANEXO IV - Preencher'!K74)</f>
        <v>44690</v>
      </c>
      <c r="J65" s="5" t="str">
        <f>'[1]TCE - ANEXO IV - Preencher'!L74</f>
        <v>26220567729178000653550010000266641071252456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15749.94</v>
      </c>
    </row>
    <row r="66" spans="1:12" s="8" customFormat="1" ht="19.5" customHeight="1" x14ac:dyDescent="0.25">
      <c r="A66" s="3">
        <f>IFERROR(VLOOKUP(B66,'[1]DADOS (OCULTAR)'!$Q$3:$S$133,3,0),"")</f>
        <v>10739225001866</v>
      </c>
      <c r="B66" s="4" t="str">
        <f>'[1]TCE - ANEXO IV - Preencher'!C75</f>
        <v>HOSPITAL REGIONAL FERNANDO BEZERRA - C.G - 02/2021</v>
      </c>
      <c r="C66" s="4" t="str">
        <f>'[1]TCE - ANEXO IV - Preencher'!E75</f>
        <v>3.4 - Material Farmacológico</v>
      </c>
      <c r="D66" s="3">
        <f>'[1]TCE - ANEXO IV - Preencher'!F75</f>
        <v>8719794000150</v>
      </c>
      <c r="E66" s="5" t="str">
        <f>'[1]TCE - ANEXO IV - Preencher'!G75</f>
        <v>CENTRAL DISTRIBUIDORA DE MEDICAMENTOS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000100184</v>
      </c>
      <c r="I66" s="6">
        <f>IF('[1]TCE - ANEXO IV - Preencher'!K75="","",'[1]TCE - ANEXO IV - Preencher'!K75)</f>
        <v>44690</v>
      </c>
      <c r="J66" s="5" t="str">
        <f>'[1]TCE - ANEXO IV - Preencher'!L75</f>
        <v>26220508719794000150550010001001841640603155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4124.6000000000004</v>
      </c>
    </row>
    <row r="67" spans="1:12" s="8" customFormat="1" ht="19.5" customHeight="1" x14ac:dyDescent="0.25">
      <c r="A67" s="3">
        <f>IFERROR(VLOOKUP(B67,'[1]DADOS (OCULTAR)'!$Q$3:$S$133,3,0),"")</f>
        <v>10739225001866</v>
      </c>
      <c r="B67" s="4" t="str">
        <f>'[1]TCE - ANEXO IV - Preencher'!C76</f>
        <v>HOSPITAL REGIONAL FERNANDO BEZERRA - C.G - 02/2021</v>
      </c>
      <c r="C67" s="4" t="str">
        <f>'[1]TCE - ANEXO IV - Preencher'!E76</f>
        <v>3.4 - Material Farmacológico</v>
      </c>
      <c r="D67" s="3">
        <f>'[1]TCE - ANEXO IV - Preencher'!F76</f>
        <v>12882932000194</v>
      </c>
      <c r="E67" s="5" t="str">
        <f>'[1]TCE - ANEXO IV - Preencher'!G76</f>
        <v>EXOMED COMERCIO ATACADISTA DE MEDICAMENTOS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161510</v>
      </c>
      <c r="I67" s="6">
        <f>IF('[1]TCE - ANEXO IV - Preencher'!K76="","",'[1]TCE - ANEXO IV - Preencher'!K76)</f>
        <v>44690</v>
      </c>
      <c r="J67" s="5" t="str">
        <f>'[1]TCE - ANEXO IV - Preencher'!L76</f>
        <v>26220512882932000194550010001615101729769687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15171.12</v>
      </c>
    </row>
    <row r="68" spans="1:12" s="8" customFormat="1" ht="19.5" customHeight="1" x14ac:dyDescent="0.25">
      <c r="A68" s="3">
        <f>IFERROR(VLOOKUP(B68,'[1]DADOS (OCULTAR)'!$Q$3:$S$133,3,0),"")</f>
        <v>10739225001866</v>
      </c>
      <c r="B68" s="4" t="str">
        <f>'[1]TCE - ANEXO IV - Preencher'!C77</f>
        <v>HOSPITAL REGIONAL FERNANDO BEZERRA - C.G - 02/2021</v>
      </c>
      <c r="C68" s="4" t="str">
        <f>'[1]TCE - ANEXO IV - Preencher'!E77</f>
        <v>3.4 - Material Farmacológico</v>
      </c>
      <c r="D68" s="3">
        <f>'[1]TCE - ANEXO IV - Preencher'!F77</f>
        <v>33119849000138</v>
      </c>
      <c r="E68" s="5" t="str">
        <f>'[1]TCE - ANEXO IV - Preencher'!G77</f>
        <v>JACQUES MED DIST. DE MEDICAMENTOS E MATERIAIS HOPS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4553</v>
      </c>
      <c r="I68" s="6">
        <f>IF('[1]TCE - ANEXO IV - Preencher'!K77="","",'[1]TCE - ANEXO IV - Preencher'!K77)</f>
        <v>44669</v>
      </c>
      <c r="J68" s="5" t="str">
        <f>'[1]TCE - ANEXO IV - Preencher'!L77</f>
        <v>33220433119849000138550010000045531745674383</v>
      </c>
      <c r="K68" s="5" t="str">
        <f>IF(F68="B",LEFT('[1]TCE - ANEXO IV - Preencher'!M77,2),IF(F68="S",LEFT('[1]TCE - ANEXO IV - Preencher'!M77,7),IF('[1]TCE - ANEXO IV - Preencher'!H77="","")))</f>
        <v>33</v>
      </c>
      <c r="L68" s="7">
        <f>'[1]TCE - ANEXO IV - Preencher'!N77</f>
        <v>5843.7</v>
      </c>
    </row>
    <row r="69" spans="1:12" s="8" customFormat="1" ht="19.5" customHeight="1" x14ac:dyDescent="0.25">
      <c r="A69" s="3">
        <f>IFERROR(VLOOKUP(B69,'[1]DADOS (OCULTAR)'!$Q$3:$S$133,3,0),"")</f>
        <v>10739225001866</v>
      </c>
      <c r="B69" s="4" t="str">
        <f>'[1]TCE - ANEXO IV - Preencher'!C78</f>
        <v>HOSPITAL REGIONAL FERNANDO BEZERRA - C.G - 02/2021</v>
      </c>
      <c r="C69" s="4" t="str">
        <f>'[1]TCE - ANEXO IV - Preencher'!E78</f>
        <v>3.4 - Material Farmacológico</v>
      </c>
      <c r="D69" s="3">
        <f>'[1]TCE - ANEXO IV - Preencher'!F78</f>
        <v>67729178000653</v>
      </c>
      <c r="E69" s="5" t="str">
        <f>'[1]TCE - ANEXO IV - Preencher'!G78</f>
        <v>COMERCIAL CIRURGICA RIOCLARENSE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0026695</v>
      </c>
      <c r="I69" s="6">
        <f>IF('[1]TCE - ANEXO IV - Preencher'!K78="","",'[1]TCE - ANEXO IV - Preencher'!K78)</f>
        <v>44690</v>
      </c>
      <c r="J69" s="5" t="str">
        <f>'[1]TCE - ANEXO IV - Preencher'!L78</f>
        <v>26220567729178000653550010000266951444880860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4533.4799999999996</v>
      </c>
    </row>
    <row r="70" spans="1:12" s="8" customFormat="1" ht="19.5" customHeight="1" x14ac:dyDescent="0.25">
      <c r="A70" s="3">
        <f>IFERROR(VLOOKUP(B70,'[1]DADOS (OCULTAR)'!$Q$3:$S$133,3,0),"")</f>
        <v>10739225001866</v>
      </c>
      <c r="B70" s="4" t="str">
        <f>'[1]TCE - ANEXO IV - Preencher'!C79</f>
        <v>HOSPITAL REGIONAL FERNANDO BEZERRA - C.G - 02/2021</v>
      </c>
      <c r="C70" s="4" t="str">
        <f>'[1]TCE - ANEXO IV - Preencher'!E79</f>
        <v>3.4 - Material Farmacológico</v>
      </c>
      <c r="D70" s="3">
        <f>'[1]TCE - ANEXO IV - Preencher'!F79</f>
        <v>22580510000118</v>
      </c>
      <c r="E70" s="5" t="str">
        <f>'[1]TCE - ANEXO IV - Preencher'!G79</f>
        <v>UNIFAR DISTRIBUIDORA DE MEDICAMENTOS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48093</v>
      </c>
      <c r="I70" s="6">
        <f>IF('[1]TCE - ANEXO IV - Preencher'!K79="","",'[1]TCE - ANEXO IV - Preencher'!K79)</f>
        <v>44691</v>
      </c>
      <c r="J70" s="5" t="str">
        <f>'[1]TCE - ANEXO IV - Preencher'!L79</f>
        <v>26220522580510000118550010000480931000335986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4202.3</v>
      </c>
    </row>
    <row r="71" spans="1:12" s="8" customFormat="1" ht="19.5" customHeight="1" x14ac:dyDescent="0.25">
      <c r="A71" s="3">
        <f>IFERROR(VLOOKUP(B71,'[1]DADOS (OCULTAR)'!$Q$3:$S$133,3,0),"")</f>
        <v>10739225001866</v>
      </c>
      <c r="B71" s="4" t="str">
        <f>'[1]TCE - ANEXO IV - Preencher'!C80</f>
        <v>HOSPITAL REGIONAL FERNANDO BEZERRA - C.G - 02/2021</v>
      </c>
      <c r="C71" s="4" t="str">
        <f>'[1]TCE - ANEXO IV - Preencher'!E80</f>
        <v>3.4 - Material Farmacológico</v>
      </c>
      <c r="D71" s="3">
        <f>'[1]TCE - ANEXO IV - Preencher'!F80</f>
        <v>12882932000194</v>
      </c>
      <c r="E71" s="5" t="str">
        <f>'[1]TCE - ANEXO IV - Preencher'!G80</f>
        <v>EXOMED COMERCIO ATACADISTA DE MEDICAMENTOS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161558</v>
      </c>
      <c r="I71" s="6">
        <f>IF('[1]TCE - ANEXO IV - Preencher'!K80="","",'[1]TCE - ANEXO IV - Preencher'!K80)</f>
        <v>44691</v>
      </c>
      <c r="J71" s="5" t="str">
        <f>'[1]TCE - ANEXO IV - Preencher'!L80</f>
        <v>26220512882932000194550010001615581069653990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31980</v>
      </c>
    </row>
    <row r="72" spans="1:12" s="8" customFormat="1" ht="19.5" customHeight="1" x14ac:dyDescent="0.25">
      <c r="A72" s="3">
        <f>IFERROR(VLOOKUP(B72,'[1]DADOS (OCULTAR)'!$Q$3:$S$133,3,0),"")</f>
        <v>10739225001866</v>
      </c>
      <c r="B72" s="4" t="str">
        <f>'[1]TCE - ANEXO IV - Preencher'!C81</f>
        <v>HOSPITAL REGIONAL FERNANDO BEZERRA - C.G - 02/2021</v>
      </c>
      <c r="C72" s="4" t="str">
        <f>'[1]TCE - ANEXO IV - Preencher'!E81</f>
        <v>3.4 - Material Farmacológico</v>
      </c>
      <c r="D72" s="3">
        <f>'[1]TCE - ANEXO IV - Preencher'!F81</f>
        <v>26754510000148</v>
      </c>
      <c r="E72" s="5" t="str">
        <f>'[1]TCE - ANEXO IV - Preencher'!G81</f>
        <v>HORUS FARMA DISTRIB DE MEDICAMENTOS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000003379</v>
      </c>
      <c r="I72" s="6">
        <f>IF('[1]TCE - ANEXO IV - Preencher'!K81="","",'[1]TCE - ANEXO IV - Preencher'!K81)</f>
        <v>44693</v>
      </c>
      <c r="J72" s="5" t="str">
        <f>'[1]TCE - ANEXO IV - Preencher'!L81</f>
        <v>26220526754510000148550010000033791944503074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10774.4</v>
      </c>
    </row>
    <row r="73" spans="1:12" s="8" customFormat="1" ht="19.5" customHeight="1" x14ac:dyDescent="0.25">
      <c r="A73" s="3">
        <f>IFERROR(VLOOKUP(B73,'[1]DADOS (OCULTAR)'!$Q$3:$S$133,3,0),"")</f>
        <v>10739225001866</v>
      </c>
      <c r="B73" s="4" t="str">
        <f>'[1]TCE - ANEXO IV - Preencher'!C82</f>
        <v>HOSPITAL REGIONAL FERNANDO BEZERRA - C.G - 02/2021</v>
      </c>
      <c r="C73" s="4" t="str">
        <f>'[1]TCE - ANEXO IV - Preencher'!E82</f>
        <v>3.4 - Material Farmacológico</v>
      </c>
      <c r="D73" s="3">
        <f>'[1]TCE - ANEXO IV - Preencher'!F82</f>
        <v>49324221002077</v>
      </c>
      <c r="E73" s="5" t="str">
        <f>'[1]TCE - ANEXO IV - Preencher'!G82</f>
        <v>FRESENIUS KABI BRASIL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000031208</v>
      </c>
      <c r="I73" s="6">
        <f>IF('[1]TCE - ANEXO IV - Preencher'!K82="","",'[1]TCE - ANEXO IV - Preencher'!K82)</f>
        <v>44679</v>
      </c>
      <c r="J73" s="5" t="str">
        <f>'[1]TCE - ANEXO IV - Preencher'!L82</f>
        <v>52220449324221002077550010000312081314357867</v>
      </c>
      <c r="K73" s="5" t="str">
        <f>IF(F73="B",LEFT('[1]TCE - ANEXO IV - Preencher'!M82,2),IF(F73="S",LEFT('[1]TCE - ANEXO IV - Preencher'!M82,7),IF('[1]TCE - ANEXO IV - Preencher'!H82="","")))</f>
        <v>52</v>
      </c>
      <c r="L73" s="7">
        <f>'[1]TCE - ANEXO IV - Preencher'!N82</f>
        <v>13672.5</v>
      </c>
    </row>
    <row r="74" spans="1:12" s="8" customFormat="1" ht="19.5" customHeight="1" x14ac:dyDescent="0.25">
      <c r="A74" s="3">
        <f>IFERROR(VLOOKUP(B74,'[1]DADOS (OCULTAR)'!$Q$3:$S$133,3,0),"")</f>
        <v>10739225001866</v>
      </c>
      <c r="B74" s="4" t="str">
        <f>'[1]TCE - ANEXO IV - Preencher'!C83</f>
        <v>HOSPITAL REGIONAL FERNANDO BEZERRA - C.G - 02/2021</v>
      </c>
      <c r="C74" s="4" t="str">
        <f>'[1]TCE - ANEXO IV - Preencher'!E83</f>
        <v>3.4 - Material Farmacológico</v>
      </c>
      <c r="D74" s="3">
        <f>'[1]TCE - ANEXO IV - Preencher'!F83</f>
        <v>7812105000194</v>
      </c>
      <c r="E74" s="5" t="str">
        <f>'[1]TCE - ANEXO IV - Preencher'!G83</f>
        <v>CENTRAL DISTRIBUIDORA DE MEDICAMENTOS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000097302</v>
      </c>
      <c r="I74" s="6">
        <f>IF('[1]TCE - ANEXO IV - Preencher'!K83="","",'[1]TCE - ANEXO IV - Preencher'!K83)</f>
        <v>44690</v>
      </c>
      <c r="J74" s="5" t="str">
        <f>'[1]TCE - ANEXO IV - Preencher'!L83</f>
        <v>23220507812105000194550010000973021975018464</v>
      </c>
      <c r="K74" s="5" t="str">
        <f>IF(F74="B",LEFT('[1]TCE - ANEXO IV - Preencher'!M83,2),IF(F74="S",LEFT('[1]TCE - ANEXO IV - Preencher'!M83,7),IF('[1]TCE - ANEXO IV - Preencher'!H83="","")))</f>
        <v>23</v>
      </c>
      <c r="L74" s="7">
        <f>'[1]TCE - ANEXO IV - Preencher'!N83</f>
        <v>2237</v>
      </c>
    </row>
    <row r="75" spans="1:12" s="8" customFormat="1" ht="19.5" customHeight="1" x14ac:dyDescent="0.25">
      <c r="A75" s="3">
        <f>IFERROR(VLOOKUP(B75,'[1]DADOS (OCULTAR)'!$Q$3:$S$133,3,0),"")</f>
        <v>10739225001866</v>
      </c>
      <c r="B75" s="4" t="str">
        <f>'[1]TCE - ANEXO IV - Preencher'!C84</f>
        <v>HOSPITAL REGIONAL FERNANDO BEZERRA - C.G - 02/2021</v>
      </c>
      <c r="C75" s="4" t="str">
        <f>'[1]TCE - ANEXO IV - Preencher'!E84</f>
        <v>3.4 - Material Farmacológico</v>
      </c>
      <c r="D75" s="3">
        <f>'[1]TCE - ANEXO IV - Preencher'!F84</f>
        <v>10854165000346</v>
      </c>
      <c r="E75" s="5" t="str">
        <f>'[1]TCE - ANEXO IV - Preencher'!G84</f>
        <v>F&amp;F DISTR DE PRODUTOS FARMACEUTICOS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123115</v>
      </c>
      <c r="I75" s="6">
        <f>IF('[1]TCE - ANEXO IV - Preencher'!K84="","",'[1]TCE - ANEXO IV - Preencher'!K84)</f>
        <v>44690</v>
      </c>
      <c r="J75" s="5" t="str">
        <f>'[1]TCE - ANEXO IV - Preencher'!L84</f>
        <v>23220510854165000346550010001231151311131074</v>
      </c>
      <c r="K75" s="5" t="str">
        <f>IF(F75="B",LEFT('[1]TCE - ANEXO IV - Preencher'!M84,2),IF(F75="S",LEFT('[1]TCE - ANEXO IV - Preencher'!M84,7),IF('[1]TCE - ANEXO IV - Preencher'!H84="","")))</f>
        <v>23</v>
      </c>
      <c r="L75" s="7">
        <f>'[1]TCE - ANEXO IV - Preencher'!N84</f>
        <v>18720</v>
      </c>
    </row>
    <row r="76" spans="1:12" s="8" customFormat="1" ht="19.5" customHeight="1" x14ac:dyDescent="0.25">
      <c r="A76" s="3">
        <f>IFERROR(VLOOKUP(B76,'[1]DADOS (OCULTAR)'!$Q$3:$S$133,3,0),"")</f>
        <v>10739225001866</v>
      </c>
      <c r="B76" s="4" t="str">
        <f>'[1]TCE - ANEXO IV - Preencher'!C85</f>
        <v>HOSPITAL REGIONAL FERNANDO BEZERRA - C.G - 02/2021</v>
      </c>
      <c r="C76" s="4" t="str">
        <f>'[1]TCE - ANEXO IV - Preencher'!E85</f>
        <v>3.4 - Material Farmacológico</v>
      </c>
      <c r="D76" s="3">
        <f>'[1]TCE - ANEXO IV - Preencher'!F85</f>
        <v>8674752000140</v>
      </c>
      <c r="E76" s="5" t="str">
        <f>'[1]TCE - ANEXO IV - Preencher'!G85</f>
        <v>CIRURGICA MONTEBELLO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000132012</v>
      </c>
      <c r="I76" s="6">
        <f>IF('[1]TCE - ANEXO IV - Preencher'!K85="","",'[1]TCE - ANEXO IV - Preencher'!K85)</f>
        <v>44693</v>
      </c>
      <c r="J76" s="5" t="str">
        <f>'[1]TCE - ANEXO IV - Preencher'!L85</f>
        <v>26220508674752000140550010001320121910483055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20310.64</v>
      </c>
    </row>
    <row r="77" spans="1:12" s="8" customFormat="1" ht="19.5" customHeight="1" x14ac:dyDescent="0.25">
      <c r="A77" s="3">
        <f>IFERROR(VLOOKUP(B77,'[1]DADOS (OCULTAR)'!$Q$3:$S$133,3,0),"")</f>
        <v>10739225001866</v>
      </c>
      <c r="B77" s="4" t="str">
        <f>'[1]TCE - ANEXO IV - Preencher'!C86</f>
        <v>HOSPITAL REGIONAL FERNANDO BEZERRA - C.G - 02/2021</v>
      </c>
      <c r="C77" s="4" t="str">
        <f>'[1]TCE - ANEXO IV - Preencher'!E86</f>
        <v>3.4 - Material Farmacológico</v>
      </c>
      <c r="D77" s="3">
        <f>'[1]TCE - ANEXO IV - Preencher'!F86</f>
        <v>79250676000274</v>
      </c>
      <c r="E77" s="5" t="str">
        <f>'[1]TCE - ANEXO IV - Preencher'!G86</f>
        <v>CIRURGICA JAW COMERCIO DE MATERIAL MEDICO HOSP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000135221</v>
      </c>
      <c r="I77" s="6">
        <f>IF('[1]TCE - ANEXO IV - Preencher'!K86="","",'[1]TCE - ANEXO IV - Preencher'!K86)</f>
        <v>44690</v>
      </c>
      <c r="J77" s="5" t="str">
        <f>'[1]TCE - ANEXO IV - Preencher'!L86</f>
        <v>41220579250676000274550010001352211885999261</v>
      </c>
      <c r="K77" s="5" t="str">
        <f>IF(F77="B",LEFT('[1]TCE - ANEXO IV - Preencher'!M86,2),IF(F77="S",LEFT('[1]TCE - ANEXO IV - Preencher'!M86,7),IF('[1]TCE - ANEXO IV - Preencher'!H86="","")))</f>
        <v>41</v>
      </c>
      <c r="L77" s="7">
        <f>'[1]TCE - ANEXO IV - Preencher'!N86</f>
        <v>900</v>
      </c>
    </row>
    <row r="78" spans="1:12" s="8" customFormat="1" ht="19.5" customHeight="1" x14ac:dyDescent="0.25">
      <c r="A78" s="3">
        <f>IFERROR(VLOOKUP(B78,'[1]DADOS (OCULTAR)'!$Q$3:$S$133,3,0),"")</f>
        <v>10739225001866</v>
      </c>
      <c r="B78" s="4" t="str">
        <f>'[1]TCE - ANEXO IV - Preencher'!C87</f>
        <v>HOSPITAL REGIONAL FERNANDO BEZERRA - C.G - 02/2021</v>
      </c>
      <c r="C78" s="4" t="str">
        <f>'[1]TCE - ANEXO IV - Preencher'!E87</f>
        <v>3.4 - Material Farmacológico</v>
      </c>
      <c r="D78" s="3">
        <f>'[1]TCE - ANEXO IV - Preencher'!F87</f>
        <v>4342595000203</v>
      </c>
      <c r="E78" s="5" t="str">
        <f>'[1]TCE - ANEXO IV - Preencher'!G87</f>
        <v>FARMATER MEDICAMENTOS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000042507</v>
      </c>
      <c r="I78" s="6">
        <f>IF('[1]TCE - ANEXO IV - Preencher'!K87="","",'[1]TCE - ANEXO IV - Preencher'!K87)</f>
        <v>44691</v>
      </c>
      <c r="J78" s="5" t="str">
        <f>'[1]TCE - ANEXO IV - Preencher'!L87</f>
        <v>31220504342595000203550010000425071000716910</v>
      </c>
      <c r="K78" s="5" t="str">
        <f>IF(F78="B",LEFT('[1]TCE - ANEXO IV - Preencher'!M87,2),IF(F78="S",LEFT('[1]TCE - ANEXO IV - Preencher'!M87,7),IF('[1]TCE - ANEXO IV - Preencher'!H87="","")))</f>
        <v>31</v>
      </c>
      <c r="L78" s="7">
        <f>'[1]TCE - ANEXO IV - Preencher'!N87</f>
        <v>816.8</v>
      </c>
    </row>
    <row r="79" spans="1:12" s="8" customFormat="1" ht="19.5" customHeight="1" x14ac:dyDescent="0.25">
      <c r="A79" s="3">
        <f>IFERROR(VLOOKUP(B79,'[1]DADOS (OCULTAR)'!$Q$3:$S$133,3,0),"")</f>
        <v>10739225001866</v>
      </c>
      <c r="B79" s="4" t="str">
        <f>'[1]TCE - ANEXO IV - Preencher'!C88</f>
        <v>HOSPITAL REGIONAL FERNANDO BEZERRA - C.G - 02/2021</v>
      </c>
      <c r="C79" s="4" t="str">
        <f>'[1]TCE - ANEXO IV - Preencher'!E88</f>
        <v>3.4 - Material Farmacológico</v>
      </c>
      <c r="D79" s="3">
        <f>'[1]TCE - ANEXO IV - Preencher'!F88</f>
        <v>11449180000100</v>
      </c>
      <c r="E79" s="5" t="str">
        <f>'[1]TCE - ANEXO IV - Preencher'!G88</f>
        <v>DPROSMED DISTRIBUIDORA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00050853</v>
      </c>
      <c r="I79" s="6">
        <f>IF('[1]TCE - ANEXO IV - Preencher'!K88="","",'[1]TCE - ANEXO IV - Preencher'!K88)</f>
        <v>44694</v>
      </c>
      <c r="J79" s="5" t="str">
        <f>'[1]TCE - ANEXO IV - Preencher'!L88</f>
        <v>26220511449180000100550010000508531000067275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20868</v>
      </c>
    </row>
    <row r="80" spans="1:12" s="8" customFormat="1" ht="19.5" customHeight="1" x14ac:dyDescent="0.25">
      <c r="A80" s="3">
        <f>IFERROR(VLOOKUP(B80,'[1]DADOS (OCULTAR)'!$Q$3:$S$133,3,0),"")</f>
        <v>10739225001866</v>
      </c>
      <c r="B80" s="4" t="str">
        <f>'[1]TCE - ANEXO IV - Preencher'!C89</f>
        <v>HOSPITAL REGIONAL FERNANDO BEZERRA - C.G - 02/2021</v>
      </c>
      <c r="C80" s="4" t="str">
        <f>'[1]TCE - ANEXO IV - Preencher'!E89</f>
        <v>3.4 - Material Farmacológico</v>
      </c>
      <c r="D80" s="3">
        <f>'[1]TCE - ANEXO IV - Preencher'!F89</f>
        <v>11449180000100</v>
      </c>
      <c r="E80" s="5" t="str">
        <f>'[1]TCE - ANEXO IV - Preencher'!G89</f>
        <v>DPROSMED DISTRIBUIDORA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00050870</v>
      </c>
      <c r="I80" s="6">
        <f>IF('[1]TCE - ANEXO IV - Preencher'!K89="","",'[1]TCE - ANEXO IV - Preencher'!K89)</f>
        <v>44694</v>
      </c>
      <c r="J80" s="5" t="str">
        <f>'[1]TCE - ANEXO IV - Preencher'!L89</f>
        <v>26220511449180000100550010000508701000067497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10212</v>
      </c>
    </row>
    <row r="81" spans="1:12" s="8" customFormat="1" ht="19.5" customHeight="1" x14ac:dyDescent="0.25">
      <c r="A81" s="3">
        <f>IFERROR(VLOOKUP(B81,'[1]DADOS (OCULTAR)'!$Q$3:$S$133,3,0),"")</f>
        <v>10739225001866</v>
      </c>
      <c r="B81" s="4" t="str">
        <f>'[1]TCE - ANEXO IV - Preencher'!C90</f>
        <v>HOSPITAL REGIONAL FERNANDO BEZERRA - C.G - 02/2021</v>
      </c>
      <c r="C81" s="4" t="str">
        <f>'[1]TCE - ANEXO IV - Preencher'!E90</f>
        <v>3.4 - Material Farmacológico</v>
      </c>
      <c r="D81" s="3">
        <f>'[1]TCE - ANEXO IV - Preencher'!F90</f>
        <v>27937508000177</v>
      </c>
      <c r="E81" s="5" t="str">
        <f>'[1]TCE - ANEXO IV - Preencher'!G90</f>
        <v>VIRTUAL FARMA PRODUTOS FARMACEUTICOS EIRELI EPP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3610</v>
      </c>
      <c r="I81" s="6">
        <f>IF('[1]TCE - ANEXO IV - Preencher'!K90="","",'[1]TCE - ANEXO IV - Preencher'!K90)</f>
        <v>44690</v>
      </c>
      <c r="J81" s="5" t="str">
        <f>'[1]TCE - ANEXO IV - Preencher'!L90</f>
        <v>33220527937508000177550010000036101918099312</v>
      </c>
      <c r="K81" s="5" t="str">
        <f>IF(F81="B",LEFT('[1]TCE - ANEXO IV - Preencher'!M90,2),IF(F81="S",LEFT('[1]TCE - ANEXO IV - Preencher'!M90,7),IF('[1]TCE - ANEXO IV - Preencher'!H90="","")))</f>
        <v>33</v>
      </c>
      <c r="L81" s="7">
        <f>'[1]TCE - ANEXO IV - Preencher'!N90</f>
        <v>34839.75</v>
      </c>
    </row>
    <row r="82" spans="1:12" s="8" customFormat="1" ht="19.5" customHeight="1" x14ac:dyDescent="0.25">
      <c r="A82" s="3">
        <f>IFERROR(VLOOKUP(B82,'[1]DADOS (OCULTAR)'!$Q$3:$S$133,3,0),"")</f>
        <v>10739225001866</v>
      </c>
      <c r="B82" s="4" t="str">
        <f>'[1]TCE - ANEXO IV - Preencher'!C91</f>
        <v>HOSPITAL REGIONAL FERNANDO BEZERRA - C.G - 02/2021</v>
      </c>
      <c r="C82" s="4" t="str">
        <f>'[1]TCE - ANEXO IV - Preencher'!E91</f>
        <v>3.4 - Material Farmacológico</v>
      </c>
      <c r="D82" s="3">
        <f>'[1]TCE - ANEXO IV - Preencher'!F91</f>
        <v>44734671000151</v>
      </c>
      <c r="E82" s="5" t="str">
        <f>'[1]TCE - ANEXO IV - Preencher'!G91</f>
        <v>CRISTALIA PROD QUIM FARMACEUTICOS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3272269</v>
      </c>
      <c r="I82" s="6">
        <f>IF('[1]TCE - ANEXO IV - Preencher'!K91="","",'[1]TCE - ANEXO IV - Preencher'!K91)</f>
        <v>44687</v>
      </c>
      <c r="J82" s="5" t="str">
        <f>'[1]TCE - ANEXO IV - Preencher'!L91</f>
        <v>35220544734671000151550100032722691687561045</v>
      </c>
      <c r="K82" s="5" t="str">
        <f>IF(F82="B",LEFT('[1]TCE - ANEXO IV - Preencher'!M91,2),IF(F82="S",LEFT('[1]TCE - ANEXO IV - Preencher'!M91,7),IF('[1]TCE - ANEXO IV - Preencher'!H91="","")))</f>
        <v>35</v>
      </c>
      <c r="L82" s="7">
        <f>'[1]TCE - ANEXO IV - Preencher'!N91</f>
        <v>10225</v>
      </c>
    </row>
    <row r="83" spans="1:12" s="8" customFormat="1" ht="19.5" customHeight="1" x14ac:dyDescent="0.25">
      <c r="A83" s="3">
        <f>IFERROR(VLOOKUP(B83,'[1]DADOS (OCULTAR)'!$Q$3:$S$133,3,0),"")</f>
        <v>10739225001866</v>
      </c>
      <c r="B83" s="4" t="str">
        <f>'[1]TCE - ANEXO IV - Preencher'!C92</f>
        <v>HOSPITAL REGIONAL FERNANDO BEZERRA - C.G - 02/2021</v>
      </c>
      <c r="C83" s="4" t="str">
        <f>'[1]TCE - ANEXO IV - Preencher'!E92</f>
        <v>3.4 - Material Farmacológico</v>
      </c>
      <c r="D83" s="3">
        <f>'[1]TCE - ANEXO IV - Preencher'!F92</f>
        <v>44734671000151</v>
      </c>
      <c r="E83" s="5" t="str">
        <f>'[1]TCE - ANEXO IV - Preencher'!G92</f>
        <v>CRISTALIA PROD QUIM FARMACEUTICOS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3272270</v>
      </c>
      <c r="I83" s="6">
        <f>IF('[1]TCE - ANEXO IV - Preencher'!K92="","",'[1]TCE - ANEXO IV - Preencher'!K92)</f>
        <v>44687</v>
      </c>
      <c r="J83" s="5" t="str">
        <f>'[1]TCE - ANEXO IV - Preencher'!L92</f>
        <v>35220544734671000151550100032722701937367780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4000</v>
      </c>
    </row>
    <row r="84" spans="1:12" s="8" customFormat="1" ht="19.5" customHeight="1" x14ac:dyDescent="0.25">
      <c r="A84" s="3">
        <f>IFERROR(VLOOKUP(B84,'[1]DADOS (OCULTAR)'!$Q$3:$S$133,3,0),"")</f>
        <v>10739225001866</v>
      </c>
      <c r="B84" s="4" t="str">
        <f>'[1]TCE - ANEXO IV - Preencher'!C93</f>
        <v>HOSPITAL REGIONAL FERNANDO BEZERRA - C.G - 02/2021</v>
      </c>
      <c r="C84" s="4" t="str">
        <f>'[1]TCE - ANEXO IV - Preencher'!E93</f>
        <v>3.4 - Material Farmacológico</v>
      </c>
      <c r="D84" s="3">
        <f>'[1]TCE - ANEXO IV - Preencher'!F93</f>
        <v>44734671000151</v>
      </c>
      <c r="E84" s="5" t="str">
        <f>'[1]TCE - ANEXO IV - Preencher'!G93</f>
        <v>CRISTALIA PROD QUIM FARMACEUTICOS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3272540</v>
      </c>
      <c r="I84" s="6">
        <f>IF('[1]TCE - ANEXO IV - Preencher'!K93="","",'[1]TCE - ANEXO IV - Preencher'!K93)</f>
        <v>44690</v>
      </c>
      <c r="J84" s="5" t="str">
        <f>'[1]TCE - ANEXO IV - Preencher'!L93</f>
        <v>35220544734671000151550100032725401659946998</v>
      </c>
      <c r="K84" s="5" t="str">
        <f>IF(F84="B",LEFT('[1]TCE - ANEXO IV - Preencher'!M93,2),IF(F84="S",LEFT('[1]TCE - ANEXO IV - Preencher'!M93,7),IF('[1]TCE - ANEXO IV - Preencher'!H93="","")))</f>
        <v>35</v>
      </c>
      <c r="L84" s="7">
        <f>'[1]TCE - ANEXO IV - Preencher'!N93</f>
        <v>795</v>
      </c>
    </row>
    <row r="85" spans="1:12" s="8" customFormat="1" ht="19.5" customHeight="1" x14ac:dyDescent="0.25">
      <c r="A85" s="3">
        <f>IFERROR(VLOOKUP(B85,'[1]DADOS (OCULTAR)'!$Q$3:$S$133,3,0),"")</f>
        <v>10739225001866</v>
      </c>
      <c r="B85" s="4" t="str">
        <f>'[1]TCE - ANEXO IV - Preencher'!C94</f>
        <v>HOSPITAL REGIONAL FERNANDO BEZERRA - C.G - 02/2021</v>
      </c>
      <c r="C85" s="4" t="str">
        <f>'[1]TCE - ANEXO IV - Preencher'!E94</f>
        <v>3.4 - Material Farmacológico</v>
      </c>
      <c r="D85" s="3">
        <f>'[1]TCE - ANEXO IV - Preencher'!F94</f>
        <v>8674752000140</v>
      </c>
      <c r="E85" s="5" t="str">
        <f>'[1]TCE - ANEXO IV - Preencher'!G94</f>
        <v>CIRURGICA MONTEBELLO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000132607</v>
      </c>
      <c r="I85" s="6">
        <f>IF('[1]TCE - ANEXO IV - Preencher'!K94="","",'[1]TCE - ANEXO IV - Preencher'!K94)</f>
        <v>44700</v>
      </c>
      <c r="J85" s="5" t="str">
        <f>'[1]TCE - ANEXO IV - Preencher'!L94</f>
        <v>26220508674752000140550010001326071037889067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1379.28</v>
      </c>
    </row>
    <row r="86" spans="1:12" s="8" customFormat="1" ht="19.5" customHeight="1" x14ac:dyDescent="0.25">
      <c r="A86" s="3">
        <f>IFERROR(VLOOKUP(B86,'[1]DADOS (OCULTAR)'!$Q$3:$S$133,3,0),"")</f>
        <v>10739225001866</v>
      </c>
      <c r="B86" s="4" t="str">
        <f>'[1]TCE - ANEXO IV - Preencher'!C95</f>
        <v>HOSPITAL REGIONAL FERNANDO BEZERRA - C.G - 02/2021</v>
      </c>
      <c r="C86" s="4" t="str">
        <f>'[1]TCE - ANEXO IV - Preencher'!E95</f>
        <v>3.4 - Material Farmacológico</v>
      </c>
      <c r="D86" s="3">
        <f>'[1]TCE - ANEXO IV - Preencher'!F95</f>
        <v>30848237000198</v>
      </c>
      <c r="E86" s="5" t="str">
        <f>'[1]TCE - ANEXO IV - Preencher'!G95</f>
        <v>PH COMERCIO DE PRODUTOS MEDICOS HOSPITAL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000010025</v>
      </c>
      <c r="I86" s="6">
        <f>IF('[1]TCE - ANEXO IV - Preencher'!K95="","",'[1]TCE - ANEXO IV - Preencher'!K95)</f>
        <v>44701</v>
      </c>
      <c r="J86" s="5" t="str">
        <f>'[1]TCE - ANEXO IV - Preencher'!L95</f>
        <v>26220530848237000198550010000100251892200125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2059</v>
      </c>
    </row>
    <row r="87" spans="1:12" s="8" customFormat="1" ht="19.5" customHeight="1" x14ac:dyDescent="0.25">
      <c r="A87" s="3">
        <f>IFERROR(VLOOKUP(B87,'[1]DADOS (OCULTAR)'!$Q$3:$S$133,3,0),"")</f>
        <v>10739225001866</v>
      </c>
      <c r="B87" s="4" t="str">
        <f>'[1]TCE - ANEXO IV - Preencher'!C96</f>
        <v>HOSPITAL REGIONAL FERNANDO BEZERRA - C.G - 02/2021</v>
      </c>
      <c r="C87" s="4" t="str">
        <f>'[1]TCE - ANEXO IV - Preencher'!E96</f>
        <v>3.4 - Material Farmacológico</v>
      </c>
      <c r="D87" s="3">
        <f>'[1]TCE - ANEXO IV - Preencher'!F96</f>
        <v>21381761000100</v>
      </c>
      <c r="E87" s="5" t="str">
        <f>'[1]TCE - ANEXO IV - Preencher'!G96</f>
        <v>SIX DISTRIBUIDORA HOSPITALAR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000048835</v>
      </c>
      <c r="I87" s="6">
        <f>IF('[1]TCE - ANEXO IV - Preencher'!K96="","",'[1]TCE - ANEXO IV - Preencher'!K96)</f>
        <v>44701</v>
      </c>
      <c r="J87" s="5" t="str">
        <f>'[1]TCE - ANEXO IV - Preencher'!L96</f>
        <v>26220521381761000100550010000488351550473255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3359.25</v>
      </c>
    </row>
    <row r="88" spans="1:12" s="8" customFormat="1" ht="19.5" customHeight="1" x14ac:dyDescent="0.25">
      <c r="A88" s="3">
        <f>IFERROR(VLOOKUP(B88,'[1]DADOS (OCULTAR)'!$Q$3:$S$133,3,0),"")</f>
        <v>10739225001866</v>
      </c>
      <c r="B88" s="4" t="str">
        <f>'[1]TCE - ANEXO IV - Preencher'!C97</f>
        <v>HOSPITAL REGIONAL FERNANDO BEZERRA - C.G - 02/2021</v>
      </c>
      <c r="C88" s="4" t="str">
        <f>'[1]TCE - ANEXO IV - Preencher'!E97</f>
        <v>3.4 - Material Farmacológico</v>
      </c>
      <c r="D88" s="3">
        <f>'[1]TCE - ANEXO IV - Preencher'!F97</f>
        <v>9007162000126</v>
      </c>
      <c r="E88" s="5" t="str">
        <f>'[1]TCE - ANEXO IV - Preencher'!G97</f>
        <v>MAUES LOBATO COM E REP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000085899</v>
      </c>
      <c r="I88" s="6">
        <f>IF('[1]TCE - ANEXO IV - Preencher'!K97="","",'[1]TCE - ANEXO IV - Preencher'!K97)</f>
        <v>44701</v>
      </c>
      <c r="J88" s="5" t="str">
        <f>'[1]TCE - ANEXO IV - Preencher'!L97</f>
        <v>26220509007162000126550010000858991790214160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13862.4</v>
      </c>
    </row>
    <row r="89" spans="1:12" s="8" customFormat="1" ht="19.5" customHeight="1" x14ac:dyDescent="0.25">
      <c r="A89" s="3">
        <f>IFERROR(VLOOKUP(B89,'[1]DADOS (OCULTAR)'!$Q$3:$S$133,3,0),"")</f>
        <v>10739225001866</v>
      </c>
      <c r="B89" s="4" t="str">
        <f>'[1]TCE - ANEXO IV - Preencher'!C98</f>
        <v>HOSPITAL REGIONAL FERNANDO BEZERRA - C.G - 02/2021</v>
      </c>
      <c r="C89" s="4" t="str">
        <f>'[1]TCE - ANEXO IV - Preencher'!E98</f>
        <v>3.4 - Material Farmacológico</v>
      </c>
      <c r="D89" s="3">
        <f>'[1]TCE - ANEXO IV - Preencher'!F98</f>
        <v>9007162000126</v>
      </c>
      <c r="E89" s="5" t="str">
        <f>'[1]TCE - ANEXO IV - Preencher'!G98</f>
        <v>MAUES LOBATO COM E REP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000085901</v>
      </c>
      <c r="I89" s="6">
        <f>IF('[1]TCE - ANEXO IV - Preencher'!K98="","",'[1]TCE - ANEXO IV - Preencher'!K98)</f>
        <v>44701</v>
      </c>
      <c r="J89" s="5" t="str">
        <f>'[1]TCE - ANEXO IV - Preencher'!L98</f>
        <v>26220509007162000126550010000859011415750658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2208</v>
      </c>
    </row>
    <row r="90" spans="1:12" s="8" customFormat="1" ht="19.5" customHeight="1" x14ac:dyDescent="0.25">
      <c r="A90" s="3">
        <f>IFERROR(VLOOKUP(B90,'[1]DADOS (OCULTAR)'!$Q$3:$S$133,3,0),"")</f>
        <v>10739225001866</v>
      </c>
      <c r="B90" s="4" t="str">
        <f>'[1]TCE - ANEXO IV - Preencher'!C99</f>
        <v>HOSPITAL REGIONAL FERNANDO BEZERRA - C.G - 02/2021</v>
      </c>
      <c r="C90" s="4" t="str">
        <f>'[1]TCE - ANEXO IV - Preencher'!E99</f>
        <v>3.4 - Material Farmacológico</v>
      </c>
      <c r="D90" s="3">
        <f>'[1]TCE - ANEXO IV - Preencher'!F99</f>
        <v>12882932000194</v>
      </c>
      <c r="E90" s="5" t="str">
        <f>'[1]TCE - ANEXO IV - Preencher'!G99</f>
        <v>EXOMED COMERCIO ATACADISTA DE MEDICAMENTOS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162020</v>
      </c>
      <c r="I90" s="6">
        <f>IF('[1]TCE - ANEXO IV - Preencher'!K99="","",'[1]TCE - ANEXO IV - Preencher'!K99)</f>
        <v>44701</v>
      </c>
      <c r="J90" s="5" t="str">
        <f>'[1]TCE - ANEXO IV - Preencher'!L99</f>
        <v>26220512882932000194550010001620201139932389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19358.2</v>
      </c>
    </row>
    <row r="91" spans="1:12" s="8" customFormat="1" ht="19.5" customHeight="1" x14ac:dyDescent="0.25">
      <c r="A91" s="3">
        <f>IFERROR(VLOOKUP(B91,'[1]DADOS (OCULTAR)'!$Q$3:$S$133,3,0),"")</f>
        <v>10739225001866</v>
      </c>
      <c r="B91" s="4" t="str">
        <f>'[1]TCE - ANEXO IV - Preencher'!C100</f>
        <v>HOSPITAL REGIONAL FERNANDO BEZERRA - C.G - 02/2021</v>
      </c>
      <c r="C91" s="4" t="str">
        <f>'[1]TCE - ANEXO IV - Preencher'!E100</f>
        <v>3.4 - Material Farmacológico</v>
      </c>
      <c r="D91" s="3">
        <f>'[1]TCE - ANEXO IV - Preencher'!F100</f>
        <v>11260846000420</v>
      </c>
      <c r="E91" s="5" t="str">
        <f>'[1]TCE - ANEXO IV - Preencher'!G100</f>
        <v>ANBIOTON IMPORTADORA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000000362</v>
      </c>
      <c r="I91" s="6">
        <f>IF('[1]TCE - ANEXO IV - Preencher'!K100="","",'[1]TCE - ANEXO IV - Preencher'!K100)</f>
        <v>44701</v>
      </c>
      <c r="J91" s="5" t="str">
        <f>'[1]TCE - ANEXO IV - Preencher'!L100</f>
        <v>26220511260846000420550010000003621931203790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4614.2299999999996</v>
      </c>
    </row>
    <row r="92" spans="1:12" s="8" customFormat="1" ht="19.5" customHeight="1" x14ac:dyDescent="0.25">
      <c r="A92" s="3">
        <f>IFERROR(VLOOKUP(B92,'[1]DADOS (OCULTAR)'!$Q$3:$S$133,3,0),"")</f>
        <v>10739225001866</v>
      </c>
      <c r="B92" s="4" t="str">
        <f>'[1]TCE - ANEXO IV - Preencher'!C101</f>
        <v>HOSPITAL REGIONAL FERNANDO BEZERRA - C.G - 02/2021</v>
      </c>
      <c r="C92" s="4" t="str">
        <f>'[1]TCE - ANEXO IV - Preencher'!E101</f>
        <v>3.4 - Material Farmacológico</v>
      </c>
      <c r="D92" s="3">
        <f>'[1]TCE - ANEXO IV - Preencher'!F101</f>
        <v>35753111000153</v>
      </c>
      <c r="E92" s="5" t="str">
        <f>'[1]TCE - ANEXO IV - Preencher'!G101</f>
        <v>NORD PRODUTOS EM SAUDE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7160</v>
      </c>
      <c r="I92" s="6">
        <f>IF('[1]TCE - ANEXO IV - Preencher'!K101="","",'[1]TCE - ANEXO IV - Preencher'!K101)</f>
        <v>44701</v>
      </c>
      <c r="J92" s="5" t="str">
        <f>'[1]TCE - ANEXO IV - Preencher'!L101</f>
        <v>26220535753111000153550010000071601000075714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2159</v>
      </c>
    </row>
    <row r="93" spans="1:12" s="8" customFormat="1" ht="19.5" customHeight="1" x14ac:dyDescent="0.25">
      <c r="A93" s="3">
        <f>IFERROR(VLOOKUP(B93,'[1]DADOS (OCULTAR)'!$Q$3:$S$133,3,0),"")</f>
        <v>10739225001866</v>
      </c>
      <c r="B93" s="4" t="str">
        <f>'[1]TCE - ANEXO IV - Preencher'!C102</f>
        <v>HOSPITAL REGIONAL FERNANDO BEZERRA - C.G - 02/2021</v>
      </c>
      <c r="C93" s="4" t="str">
        <f>'[1]TCE - ANEXO IV - Preencher'!E102</f>
        <v>3.4 - Material Farmacológico</v>
      </c>
      <c r="D93" s="3">
        <f>'[1]TCE - ANEXO IV - Preencher'!F102</f>
        <v>10854165000346</v>
      </c>
      <c r="E93" s="5" t="str">
        <f>'[1]TCE - ANEXO IV - Preencher'!G102</f>
        <v>F&amp;F DISTR DE PRODUTOS FARMACEUTICOS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124351</v>
      </c>
      <c r="I93" s="6">
        <f>IF('[1]TCE - ANEXO IV - Preencher'!K102="","",'[1]TCE - ANEXO IV - Preencher'!K102)</f>
        <v>44701</v>
      </c>
      <c r="J93" s="5" t="str">
        <f>'[1]TCE - ANEXO IV - Preencher'!L102</f>
        <v>23220510854165000346550010001243511095635873</v>
      </c>
      <c r="K93" s="5" t="str">
        <f>IF(F93="B",LEFT('[1]TCE - ANEXO IV - Preencher'!M102,2),IF(F93="S",LEFT('[1]TCE - ANEXO IV - Preencher'!M102,7),IF('[1]TCE - ANEXO IV - Preencher'!H102="","")))</f>
        <v>23</v>
      </c>
      <c r="L93" s="7">
        <f>'[1]TCE - ANEXO IV - Preencher'!N102</f>
        <v>1080</v>
      </c>
    </row>
    <row r="94" spans="1:12" s="8" customFormat="1" ht="19.5" customHeight="1" x14ac:dyDescent="0.25">
      <c r="A94" s="3">
        <f>IFERROR(VLOOKUP(B94,'[1]DADOS (OCULTAR)'!$Q$3:$S$133,3,0),"")</f>
        <v>10739225001866</v>
      </c>
      <c r="B94" s="4" t="str">
        <f>'[1]TCE - ANEXO IV - Preencher'!C103</f>
        <v>HOSPITAL REGIONAL FERNANDO BEZERRA - C.G - 02/2021</v>
      </c>
      <c r="C94" s="4" t="str">
        <f>'[1]TCE - ANEXO IV - Preencher'!E103</f>
        <v>3.4 - Material Farmacológico</v>
      </c>
      <c r="D94" s="3">
        <f>'[1]TCE - ANEXO IV - Preencher'!F103</f>
        <v>26754510000148</v>
      </c>
      <c r="E94" s="5" t="str">
        <f>'[1]TCE - ANEXO IV - Preencher'!G103</f>
        <v>HORUS FARMA DISTRIB DE MEDICAMENTOS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000003437</v>
      </c>
      <c r="I94" s="6">
        <f>IF('[1]TCE - ANEXO IV - Preencher'!K103="","",'[1]TCE - ANEXO IV - Preencher'!K103)</f>
        <v>44705</v>
      </c>
      <c r="J94" s="5" t="str">
        <f>'[1]TCE - ANEXO IV - Preencher'!L103</f>
        <v>26220526754510000148550010000034371140928780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3587.3</v>
      </c>
    </row>
    <row r="95" spans="1:12" s="8" customFormat="1" ht="19.5" customHeight="1" x14ac:dyDescent="0.25">
      <c r="A95" s="3">
        <f>IFERROR(VLOOKUP(B95,'[1]DADOS (OCULTAR)'!$Q$3:$S$133,3,0),"")</f>
        <v>10739225001866</v>
      </c>
      <c r="B95" s="4" t="str">
        <f>'[1]TCE - ANEXO IV - Preencher'!C104</f>
        <v>HOSPITAL REGIONAL FERNANDO BEZERRA - C.G - 02/2021</v>
      </c>
      <c r="C95" s="4" t="str">
        <f>'[1]TCE - ANEXO IV - Preencher'!E104</f>
        <v>3.4 - Material Farmacológico</v>
      </c>
      <c r="D95" s="3">
        <f>'[1]TCE - ANEXO IV - Preencher'!F104</f>
        <v>8674752000140</v>
      </c>
      <c r="E95" s="5" t="str">
        <f>'[1]TCE - ANEXO IV - Preencher'!G104</f>
        <v>CIRURGICA MONTEBELLO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000132960</v>
      </c>
      <c r="I95" s="6">
        <f>IF('[1]TCE - ANEXO IV - Preencher'!K104="","",'[1]TCE - ANEXO IV - Preencher'!K104)</f>
        <v>44704</v>
      </c>
      <c r="J95" s="5" t="str">
        <f>'[1]TCE - ANEXO IV - Preencher'!L104</f>
        <v>26220508674752000140550010001329601047926953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15375.51</v>
      </c>
    </row>
    <row r="96" spans="1:12" s="8" customFormat="1" ht="19.5" customHeight="1" x14ac:dyDescent="0.25">
      <c r="A96" s="3">
        <f>IFERROR(VLOOKUP(B96,'[1]DADOS (OCULTAR)'!$Q$3:$S$133,3,0),"")</f>
        <v>10739225001866</v>
      </c>
      <c r="B96" s="4" t="str">
        <f>'[1]TCE - ANEXO IV - Preencher'!C105</f>
        <v>HOSPITAL REGIONAL FERNANDO BEZERRA - C.G - 02/2021</v>
      </c>
      <c r="C96" s="4" t="str">
        <f>'[1]TCE - ANEXO IV - Preencher'!E105</f>
        <v>3.4 - Material Farmacológico</v>
      </c>
      <c r="D96" s="3">
        <f>'[1]TCE - ANEXO IV - Preencher'!F105</f>
        <v>12882932000194</v>
      </c>
      <c r="E96" s="5" t="str">
        <f>'[1]TCE - ANEXO IV - Preencher'!G105</f>
        <v>EXOMED COMERCIO ATACADISTA DE MEDICAMENTOS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162032</v>
      </c>
      <c r="I96" s="6">
        <f>IF('[1]TCE - ANEXO IV - Preencher'!K105="","",'[1]TCE - ANEXO IV - Preencher'!K105)</f>
        <v>44704</v>
      </c>
      <c r="J96" s="5" t="str">
        <f>'[1]TCE - ANEXO IV - Preencher'!L105</f>
        <v>26220512882932000194550010001620321661913480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9560.7000000000007</v>
      </c>
    </row>
    <row r="97" spans="1:12" s="8" customFormat="1" ht="19.5" customHeight="1" x14ac:dyDescent="0.25">
      <c r="A97" s="3">
        <f>IFERROR(VLOOKUP(B97,'[1]DADOS (OCULTAR)'!$Q$3:$S$133,3,0),"")</f>
        <v>10739225001866</v>
      </c>
      <c r="B97" s="4" t="str">
        <f>'[1]TCE - ANEXO IV - Preencher'!C106</f>
        <v>HOSPITAL REGIONAL FERNANDO BEZERRA - C.G - 02/2021</v>
      </c>
      <c r="C97" s="4" t="str">
        <f>'[1]TCE - ANEXO IV - Preencher'!E106</f>
        <v>3.4 - Material Farmacológico</v>
      </c>
      <c r="D97" s="3">
        <f>'[1]TCE - ANEXO IV - Preencher'!F106</f>
        <v>10779833000156</v>
      </c>
      <c r="E97" s="5" t="str">
        <f>'[1]TCE - ANEXO IV - Preencher'!G106</f>
        <v>MEDICAL MERCANTIL DE APARELHAGEM MEDICA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000551603</v>
      </c>
      <c r="I97" s="6">
        <f>IF('[1]TCE - ANEXO IV - Preencher'!K106="","",'[1]TCE - ANEXO IV - Preencher'!K106)</f>
        <v>44701</v>
      </c>
      <c r="J97" s="5" t="str">
        <f>'[1]TCE - ANEXO IV - Preencher'!L106</f>
        <v>26220510779833000156550010005516031005536250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21000</v>
      </c>
    </row>
    <row r="98" spans="1:12" s="8" customFormat="1" ht="19.5" customHeight="1" x14ac:dyDescent="0.25">
      <c r="A98" s="3">
        <f>IFERROR(VLOOKUP(B98,'[1]DADOS (OCULTAR)'!$Q$3:$S$133,3,0),"")</f>
        <v>10739225001866</v>
      </c>
      <c r="B98" s="4" t="str">
        <f>'[1]TCE - ANEXO IV - Preencher'!C107</f>
        <v>HOSPITAL REGIONAL FERNANDO BEZERRA - C.G - 02/2021</v>
      </c>
      <c r="C98" s="4" t="str">
        <f>'[1]TCE - ANEXO IV - Preencher'!E107</f>
        <v>3.4 - Material Farmacológico</v>
      </c>
      <c r="D98" s="3">
        <f>'[1]TCE - ANEXO IV - Preencher'!F107</f>
        <v>9051002000184</v>
      </c>
      <c r="E98" s="5" t="str">
        <f>'[1]TCE - ANEXO IV - Preencher'!G107</f>
        <v>VITAFÓRMULAS (OURICURI)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000000664</v>
      </c>
      <c r="I98" s="6">
        <f>IF('[1]TCE - ANEXO IV - Preencher'!K107="","",'[1]TCE - ANEXO IV - Preencher'!K107)</f>
        <v>44699</v>
      </c>
      <c r="J98" s="5" t="str">
        <f>'[1]TCE - ANEXO IV - Preencher'!L107</f>
        <v>26220509051002000184550010000006641032822636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1046.33</v>
      </c>
    </row>
    <row r="99" spans="1:12" s="8" customFormat="1" ht="19.5" customHeight="1" x14ac:dyDescent="0.25">
      <c r="A99" s="3">
        <f>IFERROR(VLOOKUP(B99,'[1]DADOS (OCULTAR)'!$Q$3:$S$133,3,0),"")</f>
        <v>10739225001866</v>
      </c>
      <c r="B99" s="4" t="str">
        <f>'[1]TCE - ANEXO IV - Preencher'!C108</f>
        <v>HOSPITAL REGIONAL FERNANDO BEZERRA - C.G - 02/2021</v>
      </c>
      <c r="C99" s="4" t="str">
        <f>'[1]TCE - ANEXO IV - Preencher'!E108</f>
        <v>3.4 - Material Farmacológico</v>
      </c>
      <c r="D99" s="3">
        <f>'[1]TCE - ANEXO IV - Preencher'!F108</f>
        <v>21381761000100</v>
      </c>
      <c r="E99" s="5" t="str">
        <f>'[1]TCE - ANEXO IV - Preencher'!G108</f>
        <v>SIX DISTRIBUIDORA HOSPITALAR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000048949</v>
      </c>
      <c r="I99" s="6">
        <f>IF('[1]TCE - ANEXO IV - Preencher'!K108="","",'[1]TCE - ANEXO IV - Preencher'!K108)</f>
        <v>44707</v>
      </c>
      <c r="J99" s="5" t="str">
        <f>'[1]TCE - ANEXO IV - Preencher'!L108</f>
        <v>26220521381761000100550010000489491497671680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3447.7</v>
      </c>
    </row>
    <row r="100" spans="1:12" s="8" customFormat="1" ht="19.5" customHeight="1" x14ac:dyDescent="0.25">
      <c r="A100" s="3">
        <f>IFERROR(VLOOKUP(B100,'[1]DADOS (OCULTAR)'!$Q$3:$S$133,3,0),"")</f>
        <v>10739225001866</v>
      </c>
      <c r="B100" s="4" t="str">
        <f>'[1]TCE - ANEXO IV - Preencher'!C109</f>
        <v>HOSPITAL REGIONAL FERNANDO BEZERRA - C.G - 02/2021</v>
      </c>
      <c r="C100" s="4" t="str">
        <f>'[1]TCE - ANEXO IV - Preencher'!E109</f>
        <v>3.4 - Material Farmacológico</v>
      </c>
      <c r="D100" s="3">
        <f>'[1]TCE - ANEXO IV - Preencher'!F109</f>
        <v>67729178000653</v>
      </c>
      <c r="E100" s="5" t="str">
        <f>'[1]TCE - ANEXO IV - Preencher'!G109</f>
        <v>COMERCIAL CIRURGICA RIOCLARENSE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0027642</v>
      </c>
      <c r="I100" s="6">
        <f>IF('[1]TCE - ANEXO IV - Preencher'!K109="","",'[1]TCE - ANEXO IV - Preencher'!K109)</f>
        <v>44707</v>
      </c>
      <c r="J100" s="5" t="str">
        <f>'[1]TCE - ANEXO IV - Preencher'!L109</f>
        <v>26220567729178000653550010000276421940019990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7318.79</v>
      </c>
    </row>
    <row r="101" spans="1:12" s="8" customFormat="1" ht="19.5" customHeight="1" x14ac:dyDescent="0.25">
      <c r="A101" s="3">
        <f>IFERROR(VLOOKUP(B101,'[1]DADOS (OCULTAR)'!$Q$3:$S$133,3,0),"")</f>
        <v>10739225001866</v>
      </c>
      <c r="B101" s="4" t="str">
        <f>'[1]TCE - ANEXO IV - Preencher'!C110</f>
        <v>HOSPITAL REGIONAL FERNANDO BEZERRA - C.G - 02/2021</v>
      </c>
      <c r="C101" s="4" t="str">
        <f>'[1]TCE - ANEXO IV - Preencher'!E110</f>
        <v>3.4 - Material Farmacológico</v>
      </c>
      <c r="D101" s="3">
        <f>'[1]TCE - ANEXO IV - Preencher'!F110</f>
        <v>4342595000203</v>
      </c>
      <c r="E101" s="5" t="str">
        <f>'[1]TCE - ANEXO IV - Preencher'!G110</f>
        <v>FARMATER MEDICAMENTOS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000043451</v>
      </c>
      <c r="I101" s="6">
        <f>IF('[1]TCE - ANEXO IV - Preencher'!K110="","",'[1]TCE - ANEXO IV - Preencher'!K110)</f>
        <v>44704</v>
      </c>
      <c r="J101" s="5" t="str">
        <f>'[1]TCE - ANEXO IV - Preencher'!L110</f>
        <v>31220504342595000203550010000434511000733766</v>
      </c>
      <c r="K101" s="5" t="str">
        <f>IF(F101="B",LEFT('[1]TCE - ANEXO IV - Preencher'!M110,2),IF(F101="S",LEFT('[1]TCE - ANEXO IV - Preencher'!M110,7),IF('[1]TCE - ANEXO IV - Preencher'!H110="","")))</f>
        <v>31</v>
      </c>
      <c r="L101" s="7">
        <f>'[1]TCE - ANEXO IV - Preencher'!N110</f>
        <v>750.6</v>
      </c>
    </row>
    <row r="102" spans="1:12" s="8" customFormat="1" ht="19.5" customHeight="1" x14ac:dyDescent="0.25">
      <c r="A102" s="3">
        <f>IFERROR(VLOOKUP(B102,'[1]DADOS (OCULTAR)'!$Q$3:$S$133,3,0),"")</f>
        <v>10739225001866</v>
      </c>
      <c r="B102" s="4" t="str">
        <f>'[1]TCE - ANEXO IV - Preencher'!C111</f>
        <v>HOSPITAL REGIONAL FERNANDO BEZERRA - C.G - 02/2021</v>
      </c>
      <c r="C102" s="4" t="str">
        <f>'[1]TCE - ANEXO IV - Preencher'!E111</f>
        <v>3.4 - Material Farmacológico</v>
      </c>
      <c r="D102" s="3">
        <f>'[1]TCE - ANEXO IV - Preencher'!F111</f>
        <v>22580510000118</v>
      </c>
      <c r="E102" s="5" t="str">
        <f>'[1]TCE - ANEXO IV - Preencher'!G111</f>
        <v>UNIFAR DISTRIBUIDORA DE MEDICAMENTOS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48545</v>
      </c>
      <c r="I102" s="6">
        <f>IF('[1]TCE - ANEXO IV - Preencher'!K111="","",'[1]TCE - ANEXO IV - Preencher'!K111)</f>
        <v>44711</v>
      </c>
      <c r="J102" s="5" t="str">
        <f>'[1]TCE - ANEXO IV - Preencher'!L111</f>
        <v>26220522580510000118550010000485451000340858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4238.1000000000004</v>
      </c>
    </row>
    <row r="103" spans="1:12" s="8" customFormat="1" ht="19.5" customHeight="1" x14ac:dyDescent="0.25">
      <c r="A103" s="3">
        <f>IFERROR(VLOOKUP(B103,'[1]DADOS (OCULTAR)'!$Q$3:$S$133,3,0),"")</f>
        <v>10739225001866</v>
      </c>
      <c r="B103" s="4" t="str">
        <f>'[1]TCE - ANEXO IV - Preencher'!C112</f>
        <v>HOSPITAL REGIONAL FERNANDO BEZERRA - C.G - 02/2021</v>
      </c>
      <c r="C103" s="4" t="str">
        <f>'[1]TCE - ANEXO IV - Preencher'!E112</f>
        <v>3.4 - Material Farmacológico</v>
      </c>
      <c r="D103" s="3">
        <f>'[1]TCE - ANEXO IV - Preencher'!F112</f>
        <v>11449180000100</v>
      </c>
      <c r="E103" s="5" t="str">
        <f>'[1]TCE - ANEXO IV - Preencher'!G112</f>
        <v>DPROSMED DISTRIBUIDORA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00051227</v>
      </c>
      <c r="I103" s="6">
        <f>IF('[1]TCE - ANEXO IV - Preencher'!K112="","",'[1]TCE - ANEXO IV - Preencher'!K112)</f>
        <v>44711</v>
      </c>
      <c r="J103" s="5" t="str">
        <f>'[1]TCE - ANEXO IV - Preencher'!L112</f>
        <v>26220511449180000100550010000512271000073412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6600</v>
      </c>
    </row>
    <row r="104" spans="1:12" s="8" customFormat="1" ht="19.5" customHeight="1" x14ac:dyDescent="0.25">
      <c r="A104" s="3">
        <f>IFERROR(VLOOKUP(B104,'[1]DADOS (OCULTAR)'!$Q$3:$S$133,3,0),"")</f>
        <v>10739225001866</v>
      </c>
      <c r="B104" s="4" t="str">
        <f>'[1]TCE - ANEXO IV - Preencher'!C113</f>
        <v>HOSPITAL REGIONAL FERNANDO BEZERRA - C.G - 02/2021</v>
      </c>
      <c r="C104" s="4" t="str">
        <f>'[1]TCE - ANEXO IV - Preencher'!E113</f>
        <v>3.4 - Material Farmacológico</v>
      </c>
      <c r="D104" s="3">
        <f>'[1]TCE - ANEXO IV - Preencher'!F113</f>
        <v>8674752000140</v>
      </c>
      <c r="E104" s="5" t="str">
        <f>'[1]TCE - ANEXO IV - Preencher'!G113</f>
        <v>CIRURGICA MONTEBELLO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000133348</v>
      </c>
      <c r="I104" s="6">
        <f>IF('[1]TCE - ANEXO IV - Preencher'!K113="","",'[1]TCE - ANEXO IV - Preencher'!K113)</f>
        <v>44707</v>
      </c>
      <c r="J104" s="5" t="str">
        <f>'[1]TCE - ANEXO IV - Preencher'!L113</f>
        <v>26220508674752000140550010001333481170876605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24640</v>
      </c>
    </row>
    <row r="105" spans="1:12" s="8" customFormat="1" ht="19.5" customHeight="1" x14ac:dyDescent="0.25">
      <c r="A105" s="3">
        <f>IFERROR(VLOOKUP(B105,'[1]DADOS (OCULTAR)'!$Q$3:$S$133,3,0),"")</f>
        <v>10739225001866</v>
      </c>
      <c r="B105" s="4" t="str">
        <f>'[1]TCE - ANEXO IV - Preencher'!C114</f>
        <v>HOSPITAL REGIONAL FERNANDO BEZERRA - C.G - 02/2021</v>
      </c>
      <c r="C105" s="4" t="str">
        <f>'[1]TCE - ANEXO IV - Preencher'!E114</f>
        <v>3.4 - Material Farmacológico</v>
      </c>
      <c r="D105" s="3">
        <f>'[1]TCE - ANEXO IV - Preencher'!F114</f>
        <v>9051002000184</v>
      </c>
      <c r="E105" s="5" t="str">
        <f>'[1]TCE - ANEXO IV - Preencher'!G114</f>
        <v>VITAFÓRMULAS (OURICURI)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000000656</v>
      </c>
      <c r="I105" s="6">
        <f>IF('[1]TCE - ANEXO IV - Preencher'!K114="","",'[1]TCE - ANEXO IV - Preencher'!K114)</f>
        <v>44674</v>
      </c>
      <c r="J105" s="5" t="str">
        <f>'[1]TCE - ANEXO IV - Preencher'!L114</f>
        <v>26220409051002000184550010000006561666134509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138.53</v>
      </c>
    </row>
    <row r="106" spans="1:12" s="8" customFormat="1" ht="19.5" customHeight="1" x14ac:dyDescent="0.25">
      <c r="A106" s="3">
        <f>IFERROR(VLOOKUP(B106,'[1]DADOS (OCULTAR)'!$Q$3:$S$133,3,0),"")</f>
        <v>10739225001866</v>
      </c>
      <c r="B106" s="4" t="str">
        <f>'[1]TCE - ANEXO IV - Preencher'!C115</f>
        <v>HOSPITAL REGIONAL FERNANDO BEZERRA - C.G - 02/2021</v>
      </c>
      <c r="C106" s="4" t="str">
        <f>'[1]TCE - ANEXO IV - Preencher'!E115</f>
        <v>3.14 - Alimentação Preparada</v>
      </c>
      <c r="D106" s="3">
        <f>'[1]TCE - ANEXO IV - Preencher'!F115</f>
        <v>7160019000225</v>
      </c>
      <c r="E106" s="5" t="str">
        <f>'[1]TCE - ANEXO IV - Preencher'!G115</f>
        <v>VITALE COMERCIO S.A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2430</v>
      </c>
      <c r="I106" s="6">
        <f>IF('[1]TCE - ANEXO IV - Preencher'!K115="","",'[1]TCE - ANEXO IV - Preencher'!K115)</f>
        <v>44704</v>
      </c>
      <c r="J106" s="5" t="str">
        <f>'[1]TCE - ANEXO IV - Preencher'!L115</f>
        <v>26220507160019000225550010000024301206250236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5557.04</v>
      </c>
    </row>
    <row r="107" spans="1:12" s="8" customFormat="1" ht="19.5" customHeight="1" x14ac:dyDescent="0.25">
      <c r="A107" s="3">
        <f>IFERROR(VLOOKUP(B107,'[1]DADOS (OCULTAR)'!$Q$3:$S$133,3,0),"")</f>
        <v>10739225001866</v>
      </c>
      <c r="B107" s="4" t="str">
        <f>'[1]TCE - ANEXO IV - Preencher'!C116</f>
        <v>HOSPITAL REGIONAL FERNANDO BEZERRA - C.G - 02/2021</v>
      </c>
      <c r="C107" s="4" t="str">
        <f>'[1]TCE - ANEXO IV - Preencher'!E116</f>
        <v>3.14 - Alimentação Preparada</v>
      </c>
      <c r="D107" s="3">
        <f>'[1]TCE - ANEXO IV - Preencher'!F116</f>
        <v>11463963000148</v>
      </c>
      <c r="E107" s="5" t="str">
        <f>'[1]TCE - ANEXO IV - Preencher'!G116</f>
        <v>BCI BRASIL CHINA IMPORTADORA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000034732</v>
      </c>
      <c r="I107" s="6">
        <f>IF('[1]TCE - ANEXO IV - Preencher'!K116="","",'[1]TCE - ANEXO IV - Preencher'!K116)</f>
        <v>44704</v>
      </c>
      <c r="J107" s="5" t="str">
        <f>'[1]TCE - ANEXO IV - Preencher'!L116</f>
        <v>26220511463963000148550010000347321251150619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1935.56</v>
      </c>
    </row>
    <row r="108" spans="1:12" s="8" customFormat="1" ht="19.5" customHeight="1" x14ac:dyDescent="0.25">
      <c r="A108" s="3">
        <f>IFERROR(VLOOKUP(B108,'[1]DADOS (OCULTAR)'!$Q$3:$S$133,3,0),"")</f>
        <v>10739225001866</v>
      </c>
      <c r="B108" s="4" t="str">
        <f>'[1]TCE - ANEXO IV - Preencher'!C117</f>
        <v>HOSPITAL REGIONAL FERNANDO BEZERRA - C.G - 02/2021</v>
      </c>
      <c r="C108" s="4" t="str">
        <f>'[1]TCE - ANEXO IV - Preencher'!E117</f>
        <v>3.14 - Alimentação Preparada</v>
      </c>
      <c r="D108" s="3">
        <f>'[1]TCE - ANEXO IV - Preencher'!F117</f>
        <v>97532879000154</v>
      </c>
      <c r="E108" s="5" t="str">
        <f>'[1]TCE - ANEXO IV - Preencher'!G117</f>
        <v>SOARES E SANTOS COMERCIO DE PRODUTOS FARMACEUTICOS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000002836</v>
      </c>
      <c r="I108" s="6">
        <f>IF('[1]TCE - ANEXO IV - Preencher'!K117="","",'[1]TCE - ANEXO IV - Preencher'!K117)</f>
        <v>44706</v>
      </c>
      <c r="J108" s="5" t="str">
        <f>'[1]TCE - ANEXO IV - Preencher'!L117</f>
        <v>26220597532879000154550010000028361000000067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1551.84</v>
      </c>
    </row>
    <row r="109" spans="1:12" s="8" customFormat="1" ht="19.5" customHeight="1" x14ac:dyDescent="0.25">
      <c r="A109" s="3">
        <f>IFERROR(VLOOKUP(B109,'[1]DADOS (OCULTAR)'!$Q$3:$S$133,3,0),"")</f>
        <v>10739225001866</v>
      </c>
      <c r="B109" s="4" t="str">
        <f>'[1]TCE - ANEXO IV - Preencher'!C118</f>
        <v>HOSPITAL REGIONAL FERNANDO BEZERRA - C.G - 02/2021</v>
      </c>
      <c r="C109" s="4" t="str">
        <f>'[1]TCE - ANEXO IV - Preencher'!E118</f>
        <v>3.14 - Alimentação Preparada</v>
      </c>
      <c r="D109" s="3">
        <f>'[1]TCE - ANEXO IV - Preencher'!F118</f>
        <v>22940455000120</v>
      </c>
      <c r="E109" s="5" t="str">
        <f>'[1]TCE - ANEXO IV - Preencher'!G118</f>
        <v>MOURA &amp; MELO COMERCIO E SERVICOS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000016246</v>
      </c>
      <c r="I109" s="6">
        <f>IF('[1]TCE - ANEXO IV - Preencher'!K118="","",'[1]TCE - ANEXO IV - Preencher'!K118)</f>
        <v>44707</v>
      </c>
      <c r="J109" s="5" t="str">
        <f>'[1]TCE - ANEXO IV - Preencher'!L118</f>
        <v>26220522940455000120550010000162461773296140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1848.36</v>
      </c>
    </row>
    <row r="110" spans="1:12" s="8" customFormat="1" ht="19.5" customHeight="1" x14ac:dyDescent="0.25">
      <c r="A110" s="3">
        <f>IFERROR(VLOOKUP(B110,'[1]DADOS (OCULTAR)'!$Q$3:$S$133,3,0),"")</f>
        <v>10739225001866</v>
      </c>
      <c r="B110" s="4" t="str">
        <f>'[1]TCE - ANEXO IV - Preencher'!C119</f>
        <v>HOSPITAL REGIONAL FERNANDO BEZERRA - C.G - 02/2021</v>
      </c>
      <c r="C110" s="4" t="str">
        <f>'[1]TCE - ANEXO IV - Preencher'!E119</f>
        <v>3.14 - Alimentação Preparada</v>
      </c>
      <c r="D110" s="3">
        <f>'[1]TCE - ANEXO IV - Preencher'!F119</f>
        <v>1687725000162</v>
      </c>
      <c r="E110" s="5" t="str">
        <f>'[1]TCE - ANEXO IV - Preencher'!G119</f>
        <v>CENEP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000036286</v>
      </c>
      <c r="I110" s="6">
        <f>IF('[1]TCE - ANEXO IV - Preencher'!K119="","",'[1]TCE - ANEXO IV - Preencher'!K119)</f>
        <v>44701</v>
      </c>
      <c r="J110" s="5" t="str">
        <f>'[1]TCE - ANEXO IV - Preencher'!L119</f>
        <v>26220501687725000162550010000362861141998555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576</v>
      </c>
    </row>
    <row r="111" spans="1:12" s="8" customFormat="1" ht="19.5" customHeight="1" x14ac:dyDescent="0.25">
      <c r="A111" s="3">
        <f>IFERROR(VLOOKUP(B111,'[1]DADOS (OCULTAR)'!$Q$3:$S$133,3,0),"")</f>
        <v>10739225001866</v>
      </c>
      <c r="B111" s="4" t="str">
        <f>'[1]TCE - ANEXO IV - Preencher'!C120</f>
        <v>HOSPITAL REGIONAL FERNANDO BEZERRA - C.G - 02/2021</v>
      </c>
      <c r="C111" s="4" t="str">
        <f>'[1]TCE - ANEXO IV - Preencher'!E120</f>
        <v>3.2 - Gás e Outros Materiais Engarrafados</v>
      </c>
      <c r="D111" s="3">
        <f>'[1]TCE - ANEXO IV - Preencher'!F120</f>
        <v>24380578002203</v>
      </c>
      <c r="E111" s="5" t="str">
        <f>'[1]TCE - ANEXO IV - Preencher'!G120</f>
        <v>WHITE MARTINS GASES INDUSTRIAIS NE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1802</v>
      </c>
      <c r="I111" s="6">
        <f>IF('[1]TCE - ANEXO IV - Preencher'!K120="","",'[1]TCE - ANEXO IV - Preencher'!K120)</f>
        <v>44686</v>
      </c>
      <c r="J111" s="5" t="str">
        <f>'[1]TCE - ANEXO IV - Preencher'!L120</f>
        <v>26220524380578002203550210000018021879826676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64420.57</v>
      </c>
    </row>
    <row r="112" spans="1:12" s="8" customFormat="1" ht="19.5" customHeight="1" x14ac:dyDescent="0.25">
      <c r="A112" s="3">
        <f>IFERROR(VLOOKUP(B112,'[1]DADOS (OCULTAR)'!$Q$3:$S$133,3,0),"")</f>
        <v>10739225001866</v>
      </c>
      <c r="B112" s="4" t="str">
        <f>'[1]TCE - ANEXO IV - Preencher'!C121</f>
        <v>HOSPITAL REGIONAL FERNANDO BEZERRA - C.G - 02/2021</v>
      </c>
      <c r="C112" s="4" t="str">
        <f>'[1]TCE - ANEXO IV - Preencher'!E121</f>
        <v>3.2 - Gás e Outros Materiais Engarrafados</v>
      </c>
      <c r="D112" s="3">
        <f>'[1]TCE - ANEXO IV - Preencher'!F121</f>
        <v>24380578002203</v>
      </c>
      <c r="E112" s="5" t="str">
        <f>'[1]TCE - ANEXO IV - Preencher'!G121</f>
        <v>WHITE MARTINS GASES INDUSTRIAIS NE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2323</v>
      </c>
      <c r="I112" s="6">
        <f>IF('[1]TCE - ANEXO IV - Preencher'!K121="","",'[1]TCE - ANEXO IV - Preencher'!K121)</f>
        <v>44669</v>
      </c>
      <c r="J112" s="5" t="str">
        <f>'[1]TCE - ANEXO IV - Preencher'!L121</f>
        <v>26220424380578002203550350000023231877941910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85195.78</v>
      </c>
    </row>
    <row r="113" spans="1:12" s="8" customFormat="1" ht="19.5" customHeight="1" x14ac:dyDescent="0.25">
      <c r="A113" s="3">
        <f>IFERROR(VLOOKUP(B113,'[1]DADOS (OCULTAR)'!$Q$3:$S$133,3,0),"")</f>
        <v>10739225001866</v>
      </c>
      <c r="B113" s="4" t="str">
        <f>'[1]TCE - ANEXO IV - Preencher'!C122</f>
        <v>HOSPITAL REGIONAL FERNANDO BEZERRA - C.G - 02/2021</v>
      </c>
      <c r="C113" s="4" t="str">
        <f>'[1]TCE - ANEXO IV - Preencher'!E122</f>
        <v>3.2 - Gás e Outros Materiais Engarrafados</v>
      </c>
      <c r="D113" s="3">
        <f>'[1]TCE - ANEXO IV - Preencher'!F122</f>
        <v>24380578003285</v>
      </c>
      <c r="E113" s="5" t="str">
        <f>'[1]TCE - ANEXO IV - Preencher'!G122</f>
        <v>WHITE MARTINS GASES INDUSTRIAIS NE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5384</v>
      </c>
      <c r="I113" s="6">
        <f>IF('[1]TCE - ANEXO IV - Preencher'!K122="","",'[1]TCE - ANEXO IV - Preencher'!K122)</f>
        <v>44680</v>
      </c>
      <c r="J113" s="5" t="str">
        <f>'[1]TCE - ANEXO IV - Preencher'!L122</f>
        <v>23220424380578003285550530000053841879278313</v>
      </c>
      <c r="K113" s="5" t="str">
        <f>IF(F113="B",LEFT('[1]TCE - ANEXO IV - Preencher'!M122,2),IF(F113="S",LEFT('[1]TCE - ANEXO IV - Preencher'!M122,7),IF('[1]TCE - ANEXO IV - Preencher'!H122="","")))</f>
        <v>23</v>
      </c>
      <c r="L113" s="7">
        <f>'[1]TCE - ANEXO IV - Preencher'!N122</f>
        <v>3108.3</v>
      </c>
    </row>
    <row r="114" spans="1:12" s="8" customFormat="1" ht="19.5" customHeight="1" x14ac:dyDescent="0.25">
      <c r="A114" s="3">
        <f>IFERROR(VLOOKUP(B114,'[1]DADOS (OCULTAR)'!$Q$3:$S$133,3,0),"")</f>
        <v>10739225001866</v>
      </c>
      <c r="B114" s="4" t="str">
        <f>'[1]TCE - ANEXO IV - Preencher'!C123</f>
        <v>HOSPITAL REGIONAL FERNANDO BEZERRA - C.G - 02/2021</v>
      </c>
      <c r="C114" s="4" t="str">
        <f>'[1]TCE - ANEXO IV - Preencher'!E123</f>
        <v>3.2 - Gás e Outros Materiais Engarrafados</v>
      </c>
      <c r="D114" s="3">
        <f>'[1]TCE - ANEXO IV - Preencher'!F123</f>
        <v>24380578003285</v>
      </c>
      <c r="E114" s="5" t="str">
        <f>'[1]TCE - ANEXO IV - Preencher'!G123</f>
        <v>WHITE MARTINS GASES INDUSTRIAIS NE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5385</v>
      </c>
      <c r="I114" s="6">
        <f>IF('[1]TCE - ANEXO IV - Preencher'!K123="","",'[1]TCE - ANEXO IV - Preencher'!K123)</f>
        <v>44685</v>
      </c>
      <c r="J114" s="5" t="str">
        <f>'[1]TCE - ANEXO IV - Preencher'!L123</f>
        <v>23220524380578003285550530000053851879792107</v>
      </c>
      <c r="K114" s="5" t="str">
        <f>IF(F114="B",LEFT('[1]TCE - ANEXO IV - Preencher'!M123,2),IF(F114="S",LEFT('[1]TCE - ANEXO IV - Preencher'!M123,7),IF('[1]TCE - ANEXO IV - Preencher'!H123="","")))</f>
        <v>23</v>
      </c>
      <c r="L114" s="7">
        <f>'[1]TCE - ANEXO IV - Preencher'!N123</f>
        <v>4642.2700000000004</v>
      </c>
    </row>
    <row r="115" spans="1:12" s="8" customFormat="1" ht="19.5" customHeight="1" x14ac:dyDescent="0.25">
      <c r="A115" s="3">
        <f>IFERROR(VLOOKUP(B115,'[1]DADOS (OCULTAR)'!$Q$3:$S$133,3,0),"")</f>
        <v>10739225001866</v>
      </c>
      <c r="B115" s="4" t="str">
        <f>'[1]TCE - ANEXO IV - Preencher'!C124</f>
        <v>HOSPITAL REGIONAL FERNANDO BEZERRA - C.G - 02/2021</v>
      </c>
      <c r="C115" s="4" t="str">
        <f>'[1]TCE - ANEXO IV - Preencher'!E124</f>
        <v>3.2 - Gás e Outros Materiais Engarrafados</v>
      </c>
      <c r="D115" s="3">
        <f>'[1]TCE - ANEXO IV - Preencher'!F124</f>
        <v>24380578003285</v>
      </c>
      <c r="E115" s="5" t="str">
        <f>'[1]TCE - ANEXO IV - Preencher'!G124</f>
        <v>WHITE MARTINS GASES INDUSTRIAIS NE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5386</v>
      </c>
      <c r="I115" s="6">
        <f>IF('[1]TCE - ANEXO IV - Preencher'!K124="","",'[1]TCE - ANEXO IV - Preencher'!K124)</f>
        <v>44690</v>
      </c>
      <c r="J115" s="5" t="str">
        <f>'[1]TCE - ANEXO IV - Preencher'!L124</f>
        <v>23220524380578003285550530000053861880429409</v>
      </c>
      <c r="K115" s="5" t="str">
        <f>IF(F115="B",LEFT('[1]TCE - ANEXO IV - Preencher'!M124,2),IF(F115="S",LEFT('[1]TCE - ANEXO IV - Preencher'!M124,7),IF('[1]TCE - ANEXO IV - Preencher'!H124="","")))</f>
        <v>23</v>
      </c>
      <c r="L115" s="7">
        <f>'[1]TCE - ANEXO IV - Preencher'!N124</f>
        <v>4154.18</v>
      </c>
    </row>
    <row r="116" spans="1:12" s="8" customFormat="1" ht="19.5" customHeight="1" x14ac:dyDescent="0.25">
      <c r="A116" s="3">
        <f>IFERROR(VLOOKUP(B116,'[1]DADOS (OCULTAR)'!$Q$3:$S$133,3,0),"")</f>
        <v>10739225001866</v>
      </c>
      <c r="B116" s="4" t="str">
        <f>'[1]TCE - ANEXO IV - Preencher'!C125</f>
        <v>HOSPITAL REGIONAL FERNANDO BEZERRA - C.G - 02/2021</v>
      </c>
      <c r="C116" s="4" t="str">
        <f>'[1]TCE - ANEXO IV - Preencher'!E125</f>
        <v>3.2 - Gás e Outros Materiais Engarrafados</v>
      </c>
      <c r="D116" s="3">
        <f>'[1]TCE - ANEXO IV - Preencher'!F125</f>
        <v>24380578002203</v>
      </c>
      <c r="E116" s="5" t="str">
        <f>'[1]TCE - ANEXO IV - Preencher'!G125</f>
        <v>WHITE MARTINS GASES INDUSTRIAIS NE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1815</v>
      </c>
      <c r="I116" s="6">
        <f>IF('[1]TCE - ANEXO IV - Preencher'!K125="","",'[1]TCE - ANEXO IV - Preencher'!K125)</f>
        <v>44704</v>
      </c>
      <c r="J116" s="5" t="str">
        <f>'[1]TCE - ANEXO IV - Preencher'!L125</f>
        <v>26220524380578002203550210000018151882017390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69955.83</v>
      </c>
    </row>
    <row r="117" spans="1:12" s="8" customFormat="1" ht="19.5" customHeight="1" x14ac:dyDescent="0.25">
      <c r="A117" s="3">
        <f>IFERROR(VLOOKUP(B117,'[1]DADOS (OCULTAR)'!$Q$3:$S$133,3,0),"")</f>
        <v>10739225001866</v>
      </c>
      <c r="B117" s="4" t="str">
        <f>'[1]TCE - ANEXO IV - Preencher'!C126</f>
        <v>HOSPITAL REGIONAL FERNANDO BEZERRA - C.G - 02/2021</v>
      </c>
      <c r="C117" s="4" t="str">
        <f>'[1]TCE - ANEXO IV - Preencher'!E126</f>
        <v>3.13 - Materiais e Materiais Ortopédicos e Corretivos (OPME)</v>
      </c>
      <c r="D117" s="3">
        <f>'[1]TCE - ANEXO IV - Preencher'!F126</f>
        <v>35936027000175</v>
      </c>
      <c r="E117" s="5" t="str">
        <f>'[1]TCE - ANEXO IV - Preencher'!G126</f>
        <v xml:space="preserve">JOSE ROBERTO ORTOPEDICOS &amp; IMPLANTELS 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000000025</v>
      </c>
      <c r="I117" s="6">
        <f>IF('[1]TCE - ANEXO IV - Preencher'!K126="","",'[1]TCE - ANEXO IV - Preencher'!K126)</f>
        <v>44685</v>
      </c>
      <c r="J117" s="5" t="str">
        <f>'[1]TCE - ANEXO IV - Preencher'!L126</f>
        <v>23220535936027000175550010000000251760005003</v>
      </c>
      <c r="K117" s="5" t="str">
        <f>IF(F117="B",LEFT('[1]TCE - ANEXO IV - Preencher'!M126,2),IF(F117="S",LEFT('[1]TCE - ANEXO IV - Preencher'!M126,7),IF('[1]TCE - ANEXO IV - Preencher'!H126="","")))</f>
        <v>23</v>
      </c>
      <c r="L117" s="7">
        <f>'[1]TCE - ANEXO IV - Preencher'!N126</f>
        <v>33669.15</v>
      </c>
    </row>
    <row r="118" spans="1:12" s="8" customFormat="1" ht="19.5" customHeight="1" x14ac:dyDescent="0.25">
      <c r="A118" s="3">
        <f>IFERROR(VLOOKUP(B118,'[1]DADOS (OCULTAR)'!$Q$3:$S$133,3,0),"")</f>
        <v>10739225001866</v>
      </c>
      <c r="B118" s="4" t="str">
        <f>'[1]TCE - ANEXO IV - Preencher'!C127</f>
        <v>HOSPITAL REGIONAL FERNANDO BEZERRA - C.G - 02/2021</v>
      </c>
      <c r="C118" s="4" t="str">
        <f>'[1]TCE - ANEXO IV - Preencher'!E127</f>
        <v>3.13 - Materiais e Materiais Ortopédicos e Corretivos (OPME)</v>
      </c>
      <c r="D118" s="3">
        <f>'[1]TCE - ANEXO IV - Preencher'!F127</f>
        <v>18880225000145</v>
      </c>
      <c r="E118" s="5" t="str">
        <f>'[1]TCE - ANEXO IV - Preencher'!G127</f>
        <v>A V  COMERCIO DE MAT MED CIRURGICOS LTDA - ME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000006717</v>
      </c>
      <c r="I118" s="6">
        <f>IF('[1]TCE - ANEXO IV - Preencher'!K127="","",'[1]TCE - ANEXO IV - Preencher'!K127)</f>
        <v>44677</v>
      </c>
      <c r="J118" s="5" t="str">
        <f>'[1]TCE - ANEXO IV - Preencher'!L127</f>
        <v>23220418880225000145550010000067171012555551</v>
      </c>
      <c r="K118" s="5" t="str">
        <f>IF(F118="B",LEFT('[1]TCE - ANEXO IV - Preencher'!M127,2),IF(F118="S",LEFT('[1]TCE - ANEXO IV - Preencher'!M127,7),IF('[1]TCE - ANEXO IV - Preencher'!H127="","")))</f>
        <v>23</v>
      </c>
      <c r="L118" s="7">
        <f>'[1]TCE - ANEXO IV - Preencher'!N127</f>
        <v>1170</v>
      </c>
    </row>
    <row r="119" spans="1:12" s="8" customFormat="1" ht="19.5" customHeight="1" x14ac:dyDescent="0.25">
      <c r="A119" s="3">
        <f>IFERROR(VLOOKUP(B119,'[1]DADOS (OCULTAR)'!$Q$3:$S$133,3,0),"")</f>
        <v>10739225001866</v>
      </c>
      <c r="B119" s="4" t="str">
        <f>'[1]TCE - ANEXO IV - Preencher'!C128</f>
        <v>HOSPITAL REGIONAL FERNANDO BEZERRA - C.G - 02/2021</v>
      </c>
      <c r="C119" s="4" t="str">
        <f>'[1]TCE - ANEXO IV - Preencher'!E128</f>
        <v>3.13 - Materiais e Materiais Ortopédicos e Corretivos (OPME)</v>
      </c>
      <c r="D119" s="3">
        <f>'[1]TCE - ANEXO IV - Preencher'!F128</f>
        <v>18880225000145</v>
      </c>
      <c r="E119" s="5" t="str">
        <f>'[1]TCE - ANEXO IV - Preencher'!G128</f>
        <v>A V  COMERCIO DE MAT MED CIRURGICOS LTDA - ME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000006854</v>
      </c>
      <c r="I119" s="6">
        <f>IF('[1]TCE - ANEXO IV - Preencher'!K128="","",'[1]TCE - ANEXO IV - Preencher'!K128)</f>
        <v>44687</v>
      </c>
      <c r="J119" s="5" t="str">
        <f>'[1]TCE - ANEXO IV - Preencher'!L128</f>
        <v>23220518880225000145550010000068541012555554</v>
      </c>
      <c r="K119" s="5" t="str">
        <f>IF(F119="B",LEFT('[1]TCE - ANEXO IV - Preencher'!M128,2),IF(F119="S",LEFT('[1]TCE - ANEXO IV - Preencher'!M128,7),IF('[1]TCE - ANEXO IV - Preencher'!H128="","")))</f>
        <v>23</v>
      </c>
      <c r="L119" s="7">
        <f>'[1]TCE - ANEXO IV - Preencher'!N128</f>
        <v>1040</v>
      </c>
    </row>
    <row r="120" spans="1:12" s="8" customFormat="1" ht="19.5" customHeight="1" x14ac:dyDescent="0.25">
      <c r="A120" s="3">
        <f>IFERROR(VLOOKUP(B120,'[1]DADOS (OCULTAR)'!$Q$3:$S$133,3,0),"")</f>
        <v>10739225001866</v>
      </c>
      <c r="B120" s="4" t="str">
        <f>'[1]TCE - ANEXO IV - Preencher'!C129</f>
        <v>HOSPITAL REGIONAL FERNANDO BEZERRA - C.G - 02/2021</v>
      </c>
      <c r="C120" s="4" t="str">
        <f>'[1]TCE - ANEXO IV - Preencher'!E129</f>
        <v>3.13 - Materiais e Materiais Ortopédicos e Corretivos (OPME)</v>
      </c>
      <c r="D120" s="3">
        <f>'[1]TCE - ANEXO IV - Preencher'!F129</f>
        <v>4252756000189</v>
      </c>
      <c r="E120" s="5" t="str">
        <f>'[1]TCE - ANEXO IV - Preencher'!G129</f>
        <v>SP SINTESE LTDA - EPP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000019356</v>
      </c>
      <c r="I120" s="6">
        <f>IF('[1]TCE - ANEXO IV - Preencher'!K129="","",'[1]TCE - ANEXO IV - Preencher'!K129)</f>
        <v>44686</v>
      </c>
      <c r="J120" s="5" t="str">
        <f>'[1]TCE - ANEXO IV - Preencher'!L129</f>
        <v>26220504252756000189550010000193561051505489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10147</v>
      </c>
    </row>
    <row r="121" spans="1:12" s="8" customFormat="1" ht="19.5" customHeight="1" x14ac:dyDescent="0.25">
      <c r="A121" s="3">
        <f>IFERROR(VLOOKUP(B121,'[1]DADOS (OCULTAR)'!$Q$3:$S$133,3,0),"")</f>
        <v>10739225001866</v>
      </c>
      <c r="B121" s="4" t="str">
        <f>'[1]TCE - ANEXO IV - Preencher'!C130</f>
        <v>HOSPITAL REGIONAL FERNANDO BEZERRA - C.G - 02/2021</v>
      </c>
      <c r="C121" s="4" t="str">
        <f>'[1]TCE - ANEXO IV - Preencher'!E130</f>
        <v>3.13 - Materiais e Materiais Ortopédicos e Corretivos (OPME)</v>
      </c>
      <c r="D121" s="3">
        <f>'[1]TCE - ANEXO IV - Preencher'!F130</f>
        <v>18880225000145</v>
      </c>
      <c r="E121" s="5" t="str">
        <f>'[1]TCE - ANEXO IV - Preencher'!G130</f>
        <v>A V  COMERCIO DE MAT MED CIRURGICOS LTDA - ME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000006901</v>
      </c>
      <c r="I121" s="6">
        <f>IF('[1]TCE - ANEXO IV - Preencher'!K130="","",'[1]TCE - ANEXO IV - Preencher'!K130)</f>
        <v>44692</v>
      </c>
      <c r="J121" s="5" t="str">
        <f>'[1]TCE - ANEXO IV - Preencher'!L130</f>
        <v>23220518880225000145550010000069011012555556</v>
      </c>
      <c r="K121" s="5" t="str">
        <f>IF(F121="B",LEFT('[1]TCE - ANEXO IV - Preencher'!M130,2),IF(F121="S",LEFT('[1]TCE - ANEXO IV - Preencher'!M130,7),IF('[1]TCE - ANEXO IV - Preencher'!H130="","")))</f>
        <v>23</v>
      </c>
      <c r="L121" s="7">
        <f>'[1]TCE - ANEXO IV - Preencher'!N130</f>
        <v>9460.43</v>
      </c>
    </row>
    <row r="122" spans="1:12" s="8" customFormat="1" ht="19.5" customHeight="1" x14ac:dyDescent="0.25">
      <c r="A122" s="3">
        <f>IFERROR(VLOOKUP(B122,'[1]DADOS (OCULTAR)'!$Q$3:$S$133,3,0),"")</f>
        <v>10739225001866</v>
      </c>
      <c r="B122" s="4" t="str">
        <f>'[1]TCE - ANEXO IV - Preencher'!C131</f>
        <v>HOSPITAL REGIONAL FERNANDO BEZERRA - C.G - 02/2021</v>
      </c>
      <c r="C122" s="4" t="str">
        <f>'[1]TCE - ANEXO IV - Preencher'!E131</f>
        <v>3.13 - Materiais e Materiais Ortopédicos e Corretivos (OPME)</v>
      </c>
      <c r="D122" s="3">
        <f>'[1]TCE - ANEXO IV - Preencher'!F131</f>
        <v>18880225000145</v>
      </c>
      <c r="E122" s="5" t="str">
        <f>'[1]TCE - ANEXO IV - Preencher'!G131</f>
        <v>A V  COMERCIO DE MAT MED CIRURGICOS LTDA - ME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000006926</v>
      </c>
      <c r="I122" s="6">
        <f>IF('[1]TCE - ANEXO IV - Preencher'!K131="","",'[1]TCE - ANEXO IV - Preencher'!K131)</f>
        <v>44699</v>
      </c>
      <c r="J122" s="5" t="str">
        <f>'[1]TCE - ANEXO IV - Preencher'!L131</f>
        <v>23220518880225000145550010000069261012555555</v>
      </c>
      <c r="K122" s="5" t="str">
        <f>IF(F122="B",LEFT('[1]TCE - ANEXO IV - Preencher'!M131,2),IF(F122="S",LEFT('[1]TCE - ANEXO IV - Preencher'!M131,7),IF('[1]TCE - ANEXO IV - Preencher'!H131="","")))</f>
        <v>23</v>
      </c>
      <c r="L122" s="7">
        <f>'[1]TCE - ANEXO IV - Preencher'!N131</f>
        <v>1300</v>
      </c>
    </row>
    <row r="123" spans="1:12" s="8" customFormat="1" ht="19.5" customHeight="1" x14ac:dyDescent="0.25">
      <c r="A123" s="3">
        <f>IFERROR(VLOOKUP(B123,'[1]DADOS (OCULTAR)'!$Q$3:$S$133,3,0),"")</f>
        <v>10739225001866</v>
      </c>
      <c r="B123" s="4" t="str">
        <f>'[1]TCE - ANEXO IV - Preencher'!C132</f>
        <v>HOSPITAL REGIONAL FERNANDO BEZERRA - C.G - 02/2021</v>
      </c>
      <c r="C123" s="4" t="str">
        <f>'[1]TCE - ANEXO IV - Preencher'!E132</f>
        <v>3.99 - Outras despesas com Material de Consumo</v>
      </c>
      <c r="D123" s="3">
        <f>'[1]TCE - ANEXO IV - Preencher'!F132</f>
        <v>11449180000100</v>
      </c>
      <c r="E123" s="5" t="str">
        <f>'[1]TCE - ANEXO IV - Preencher'!G132</f>
        <v>DPROSMED DISTRIBUIDORA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00050577</v>
      </c>
      <c r="I123" s="6">
        <f>IF('[1]TCE - ANEXO IV - Preencher'!K132="","",'[1]TCE - ANEXO IV - Preencher'!K132)</f>
        <v>44683</v>
      </c>
      <c r="J123" s="5" t="str">
        <f>'[1]TCE - ANEXO IV - Preencher'!L132</f>
        <v>26220511449180000100550010000505771000062821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2298.39</v>
      </c>
    </row>
    <row r="124" spans="1:12" s="8" customFormat="1" ht="19.5" customHeight="1" x14ac:dyDescent="0.25">
      <c r="A124" s="3">
        <f>IFERROR(VLOOKUP(B124,'[1]DADOS (OCULTAR)'!$Q$3:$S$133,3,0),"")</f>
        <v>10739225001866</v>
      </c>
      <c r="B124" s="4" t="str">
        <f>'[1]TCE - ANEXO IV - Preencher'!C133</f>
        <v>HOSPITAL REGIONAL FERNANDO BEZERRA - C.G - 02/2021</v>
      </c>
      <c r="C124" s="4" t="str">
        <f>'[1]TCE - ANEXO IV - Preencher'!E133</f>
        <v>3.99 - Outras despesas com Material de Consumo</v>
      </c>
      <c r="D124" s="3">
        <f>'[1]TCE - ANEXO IV - Preencher'!F133</f>
        <v>5932624000160</v>
      </c>
      <c r="E124" s="5" t="str">
        <f>'[1]TCE - ANEXO IV - Preencher'!G133</f>
        <v>MEGAMED COMERCIO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000017689</v>
      </c>
      <c r="I124" s="6">
        <f>IF('[1]TCE - ANEXO IV - Preencher'!K133="","",'[1]TCE - ANEXO IV - Preencher'!K133)</f>
        <v>44683</v>
      </c>
      <c r="J124" s="5" t="str">
        <f>'[1]TCE - ANEXO IV - Preencher'!L133</f>
        <v>26220505932624000160550010000176891059358535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1380</v>
      </c>
    </row>
    <row r="125" spans="1:12" s="8" customFormat="1" ht="19.5" customHeight="1" x14ac:dyDescent="0.25">
      <c r="A125" s="3">
        <f>IFERROR(VLOOKUP(B125,'[1]DADOS (OCULTAR)'!$Q$3:$S$133,3,0),"")</f>
        <v>10739225001866</v>
      </c>
      <c r="B125" s="4" t="str">
        <f>'[1]TCE - ANEXO IV - Preencher'!C134</f>
        <v>HOSPITAL REGIONAL FERNANDO BEZERRA - C.G - 02/2021</v>
      </c>
      <c r="C125" s="4" t="str">
        <f>'[1]TCE - ANEXO IV - Preencher'!E134</f>
        <v>3.99 - Outras despesas com Material de Consumo</v>
      </c>
      <c r="D125" s="3">
        <f>'[1]TCE - ANEXO IV - Preencher'!F134</f>
        <v>33255787001325</v>
      </c>
      <c r="E125" s="5" t="str">
        <f>'[1]TCE - ANEXO IV - Preencher'!G134</f>
        <v>IBF INDUSTRIA BRASILEIRA DE FILMES S/A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0028759</v>
      </c>
      <c r="I125" s="6">
        <f>IF('[1]TCE - ANEXO IV - Preencher'!K134="","",'[1]TCE - ANEXO IV - Preencher'!K134)</f>
        <v>44704</v>
      </c>
      <c r="J125" s="5" t="str">
        <f>'[1]TCE - ANEXO IV - Preencher'!L134</f>
        <v>26220533255787001325550050000287591618783210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9679.19</v>
      </c>
    </row>
    <row r="126" spans="1:12" s="8" customFormat="1" ht="19.5" customHeight="1" x14ac:dyDescent="0.25">
      <c r="A126" s="3">
        <f>IFERROR(VLOOKUP(B126,'[1]DADOS (OCULTAR)'!$Q$3:$S$133,3,0),"")</f>
        <v>10739225001866</v>
      </c>
      <c r="B126" s="4" t="str">
        <f>'[1]TCE - ANEXO IV - Preencher'!C135</f>
        <v>HOSPITAL REGIONAL FERNANDO BEZERRA - C.G - 02/2021</v>
      </c>
      <c r="C126" s="4" t="str">
        <f>'[1]TCE - ANEXO IV - Preencher'!E135</f>
        <v>3.99 - Outras despesas com Material de Consumo</v>
      </c>
      <c r="D126" s="3">
        <f>'[1]TCE - ANEXO IV - Preencher'!F135</f>
        <v>10779833000156</v>
      </c>
      <c r="E126" s="5" t="str">
        <f>'[1]TCE - ANEXO IV - Preencher'!G135</f>
        <v>MEDICAL MERCANTIL DE APARELHAGEM MEDICA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000551672</v>
      </c>
      <c r="I126" s="6">
        <f>IF('[1]TCE - ANEXO IV - Preencher'!K135="","",'[1]TCE - ANEXO IV - Preencher'!K135)</f>
        <v>44704</v>
      </c>
      <c r="J126" s="5" t="str">
        <f>'[1]TCE - ANEXO IV - Preencher'!L135</f>
        <v>26220510779833000156550010005516721005536940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85</v>
      </c>
    </row>
    <row r="127" spans="1:12" s="8" customFormat="1" ht="19.5" customHeight="1" x14ac:dyDescent="0.25">
      <c r="A127" s="3">
        <f>IFERROR(VLOOKUP(B127,'[1]DADOS (OCULTAR)'!$Q$3:$S$133,3,0),"")</f>
        <v>10739225001866</v>
      </c>
      <c r="B127" s="4" t="str">
        <f>'[1]TCE - ANEXO IV - Preencher'!C136</f>
        <v>HOSPITAL REGIONAL FERNANDO BEZERRA - C.G - 02/2021</v>
      </c>
      <c r="C127" s="4" t="str">
        <f>'[1]TCE - ANEXO IV - Preencher'!E136</f>
        <v>3.7 - Material de Limpeza e Produtos de Hgienização</v>
      </c>
      <c r="D127" s="3">
        <f>'[1]TCE - ANEXO IV - Preencher'!F136</f>
        <v>15453839000152</v>
      </c>
      <c r="E127" s="5" t="str">
        <f>'[1]TCE - ANEXO IV - Preencher'!G136</f>
        <v>QUALY QUIMY IND E COMERCIO DE PRODUTOS DE LIMPEZA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000000929</v>
      </c>
      <c r="I127" s="6">
        <f>IF('[1]TCE - ANEXO IV - Preencher'!K136="","",'[1]TCE - ANEXO IV - Preencher'!K136)</f>
        <v>44676</v>
      </c>
      <c r="J127" s="5" t="str">
        <f>'[1]TCE - ANEXO IV - Preencher'!L136</f>
        <v>26220415453839000152550010000009291526517069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29609.56</v>
      </c>
    </row>
    <row r="128" spans="1:12" s="8" customFormat="1" ht="19.5" customHeight="1" x14ac:dyDescent="0.25">
      <c r="A128" s="3">
        <f>IFERROR(VLOOKUP(B128,'[1]DADOS (OCULTAR)'!$Q$3:$S$133,3,0),"")</f>
        <v>10739225001866</v>
      </c>
      <c r="B128" s="4" t="str">
        <f>'[1]TCE - ANEXO IV - Preencher'!C137</f>
        <v>HOSPITAL REGIONAL FERNANDO BEZERRA - C.G - 02/2021</v>
      </c>
      <c r="C128" s="4" t="str">
        <f>'[1]TCE - ANEXO IV - Preencher'!E137</f>
        <v>3.7 - Material de Limpeza e Produtos de Hgienização</v>
      </c>
      <c r="D128" s="3">
        <f>'[1]TCE - ANEXO IV - Preencher'!F137</f>
        <v>15453839000152</v>
      </c>
      <c r="E128" s="5" t="str">
        <f>'[1]TCE - ANEXO IV - Preencher'!G137</f>
        <v>QUALY QUIMY IND E COMERCIO DE PRODUTOS DE LIMPEZA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000000931</v>
      </c>
      <c r="I128" s="6">
        <f>IF('[1]TCE - ANEXO IV - Preencher'!K137="","",'[1]TCE - ANEXO IV - Preencher'!K137)</f>
        <v>44676</v>
      </c>
      <c r="J128" s="5" t="str">
        <f>'[1]TCE - ANEXO IV - Preencher'!L137</f>
        <v>26220415453839000152550010000009311838797626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9027.1200000000008</v>
      </c>
    </row>
    <row r="129" spans="1:12" s="8" customFormat="1" ht="19.5" customHeight="1" x14ac:dyDescent="0.25">
      <c r="A129" s="3">
        <f>IFERROR(VLOOKUP(B129,'[1]DADOS (OCULTAR)'!$Q$3:$S$133,3,0),"")</f>
        <v>10739225001866</v>
      </c>
      <c r="B129" s="4" t="str">
        <f>'[1]TCE - ANEXO IV - Preencher'!C138</f>
        <v>HOSPITAL REGIONAL FERNANDO BEZERRA - C.G - 02/2021</v>
      </c>
      <c r="C129" s="4" t="str">
        <f>'[1]TCE - ANEXO IV - Preencher'!E138</f>
        <v>3.7 - Material de Limpeza e Produtos de Hgienização</v>
      </c>
      <c r="D129" s="3">
        <f>'[1]TCE - ANEXO IV - Preencher'!F138</f>
        <v>11963994000168</v>
      </c>
      <c r="E129" s="5" t="str">
        <f>'[1]TCE - ANEXO IV - Preencher'!G138</f>
        <v>Z &amp; E AMORIM LTDA - ME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0000000304</v>
      </c>
      <c r="I129" s="6">
        <f>IF('[1]TCE - ANEXO IV - Preencher'!K138="","",'[1]TCE - ANEXO IV - Preencher'!K138)</f>
        <v>44681</v>
      </c>
      <c r="J129" s="5" t="str">
        <f>'[1]TCE - ANEXO IV - Preencher'!L138</f>
        <v>26220411963994000168550010000003041911033356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4700</v>
      </c>
    </row>
    <row r="130" spans="1:12" s="8" customFormat="1" ht="19.5" customHeight="1" x14ac:dyDescent="0.25">
      <c r="A130" s="3">
        <f>IFERROR(VLOOKUP(B130,'[1]DADOS (OCULTAR)'!$Q$3:$S$133,3,0),"")</f>
        <v>10739225001866</v>
      </c>
      <c r="B130" s="4" t="str">
        <f>'[1]TCE - ANEXO IV - Preencher'!C139</f>
        <v>HOSPITAL REGIONAL FERNANDO BEZERRA - C.G - 02/2021</v>
      </c>
      <c r="C130" s="4" t="str">
        <f>'[1]TCE - ANEXO IV - Preencher'!E139</f>
        <v>3.7 - Material de Limpeza e Produtos de Hgienização</v>
      </c>
      <c r="D130" s="3">
        <f>'[1]TCE - ANEXO IV - Preencher'!F139</f>
        <v>15453839000152</v>
      </c>
      <c r="E130" s="5" t="str">
        <f>'[1]TCE - ANEXO IV - Preencher'!G139</f>
        <v>QUALY QUIMY IND E COMERCIO DE PRODUTOS DE LIMPEZA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000000957</v>
      </c>
      <c r="I130" s="6">
        <f>IF('[1]TCE - ANEXO IV - Preencher'!K139="","",'[1]TCE - ANEXO IV - Preencher'!K139)</f>
        <v>44699</v>
      </c>
      <c r="J130" s="5" t="str">
        <f>'[1]TCE - ANEXO IV - Preencher'!L139</f>
        <v>26220515453839000152550010000009571350698544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1254.8</v>
      </c>
    </row>
    <row r="131" spans="1:12" s="8" customFormat="1" ht="19.5" customHeight="1" x14ac:dyDescent="0.25">
      <c r="A131" s="3">
        <f>IFERROR(VLOOKUP(B131,'[1]DADOS (OCULTAR)'!$Q$3:$S$133,3,0),"")</f>
        <v>10739225001866</v>
      </c>
      <c r="B131" s="4" t="str">
        <f>'[1]TCE - ANEXO IV - Preencher'!C140</f>
        <v>HOSPITAL REGIONAL FERNANDO BEZERRA - C.G - 02/2021</v>
      </c>
      <c r="C131" s="4" t="str">
        <f>'[1]TCE - ANEXO IV - Preencher'!E140</f>
        <v>3.7 - Material de Limpeza e Produtos de Hgienização</v>
      </c>
      <c r="D131" s="3">
        <f>'[1]TCE - ANEXO IV - Preencher'!F140</f>
        <v>15453839000152</v>
      </c>
      <c r="E131" s="5" t="str">
        <f>'[1]TCE - ANEXO IV - Preencher'!G140</f>
        <v>QUALY QUIMY IND E COMERCIO DE PRODUTOS DE LIMPEZA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000000958</v>
      </c>
      <c r="I131" s="6">
        <f>IF('[1]TCE - ANEXO IV - Preencher'!K140="","",'[1]TCE - ANEXO IV - Preencher'!K140)</f>
        <v>44699</v>
      </c>
      <c r="J131" s="5" t="str">
        <f>'[1]TCE - ANEXO IV - Preencher'!L140</f>
        <v>26220515453839000152550010000009581798994849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1955.76</v>
      </c>
    </row>
    <row r="132" spans="1:12" s="8" customFormat="1" ht="19.5" customHeight="1" x14ac:dyDescent="0.25">
      <c r="A132" s="3">
        <f>IFERROR(VLOOKUP(B132,'[1]DADOS (OCULTAR)'!$Q$3:$S$133,3,0),"")</f>
        <v>10739225001866</v>
      </c>
      <c r="B132" s="4" t="str">
        <f>'[1]TCE - ANEXO IV - Preencher'!C141</f>
        <v>HOSPITAL REGIONAL FERNANDO BEZERRA - C.G - 02/2021</v>
      </c>
      <c r="C132" s="4" t="str">
        <f>'[1]TCE - ANEXO IV - Preencher'!E141</f>
        <v>3.7 - Material de Limpeza e Produtos de Hgienização</v>
      </c>
      <c r="D132" s="3">
        <f>'[1]TCE - ANEXO IV - Preencher'!F141</f>
        <v>15453839000152</v>
      </c>
      <c r="E132" s="5" t="str">
        <f>'[1]TCE - ANEXO IV - Preencher'!G141</f>
        <v>QUALY QUIMY IND E COMERCIO DE PRODUTOS DE LIMPEZA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000000961</v>
      </c>
      <c r="I132" s="6">
        <f>IF('[1]TCE - ANEXO IV - Preencher'!K141="","",'[1]TCE - ANEXO IV - Preencher'!K141)</f>
        <v>44700</v>
      </c>
      <c r="J132" s="5" t="str">
        <f>'[1]TCE - ANEXO IV - Preencher'!L141</f>
        <v>26220515453839000152550010000009611064488544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510</v>
      </c>
    </row>
    <row r="133" spans="1:12" s="8" customFormat="1" ht="19.5" customHeight="1" x14ac:dyDescent="0.25">
      <c r="A133" s="3">
        <f>IFERROR(VLOOKUP(B133,'[1]DADOS (OCULTAR)'!$Q$3:$S$133,3,0),"")</f>
        <v>10739225001866</v>
      </c>
      <c r="B133" s="4" t="str">
        <f>'[1]TCE - ANEXO IV - Preencher'!C142</f>
        <v>HOSPITAL REGIONAL FERNANDO BEZERRA - C.G - 02/2021</v>
      </c>
      <c r="C133" s="4" t="str">
        <f>'[1]TCE - ANEXO IV - Preencher'!E142</f>
        <v>3.7 - Material de Limpeza e Produtos de Hgienização</v>
      </c>
      <c r="D133" s="3">
        <f>'[1]TCE - ANEXO IV - Preencher'!F142</f>
        <v>15453839000152</v>
      </c>
      <c r="E133" s="5" t="str">
        <f>'[1]TCE - ANEXO IV - Preencher'!G142</f>
        <v>QUALY QUIMY IND E COMERCIO DE PRODUTOS DE LIMPEZA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000000959</v>
      </c>
      <c r="I133" s="6">
        <f>IF('[1]TCE - ANEXO IV - Preencher'!K142="","",'[1]TCE - ANEXO IV - Preencher'!K142)</f>
        <v>44700</v>
      </c>
      <c r="J133" s="5" t="str">
        <f>'[1]TCE - ANEXO IV - Preencher'!L142</f>
        <v>26220515453839000152550010000009591115091770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10314.719999999999</v>
      </c>
    </row>
    <row r="134" spans="1:12" s="8" customFormat="1" ht="19.5" customHeight="1" x14ac:dyDescent="0.25">
      <c r="A134" s="3">
        <f>IFERROR(VLOOKUP(B134,'[1]DADOS (OCULTAR)'!$Q$3:$S$133,3,0),"")</f>
        <v>10739225001866</v>
      </c>
      <c r="B134" s="4" t="str">
        <f>'[1]TCE - ANEXO IV - Preencher'!C143</f>
        <v>HOSPITAL REGIONAL FERNANDO BEZERRA - C.G - 02/2021</v>
      </c>
      <c r="C134" s="4" t="str">
        <f>'[1]TCE - ANEXO IV - Preencher'!E143</f>
        <v>3.7 - Material de Limpeza e Produtos de Hgienização</v>
      </c>
      <c r="D134" s="3">
        <f>'[1]TCE - ANEXO IV - Preencher'!F143</f>
        <v>15453839000152</v>
      </c>
      <c r="E134" s="5" t="str">
        <f>'[1]TCE - ANEXO IV - Preencher'!G143</f>
        <v>QUALY QUIMY IND E COMERCIO DE PRODUTOS DE LIMPEZA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000000960</v>
      </c>
      <c r="I134" s="6">
        <f>IF('[1]TCE - ANEXO IV - Preencher'!K143="","",'[1]TCE - ANEXO IV - Preencher'!K143)</f>
        <v>44700</v>
      </c>
      <c r="J134" s="5" t="str">
        <f>'[1]TCE - ANEXO IV - Preencher'!L143</f>
        <v>26220515453839000152550010000009601112445008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30926.12</v>
      </c>
    </row>
    <row r="135" spans="1:12" s="8" customFormat="1" ht="19.5" customHeight="1" x14ac:dyDescent="0.25">
      <c r="A135" s="3">
        <f>IFERROR(VLOOKUP(B135,'[1]DADOS (OCULTAR)'!$Q$3:$S$133,3,0),"")</f>
        <v>10739225001866</v>
      </c>
      <c r="B135" s="4" t="str">
        <f>'[1]TCE - ANEXO IV - Preencher'!C144</f>
        <v>HOSPITAL REGIONAL FERNANDO BEZERRA - C.G - 02/2021</v>
      </c>
      <c r="C135" s="4" t="str">
        <f>'[1]TCE - ANEXO IV - Preencher'!E144</f>
        <v>3.7 - Material de Limpeza e Produtos de Hgienização</v>
      </c>
      <c r="D135" s="3">
        <f>'[1]TCE - ANEXO IV - Preencher'!F144</f>
        <v>15453839000152</v>
      </c>
      <c r="E135" s="5" t="str">
        <f>'[1]TCE - ANEXO IV - Preencher'!G144</f>
        <v>QUALY QUIMY IND E COMERCIO DE PRODUTOS DE LIMPEZA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000000938</v>
      </c>
      <c r="I135" s="6">
        <f>IF('[1]TCE - ANEXO IV - Preencher'!K144="","",'[1]TCE - ANEXO IV - Preencher'!K144)</f>
        <v>44684</v>
      </c>
      <c r="J135" s="5" t="str">
        <f>'[1]TCE - ANEXO IV - Preencher'!L144</f>
        <v>26220515453839000152550010000009381900456364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478</v>
      </c>
    </row>
    <row r="136" spans="1:12" s="8" customFormat="1" ht="19.5" customHeight="1" x14ac:dyDescent="0.25">
      <c r="A136" s="3">
        <f>IFERROR(VLOOKUP(B136,'[1]DADOS (OCULTAR)'!$Q$3:$S$133,3,0),"")</f>
        <v>10739225001866</v>
      </c>
      <c r="B136" s="4" t="str">
        <f>'[1]TCE - ANEXO IV - Preencher'!C145</f>
        <v>HOSPITAL REGIONAL FERNANDO BEZERRA - C.G - 02/2021</v>
      </c>
      <c r="C136" s="4" t="str">
        <f>'[1]TCE - ANEXO IV - Preencher'!E145</f>
        <v>3.14 - Alimentação Preparada</v>
      </c>
      <c r="D136" s="3">
        <f>'[1]TCE - ANEXO IV - Preencher'!F145</f>
        <v>11963994000168</v>
      </c>
      <c r="E136" s="5" t="str">
        <f>'[1]TCE - ANEXO IV - Preencher'!G145</f>
        <v>Z &amp; E AMORIM LTDA - ME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0000000300</v>
      </c>
      <c r="I136" s="6">
        <f>IF('[1]TCE - ANEXO IV - Preencher'!K145="","",'[1]TCE - ANEXO IV - Preencher'!K145)</f>
        <v>44664</v>
      </c>
      <c r="J136" s="5" t="str">
        <f>'[1]TCE - ANEXO IV - Preencher'!L145</f>
        <v>26220411963994000168550010000003001457136737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4088</v>
      </c>
    </row>
    <row r="137" spans="1:12" s="8" customFormat="1" ht="19.5" customHeight="1" x14ac:dyDescent="0.25">
      <c r="A137" s="3">
        <f>IFERROR(VLOOKUP(B137,'[1]DADOS (OCULTAR)'!$Q$3:$S$133,3,0),"")</f>
        <v>10739225001866</v>
      </c>
      <c r="B137" s="4" t="str">
        <f>'[1]TCE - ANEXO IV - Preencher'!C146</f>
        <v>HOSPITAL REGIONAL FERNANDO BEZERRA - C.G - 02/2021</v>
      </c>
      <c r="C137" s="4" t="str">
        <f>'[1]TCE - ANEXO IV - Preencher'!E146</f>
        <v>3.14 - Alimentação Preparada</v>
      </c>
      <c r="D137" s="3">
        <f>'[1]TCE - ANEXO IV - Preencher'!F146</f>
        <v>69899011000151</v>
      </c>
      <c r="E137" s="5" t="str">
        <f>'[1]TCE - ANEXO IV - Preencher'!G146</f>
        <v>LUIZ L GUIMARAES FILHO EPP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000003192</v>
      </c>
      <c r="I137" s="6">
        <f>IF('[1]TCE - ANEXO IV - Preencher'!K146="","",'[1]TCE - ANEXO IV - Preencher'!K146)</f>
        <v>44683</v>
      </c>
      <c r="J137" s="5" t="str">
        <f>'[1]TCE - ANEXO IV - Preencher'!L146</f>
        <v>26220569899011000151550010000031921021651030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436.5</v>
      </c>
    </row>
    <row r="138" spans="1:12" s="8" customFormat="1" ht="19.5" customHeight="1" x14ac:dyDescent="0.25">
      <c r="A138" s="3">
        <f>IFERROR(VLOOKUP(B138,'[1]DADOS (OCULTAR)'!$Q$3:$S$133,3,0),"")</f>
        <v>10739225001866</v>
      </c>
      <c r="B138" s="4" t="str">
        <f>'[1]TCE - ANEXO IV - Preencher'!C147</f>
        <v>HOSPITAL REGIONAL FERNANDO BEZERRA - C.G - 02/2021</v>
      </c>
      <c r="C138" s="4" t="str">
        <f>'[1]TCE - ANEXO IV - Preencher'!E147</f>
        <v>3.14 - Alimentação Preparada</v>
      </c>
      <c r="D138" s="3">
        <f>'[1]TCE - ANEXO IV - Preencher'!F147</f>
        <v>11963994000168</v>
      </c>
      <c r="E138" s="5" t="str">
        <f>'[1]TCE - ANEXO IV - Preencher'!G147</f>
        <v>Z &amp; E AMORIM LTDA - ME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0000000305</v>
      </c>
      <c r="I138" s="6">
        <f>IF('[1]TCE - ANEXO IV - Preencher'!K147="","",'[1]TCE - ANEXO IV - Preencher'!K147)</f>
        <v>44691</v>
      </c>
      <c r="J138" s="5" t="str">
        <f>'[1]TCE - ANEXO IV - Preencher'!L147</f>
        <v>26220511963994000168550010000003051925309627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4088</v>
      </c>
    </row>
    <row r="139" spans="1:12" s="8" customFormat="1" ht="19.5" customHeight="1" x14ac:dyDescent="0.25">
      <c r="A139" s="3">
        <f>IFERROR(VLOOKUP(B139,'[1]DADOS (OCULTAR)'!$Q$3:$S$133,3,0),"")</f>
        <v>10739225001866</v>
      </c>
      <c r="B139" s="4" t="str">
        <f>'[1]TCE - ANEXO IV - Preencher'!C148</f>
        <v>HOSPITAL REGIONAL FERNANDO BEZERRA - C.G - 02/2021</v>
      </c>
      <c r="C139" s="4" t="str">
        <f>'[1]TCE - ANEXO IV - Preencher'!E148</f>
        <v>3.14 - Alimentação Preparada</v>
      </c>
      <c r="D139" s="3">
        <f>'[1]TCE - ANEXO IV - Preencher'!F148</f>
        <v>8325619000188</v>
      </c>
      <c r="E139" s="5" t="str">
        <f>'[1]TCE - ANEXO IV - Preencher'!G148</f>
        <v>JOSIAS MEDEIROS PEREIRA - ME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000000849</v>
      </c>
      <c r="I139" s="6">
        <f>IF('[1]TCE - ANEXO IV - Preencher'!K148="","",'[1]TCE - ANEXO IV - Preencher'!K148)</f>
        <v>44683</v>
      </c>
      <c r="J139" s="5" t="str">
        <f>'[1]TCE - ANEXO IV - Preencher'!L148</f>
        <v>26220508325619000188550010000008491332903467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27976.28</v>
      </c>
    </row>
    <row r="140" spans="1:12" s="8" customFormat="1" ht="19.5" customHeight="1" x14ac:dyDescent="0.25">
      <c r="A140" s="3">
        <f>IFERROR(VLOOKUP(B140,'[1]DADOS (OCULTAR)'!$Q$3:$S$133,3,0),"")</f>
        <v>10739225001866</v>
      </c>
      <c r="B140" s="4" t="str">
        <f>'[1]TCE - ANEXO IV - Preencher'!C149</f>
        <v>HOSPITAL REGIONAL FERNANDO BEZERRA - C.G - 02/2021</v>
      </c>
      <c r="C140" s="4" t="str">
        <f>'[1]TCE - ANEXO IV - Preencher'!E149</f>
        <v>3.14 - Alimentação Preparada</v>
      </c>
      <c r="D140" s="3">
        <f>'[1]TCE - ANEXO IV - Preencher'!F149</f>
        <v>9587342000124</v>
      </c>
      <c r="E140" s="5" t="str">
        <f>'[1]TCE - ANEXO IV - Preencher'!G149</f>
        <v>J WALLAS RODRIGUES ARAUJO ME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000000446</v>
      </c>
      <c r="I140" s="6">
        <f>IF('[1]TCE - ANEXO IV - Preencher'!K149="","",'[1]TCE - ANEXO IV - Preencher'!K149)</f>
        <v>44682</v>
      </c>
      <c r="J140" s="5" t="str">
        <f>'[1]TCE - ANEXO IV - Preencher'!L149</f>
        <v>26220509587342000124550010000004461280108306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12865.42</v>
      </c>
    </row>
    <row r="141" spans="1:12" s="8" customFormat="1" ht="19.5" customHeight="1" x14ac:dyDescent="0.25">
      <c r="A141" s="3">
        <f>IFERROR(VLOOKUP(B141,'[1]DADOS (OCULTAR)'!$Q$3:$S$133,3,0),"")</f>
        <v>10739225001866</v>
      </c>
      <c r="B141" s="4" t="str">
        <f>'[1]TCE - ANEXO IV - Preencher'!C150</f>
        <v>HOSPITAL REGIONAL FERNANDO BEZERRA - C.G - 02/2021</v>
      </c>
      <c r="C141" s="4" t="str">
        <f>'[1]TCE - ANEXO IV - Preencher'!E150</f>
        <v>3.14 - Alimentação Preparada</v>
      </c>
      <c r="D141" s="3">
        <f>'[1]TCE - ANEXO IV - Preencher'!F150</f>
        <v>69899011000151</v>
      </c>
      <c r="E141" s="5" t="str">
        <f>'[1]TCE - ANEXO IV - Preencher'!G150</f>
        <v>LUIZ L GUIMARAES FILHO EPP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000003192</v>
      </c>
      <c r="I141" s="6">
        <f>IF('[1]TCE - ANEXO IV - Preencher'!K150="","",'[1]TCE - ANEXO IV - Preencher'!K150)</f>
        <v>44683</v>
      </c>
      <c r="J141" s="5" t="str">
        <f>'[1]TCE - ANEXO IV - Preencher'!L150</f>
        <v>26220569899011000151550010000031921021651030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26504.26</v>
      </c>
    </row>
    <row r="142" spans="1:12" s="8" customFormat="1" ht="19.5" customHeight="1" x14ac:dyDescent="0.25">
      <c r="A142" s="3">
        <f>IFERROR(VLOOKUP(B142,'[1]DADOS (OCULTAR)'!$Q$3:$S$133,3,0),"")</f>
        <v>10739225001866</v>
      </c>
      <c r="B142" s="4" t="str">
        <f>'[1]TCE - ANEXO IV - Preencher'!C151</f>
        <v>HOSPITAL REGIONAL FERNANDO BEZERRA - C.G - 02/2021</v>
      </c>
      <c r="C142" s="4" t="str">
        <f>'[1]TCE - ANEXO IV - Preencher'!E151</f>
        <v>3.14 - Alimentação Preparada</v>
      </c>
      <c r="D142" s="3">
        <f>'[1]TCE - ANEXO IV - Preencher'!F151</f>
        <v>1840275000104</v>
      </c>
      <c r="E142" s="5" t="str">
        <f>'[1]TCE - ANEXO IV - Preencher'!G151</f>
        <v>FRANCISCA ELIENE PEREIRA SILVA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000000541</v>
      </c>
      <c r="I142" s="6">
        <f>IF('[1]TCE - ANEXO IV - Preencher'!K151="","",'[1]TCE - ANEXO IV - Preencher'!K151)</f>
        <v>44684</v>
      </c>
      <c r="J142" s="5" t="str">
        <f>'[1]TCE - ANEXO IV - Preencher'!L151</f>
        <v>26220501840275000104550010000005411658912056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2082.5</v>
      </c>
    </row>
    <row r="143" spans="1:12" s="8" customFormat="1" ht="19.5" customHeight="1" x14ac:dyDescent="0.25">
      <c r="A143" s="3">
        <f>IFERROR(VLOOKUP(B143,'[1]DADOS (OCULTAR)'!$Q$3:$S$133,3,0),"")</f>
        <v>10739225001866</v>
      </c>
      <c r="B143" s="4" t="str">
        <f>'[1]TCE - ANEXO IV - Preencher'!C152</f>
        <v>HOSPITAL REGIONAL FERNANDO BEZERRA - C.G - 02/2021</v>
      </c>
      <c r="C143" s="4" t="str">
        <f>'[1]TCE - ANEXO IV - Preencher'!E152</f>
        <v>3.14 - Alimentação Preparada</v>
      </c>
      <c r="D143" s="3">
        <f>'[1]TCE - ANEXO IV - Preencher'!F152</f>
        <v>24883359000112</v>
      </c>
      <c r="E143" s="5" t="str">
        <f>'[1]TCE - ANEXO IV - Preencher'!G152</f>
        <v>CARUARU POLPAS EIRELI ME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000023990</v>
      </c>
      <c r="I143" s="6">
        <f>IF('[1]TCE - ANEXO IV - Preencher'!K152="","",'[1]TCE - ANEXO IV - Preencher'!K152)</f>
        <v>44699</v>
      </c>
      <c r="J143" s="5" t="str">
        <f>'[1]TCE - ANEXO IV - Preencher'!L152</f>
        <v>26220524883359000112550010000239901680400005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1350</v>
      </c>
    </row>
    <row r="144" spans="1:12" s="8" customFormat="1" ht="19.5" customHeight="1" x14ac:dyDescent="0.25">
      <c r="A144" s="3">
        <f>IFERROR(VLOOKUP(B144,'[1]DADOS (OCULTAR)'!$Q$3:$S$133,3,0),"")</f>
        <v>10739225001866</v>
      </c>
      <c r="B144" s="4" t="str">
        <f>'[1]TCE - ANEXO IV - Preencher'!C153</f>
        <v>HOSPITAL REGIONAL FERNANDO BEZERRA - C.G - 02/2021</v>
      </c>
      <c r="C144" s="4" t="str">
        <f>'[1]TCE - ANEXO IV - Preencher'!E153</f>
        <v>3.14 - Alimentação Preparada</v>
      </c>
      <c r="D144" s="3">
        <f>'[1]TCE - ANEXO IV - Preencher'!F153</f>
        <v>1687725000162</v>
      </c>
      <c r="E144" s="5" t="str">
        <f>'[1]TCE - ANEXO IV - Preencher'!G153</f>
        <v>CENEP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000036379</v>
      </c>
      <c r="I144" s="6">
        <f>IF('[1]TCE - ANEXO IV - Preencher'!K153="","",'[1]TCE - ANEXO IV - Preencher'!K153)</f>
        <v>44707</v>
      </c>
      <c r="J144" s="5" t="str">
        <f>'[1]TCE - ANEXO IV - Preencher'!L153</f>
        <v>26220501687725000162550010000363791171047436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201.78</v>
      </c>
    </row>
    <row r="145" spans="1:12" s="8" customFormat="1" ht="19.5" customHeight="1" x14ac:dyDescent="0.25">
      <c r="A145" s="3">
        <f>IFERROR(VLOOKUP(B145,'[1]DADOS (OCULTAR)'!$Q$3:$S$133,3,0),"")</f>
        <v>10739225001866</v>
      </c>
      <c r="B145" s="4" t="str">
        <f>'[1]TCE - ANEXO IV - Preencher'!C154</f>
        <v>HOSPITAL REGIONAL FERNANDO BEZERRA - C.G - 02/2021</v>
      </c>
      <c r="C145" s="4" t="str">
        <f>'[1]TCE - ANEXO IV - Preencher'!E154</f>
        <v>3.14 - Alimentação Preparada</v>
      </c>
      <c r="D145" s="3">
        <f>'[1]TCE - ANEXO IV - Preencher'!F154</f>
        <v>1687725000162</v>
      </c>
      <c r="E145" s="5" t="str">
        <f>'[1]TCE - ANEXO IV - Preencher'!G154</f>
        <v>CENEP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000036286</v>
      </c>
      <c r="I145" s="6">
        <f>IF('[1]TCE - ANEXO IV - Preencher'!K154="","",'[1]TCE - ANEXO IV - Preencher'!K154)</f>
        <v>44701</v>
      </c>
      <c r="J145" s="5" t="str">
        <f>'[1]TCE - ANEXO IV - Preencher'!L154</f>
        <v>26220501687725000162550010000362861141998555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112</v>
      </c>
    </row>
    <row r="146" spans="1:12" s="8" customFormat="1" ht="19.5" customHeight="1" x14ac:dyDescent="0.25">
      <c r="A146" s="3">
        <f>IFERROR(VLOOKUP(B146,'[1]DADOS (OCULTAR)'!$Q$3:$S$133,3,0),"")</f>
        <v>10739225001866</v>
      </c>
      <c r="B146" s="4" t="str">
        <f>'[1]TCE - ANEXO IV - Preencher'!C155</f>
        <v>HOSPITAL REGIONAL FERNANDO BEZERRA - C.G - 02/2021</v>
      </c>
      <c r="C146" s="4" t="str">
        <f>'[1]TCE - ANEXO IV - Preencher'!E155</f>
        <v>3.6 - Material de Expediente</v>
      </c>
      <c r="D146" s="3">
        <f>'[1]TCE - ANEXO IV - Preencher'!F155</f>
        <v>7500596000138</v>
      </c>
      <c r="E146" s="5" t="str">
        <f>'[1]TCE - ANEXO IV - Preencher'!G155</f>
        <v>AIDC TECNOLOGIA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139349</v>
      </c>
      <c r="I146" s="6">
        <f>IF('[1]TCE - ANEXO IV - Preencher'!K155="","",'[1]TCE - ANEXO IV - Preencher'!K155)</f>
        <v>44673</v>
      </c>
      <c r="J146" s="5" t="str">
        <f>'[1]TCE - ANEXO IV - Preencher'!L155</f>
        <v>31220407500596000138550010001393491740433033</v>
      </c>
      <c r="K146" s="5" t="str">
        <f>IF(F146="B",LEFT('[1]TCE - ANEXO IV - Preencher'!M155,2),IF(F146="S",LEFT('[1]TCE - ANEXO IV - Preencher'!M155,7),IF('[1]TCE - ANEXO IV - Preencher'!H155="","")))</f>
        <v>31</v>
      </c>
      <c r="L146" s="7">
        <f>'[1]TCE - ANEXO IV - Preencher'!N155</f>
        <v>3424.8</v>
      </c>
    </row>
    <row r="147" spans="1:12" s="8" customFormat="1" ht="19.5" customHeight="1" x14ac:dyDescent="0.25">
      <c r="A147" s="3">
        <f>IFERROR(VLOOKUP(B147,'[1]DADOS (OCULTAR)'!$Q$3:$S$133,3,0),"")</f>
        <v>10739225001866</v>
      </c>
      <c r="B147" s="4" t="str">
        <f>'[1]TCE - ANEXO IV - Preencher'!C156</f>
        <v>HOSPITAL REGIONAL FERNANDO BEZERRA - C.G - 02/2021</v>
      </c>
      <c r="C147" s="4" t="str">
        <f>'[1]TCE - ANEXO IV - Preencher'!E156</f>
        <v>3.6 - Material de Expediente</v>
      </c>
      <c r="D147" s="3">
        <f>'[1]TCE - ANEXO IV - Preencher'!F156</f>
        <v>28879645000165</v>
      </c>
      <c r="E147" s="5" t="str">
        <f>'[1]TCE - ANEXO IV - Preencher'!G156</f>
        <v>EXPERIMENTAL TI EIRELI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000000237</v>
      </c>
      <c r="I147" s="6">
        <f>IF('[1]TCE - ANEXO IV - Preencher'!K156="","",'[1]TCE - ANEXO IV - Preencher'!K156)</f>
        <v>44676</v>
      </c>
      <c r="J147" s="5" t="str">
        <f>'[1]TCE - ANEXO IV - Preencher'!L156</f>
        <v>26220428879645000165550030000002371950152093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2400</v>
      </c>
    </row>
    <row r="148" spans="1:12" s="8" customFormat="1" ht="19.5" customHeight="1" x14ac:dyDescent="0.25">
      <c r="A148" s="3">
        <f>IFERROR(VLOOKUP(B148,'[1]DADOS (OCULTAR)'!$Q$3:$S$133,3,0),"")</f>
        <v>10739225001866</v>
      </c>
      <c r="B148" s="4" t="str">
        <f>'[1]TCE - ANEXO IV - Preencher'!C157</f>
        <v>HOSPITAL REGIONAL FERNANDO BEZERRA - C.G - 02/2021</v>
      </c>
      <c r="C148" s="4" t="str">
        <f>'[1]TCE - ANEXO IV - Preencher'!E157</f>
        <v>3.1 - Combustíveis e Lubrificantes Automotivos</v>
      </c>
      <c r="D148" s="3">
        <f>'[1]TCE - ANEXO IV - Preencher'!F157</f>
        <v>11728128000192</v>
      </c>
      <c r="E148" s="5" t="str">
        <f>'[1]TCE - ANEXO IV - Preencher'!G157</f>
        <v>CARLOS ALBERTO MUNIZ COELHO &amp; CIA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455</v>
      </c>
      <c r="I148" s="6">
        <f>IF('[1]TCE - ANEXO IV - Preencher'!K157="","",'[1]TCE - ANEXO IV - Preencher'!K157)</f>
        <v>44706</v>
      </c>
      <c r="J148" s="5" t="str">
        <f>'[1]TCE - ANEXO IV - Preencher'!L157</f>
        <v>26220511728128000192550020000004551607094098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23308.5</v>
      </c>
    </row>
    <row r="149" spans="1:12" s="8" customFormat="1" ht="19.5" customHeight="1" x14ac:dyDescent="0.25">
      <c r="A149" s="3">
        <f>IFERROR(VLOOKUP(B149,'[1]DADOS (OCULTAR)'!$Q$3:$S$133,3,0),"")</f>
        <v>10739225001866</v>
      </c>
      <c r="B149" s="4" t="str">
        <f>'[1]TCE - ANEXO IV - Preencher'!C158</f>
        <v>HOSPITAL REGIONAL FERNANDO BEZERRA - C.G - 02/2021</v>
      </c>
      <c r="C149" s="4" t="str">
        <f>'[1]TCE - ANEXO IV - Preencher'!E158</f>
        <v>3.2 - Gás e Outros Materiais Engarrafados</v>
      </c>
      <c r="D149" s="3">
        <f>'[1]TCE - ANEXO IV - Preencher'!F158</f>
        <v>1857439000360</v>
      </c>
      <c r="E149" s="5" t="str">
        <f>'[1]TCE - ANEXO IV - Preencher'!G158</f>
        <v>DUQUE COMERCIO DE GAS E OXIGENIO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000024531</v>
      </c>
      <c r="I149" s="6">
        <f>IF('[1]TCE - ANEXO IV - Preencher'!K158="","",'[1]TCE - ANEXO IV - Preencher'!K158)</f>
        <v>44685</v>
      </c>
      <c r="J149" s="5" t="str">
        <f>'[1]TCE - ANEXO IV - Preencher'!L158</f>
        <v>26220501857439000360550010000245311268619610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5300</v>
      </c>
    </row>
    <row r="150" spans="1:12" s="8" customFormat="1" ht="19.5" customHeight="1" x14ac:dyDescent="0.25">
      <c r="A150" s="3">
        <f>IFERROR(VLOOKUP(B150,'[1]DADOS (OCULTAR)'!$Q$3:$S$133,3,0),"")</f>
        <v>10739225001866</v>
      </c>
      <c r="B150" s="4" t="str">
        <f>'[1]TCE - ANEXO IV - Preencher'!C159</f>
        <v>HOSPITAL REGIONAL FERNANDO BEZERRA - C.G - 02/2021</v>
      </c>
      <c r="C150" s="4" t="str">
        <f>'[1]TCE - ANEXO IV - Preencher'!E159</f>
        <v xml:space="preserve">3.9 - Material para Manutenção de Bens Imóveis </v>
      </c>
      <c r="D150" s="3">
        <f>'[1]TCE - ANEXO IV - Preencher'!F159</f>
        <v>34058616000135</v>
      </c>
      <c r="E150" s="5" t="str">
        <f>'[1]TCE - ANEXO IV - Preencher'!G159</f>
        <v>ERONILDES DE ARAUJO CUNHA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000000107</v>
      </c>
      <c r="I150" s="6">
        <f>IF('[1]TCE - ANEXO IV - Preencher'!K159="","",'[1]TCE - ANEXO IV - Preencher'!K159)</f>
        <v>44693</v>
      </c>
      <c r="J150" s="5" t="str">
        <f>'[1]TCE - ANEXO IV - Preencher'!L159</f>
        <v>26220534058616000135550010000001071876011181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16</v>
      </c>
    </row>
    <row r="151" spans="1:12" s="8" customFormat="1" ht="19.5" customHeight="1" x14ac:dyDescent="0.25">
      <c r="A151" s="3">
        <f>IFERROR(VLOOKUP(B151,'[1]DADOS (OCULTAR)'!$Q$3:$S$133,3,0),"")</f>
        <v>10739225001866</v>
      </c>
      <c r="B151" s="4" t="str">
        <f>'[1]TCE - ANEXO IV - Preencher'!C160</f>
        <v>HOSPITAL REGIONAL FERNANDO BEZERRA - C.G - 02/2021</v>
      </c>
      <c r="C151" s="4" t="str">
        <f>'[1]TCE - ANEXO IV - Preencher'!E160</f>
        <v xml:space="preserve">3.9 - Material para Manutenção de Bens Imóveis </v>
      </c>
      <c r="D151" s="3">
        <f>'[1]TCE - ANEXO IV - Preencher'!F160</f>
        <v>29101055000170</v>
      </c>
      <c r="E151" s="5" t="str">
        <f>'[1]TCE - ANEXO IV - Preencher'!G160</f>
        <v>M. BEZERRA  CAVALCANTI CONSTRUCOES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000000057</v>
      </c>
      <c r="I151" s="6">
        <f>IF('[1]TCE - ANEXO IV - Preencher'!K160="","",'[1]TCE - ANEXO IV - Preencher'!K160)</f>
        <v>44657</v>
      </c>
      <c r="J151" s="5" t="str">
        <f>'[1]TCE - ANEXO IV - Preencher'!L160</f>
        <v>26220429101055000170550010000000571506282570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1285.5999999999999</v>
      </c>
    </row>
    <row r="152" spans="1:12" s="8" customFormat="1" ht="19.5" customHeight="1" x14ac:dyDescent="0.25">
      <c r="A152" s="3">
        <f>IFERROR(VLOOKUP(B152,'[1]DADOS (OCULTAR)'!$Q$3:$S$133,3,0),"")</f>
        <v>10739225001866</v>
      </c>
      <c r="B152" s="4" t="str">
        <f>'[1]TCE - ANEXO IV - Preencher'!C161</f>
        <v>HOSPITAL REGIONAL FERNANDO BEZERRA - C.G - 02/2021</v>
      </c>
      <c r="C152" s="4" t="str">
        <f>'[1]TCE - ANEXO IV - Preencher'!E161</f>
        <v xml:space="preserve">3.9 - Material para Manutenção de Bens Imóveis </v>
      </c>
      <c r="D152" s="3">
        <f>'[1]TCE - ANEXO IV - Preencher'!F161</f>
        <v>738829000196</v>
      </c>
      <c r="E152" s="5" t="str">
        <f>'[1]TCE - ANEXO IV - Preencher'!G161</f>
        <v>JERONIAS BATISTA DE ANDRADE ME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000002159</v>
      </c>
      <c r="I152" s="6">
        <f>IF('[1]TCE - ANEXO IV - Preencher'!K161="","",'[1]TCE - ANEXO IV - Preencher'!K161)</f>
        <v>44678</v>
      </c>
      <c r="J152" s="5" t="str">
        <f>'[1]TCE - ANEXO IV - Preencher'!L161</f>
        <v>26220400738829000196550010000021591055419807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76</v>
      </c>
    </row>
    <row r="153" spans="1:12" s="8" customFormat="1" ht="19.5" customHeight="1" x14ac:dyDescent="0.25">
      <c r="A153" s="3">
        <f>IFERROR(VLOOKUP(B153,'[1]DADOS (OCULTAR)'!$Q$3:$S$133,3,0),"")</f>
        <v>10739225001866</v>
      </c>
      <c r="B153" s="4" t="str">
        <f>'[1]TCE - ANEXO IV - Preencher'!C162</f>
        <v>HOSPITAL REGIONAL FERNANDO BEZERRA - C.G - 02/2021</v>
      </c>
      <c r="C153" s="4" t="str">
        <f>'[1]TCE - ANEXO IV - Preencher'!E162</f>
        <v xml:space="preserve">3.10 - Material para Manutenção de Bens Móveis </v>
      </c>
      <c r="D153" s="3">
        <f>'[1]TCE - ANEXO IV - Preencher'!F162</f>
        <v>7001353000155</v>
      </c>
      <c r="E153" s="5" t="str">
        <f>'[1]TCE - ANEXO IV - Preencher'!G162</f>
        <v>ELETROBELA  COMPUTER LTDA EPP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2717</v>
      </c>
      <c r="I153" s="6">
        <f>IF('[1]TCE - ANEXO IV - Preencher'!K162="","",'[1]TCE - ANEXO IV - Preencher'!K162)</f>
        <v>44658</v>
      </c>
      <c r="J153" s="5" t="str">
        <f>'[1]TCE - ANEXO IV - Preencher'!L162</f>
        <v>26220407001353000155550010000027171160523266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105</v>
      </c>
    </row>
    <row r="154" spans="1:12" s="8" customFormat="1" ht="19.5" customHeight="1" x14ac:dyDescent="0.25">
      <c r="A154" s="3">
        <f>IFERROR(VLOOKUP(B154,'[1]DADOS (OCULTAR)'!$Q$3:$S$133,3,0),"")</f>
        <v>10739225001866</v>
      </c>
      <c r="B154" s="4" t="str">
        <f>'[1]TCE - ANEXO IV - Preencher'!C163</f>
        <v>HOSPITAL REGIONAL FERNANDO BEZERRA - C.G - 02/2021</v>
      </c>
      <c r="C154" s="4" t="str">
        <f>'[1]TCE - ANEXO IV - Preencher'!E163</f>
        <v xml:space="preserve">3.10 - Material para Manutenção de Bens Móveis </v>
      </c>
      <c r="D154" s="3">
        <f>'[1]TCE - ANEXO IV - Preencher'!F163</f>
        <v>22650561000179</v>
      </c>
      <c r="E154" s="5" t="str">
        <f>'[1]TCE - ANEXO IV - Preencher'!G163</f>
        <v>LAURO CARVALHO DE MOURA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000526</v>
      </c>
      <c r="I154" s="6">
        <f>IF('[1]TCE - ANEXO IV - Preencher'!K163="","",'[1]TCE - ANEXO IV - Preencher'!K163)</f>
        <v>44700</v>
      </c>
      <c r="J154" s="5" t="str">
        <f>'[1]TCE - ANEXO IV - Preencher'!L163</f>
        <v>26220522650561000179550010000005261740937676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295.3</v>
      </c>
    </row>
    <row r="155" spans="1:12" s="8" customFormat="1" ht="19.5" customHeight="1" x14ac:dyDescent="0.25">
      <c r="A155" s="3">
        <f>IFERROR(VLOOKUP(B155,'[1]DADOS (OCULTAR)'!$Q$3:$S$133,3,0),"")</f>
        <v>10739225001866</v>
      </c>
      <c r="B155" s="4" t="str">
        <f>'[1]TCE - ANEXO IV - Preencher'!C164</f>
        <v>HOSPITAL REGIONAL FERNANDO BEZERRA - C.G - 02/2021</v>
      </c>
      <c r="C155" s="4" t="str">
        <f>'[1]TCE - ANEXO IV - Preencher'!E164</f>
        <v xml:space="preserve">3.10 - Material para Manutenção de Bens Móveis </v>
      </c>
      <c r="D155" s="3">
        <f>'[1]TCE - ANEXO IV - Preencher'!F164</f>
        <v>738829000196</v>
      </c>
      <c r="E155" s="5" t="str">
        <f>'[1]TCE - ANEXO IV - Preencher'!G164</f>
        <v>JERONIAS BATISTA DE ANDRADE ME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000002159</v>
      </c>
      <c r="I155" s="6">
        <f>IF('[1]TCE - ANEXO IV - Preencher'!K164="","",'[1]TCE - ANEXO IV - Preencher'!K164)</f>
        <v>44678</v>
      </c>
      <c r="J155" s="5" t="str">
        <f>'[1]TCE - ANEXO IV - Preencher'!L164</f>
        <v>26220400738829000196550010000021591055419807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180</v>
      </c>
    </row>
    <row r="156" spans="1:12" s="8" customFormat="1" ht="19.5" customHeight="1" x14ac:dyDescent="0.25">
      <c r="A156" s="3">
        <f>IFERROR(VLOOKUP(B156,'[1]DADOS (OCULTAR)'!$Q$3:$S$133,3,0),"")</f>
        <v>10739225001866</v>
      </c>
      <c r="B156" s="4" t="str">
        <f>'[1]TCE - ANEXO IV - Preencher'!C165</f>
        <v>HOSPITAL REGIONAL FERNANDO BEZERRA - C.G - 02/2021</v>
      </c>
      <c r="C156" s="4" t="str">
        <f>'[1]TCE - ANEXO IV - Preencher'!E165</f>
        <v xml:space="preserve">3.10 - Material para Manutenção de Bens Móveis </v>
      </c>
      <c r="D156" s="3">
        <f>'[1]TCE - ANEXO IV - Preencher'!F165</f>
        <v>738829000196</v>
      </c>
      <c r="E156" s="5" t="str">
        <f>'[1]TCE - ANEXO IV - Preencher'!G165</f>
        <v>JERONIAS BATISTA DE ANDRADE ME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000002159</v>
      </c>
      <c r="I156" s="6">
        <f>IF('[1]TCE - ANEXO IV - Preencher'!K165="","",'[1]TCE - ANEXO IV - Preencher'!K165)</f>
        <v>44678</v>
      </c>
      <c r="J156" s="5" t="str">
        <f>'[1]TCE - ANEXO IV - Preencher'!L165</f>
        <v>26220400738829000196550010000021591055419807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68</v>
      </c>
    </row>
    <row r="157" spans="1:12" s="8" customFormat="1" ht="19.5" customHeight="1" x14ac:dyDescent="0.25">
      <c r="A157" s="3">
        <f>IFERROR(VLOOKUP(B157,'[1]DADOS (OCULTAR)'!$Q$3:$S$133,3,0),"")</f>
        <v>10739225001866</v>
      </c>
      <c r="B157" s="4" t="str">
        <f>'[1]TCE - ANEXO IV - Preencher'!C166</f>
        <v>HOSPITAL REGIONAL FERNANDO BEZERRA - C.G - 02/2021</v>
      </c>
      <c r="C157" s="4" t="str">
        <f>'[1]TCE - ANEXO IV - Preencher'!E166</f>
        <v xml:space="preserve">3.10 - Material para Manutenção de Bens Móveis </v>
      </c>
      <c r="D157" s="3">
        <f>'[1]TCE - ANEXO IV - Preencher'!F166</f>
        <v>7001353000155</v>
      </c>
      <c r="E157" s="5" t="str">
        <f>'[1]TCE - ANEXO IV - Preencher'!G166</f>
        <v>ELETROBELA  COMPUTER LTDA EPP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2717</v>
      </c>
      <c r="I157" s="6">
        <f>IF('[1]TCE - ANEXO IV - Preencher'!K166="","",'[1]TCE - ANEXO IV - Preencher'!K166)</f>
        <v>44658</v>
      </c>
      <c r="J157" s="5" t="str">
        <f>'[1]TCE - ANEXO IV - Preencher'!L166</f>
        <v>26220407001353000155550010000027171160523266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24.75</v>
      </c>
    </row>
    <row r="158" spans="1:12" s="8" customFormat="1" ht="19.5" customHeight="1" x14ac:dyDescent="0.25">
      <c r="A158" s="3">
        <f>IFERROR(VLOOKUP(B158,'[1]DADOS (OCULTAR)'!$Q$3:$S$133,3,0),"")</f>
        <v>10739225001866</v>
      </c>
      <c r="B158" s="4" t="str">
        <f>'[1]TCE - ANEXO IV - Preencher'!C167</f>
        <v>HOSPITAL REGIONAL FERNANDO BEZERRA - C.G - 02/2021</v>
      </c>
      <c r="C158" s="4" t="str">
        <f>'[1]TCE - ANEXO IV - Preencher'!E167</f>
        <v xml:space="preserve">3.10 - Material para Manutenção de Bens Móveis </v>
      </c>
      <c r="D158" s="3">
        <f>'[1]TCE - ANEXO IV - Preencher'!F167</f>
        <v>22423890000187</v>
      </c>
      <c r="E158" s="5" t="str">
        <f>'[1]TCE - ANEXO IV - Preencher'!G167</f>
        <v>HOSP LIGHT MATERIAIS HOSPITALARES E ELETRICOS ESP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0000011693</v>
      </c>
      <c r="I158" s="6">
        <f>IF('[1]TCE - ANEXO IV - Preencher'!K167="","",'[1]TCE - ANEXO IV - Preencher'!K167)</f>
        <v>44677</v>
      </c>
      <c r="J158" s="5" t="str">
        <f>'[1]TCE - ANEXO IV - Preencher'!L167</f>
        <v>35220422423890000187550010000116931680407486</v>
      </c>
      <c r="K158" s="5" t="str">
        <f>IF(F158="B",LEFT('[1]TCE - ANEXO IV - Preencher'!M167,2),IF(F158="S",LEFT('[1]TCE - ANEXO IV - Preencher'!M167,7),IF('[1]TCE - ANEXO IV - Preencher'!H167="","")))</f>
        <v>35</v>
      </c>
      <c r="L158" s="7">
        <f>'[1]TCE - ANEXO IV - Preencher'!N167</f>
        <v>642.4</v>
      </c>
    </row>
    <row r="159" spans="1:12" s="8" customFormat="1" ht="19.5" customHeight="1" x14ac:dyDescent="0.25">
      <c r="A159" s="3">
        <f>IFERROR(VLOOKUP(B159,'[1]DADOS (OCULTAR)'!$Q$3:$S$133,3,0),"")</f>
        <v>10739225001866</v>
      </c>
      <c r="B159" s="4" t="str">
        <f>'[1]TCE - ANEXO IV - Preencher'!C168</f>
        <v>HOSPITAL REGIONAL FERNANDO BEZERRA - C.G - 02/2021</v>
      </c>
      <c r="C159" s="4" t="str">
        <f>'[1]TCE - ANEXO IV - Preencher'!E168</f>
        <v>3.99 - Outras despesas com Material de Consumo</v>
      </c>
      <c r="D159" s="3">
        <f>'[1]TCE - ANEXO IV - Preencher'!F168</f>
        <v>738829000196</v>
      </c>
      <c r="E159" s="5" t="str">
        <f>'[1]TCE - ANEXO IV - Preencher'!G168</f>
        <v>JERONIAS BATISTA DE ANDRADE ME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000002159</v>
      </c>
      <c r="I159" s="6">
        <f>IF('[1]TCE - ANEXO IV - Preencher'!K168="","",'[1]TCE - ANEXO IV - Preencher'!K168)</f>
        <v>44678</v>
      </c>
      <c r="J159" s="5" t="str">
        <f>'[1]TCE - ANEXO IV - Preencher'!L168</f>
        <v>26220400738829000196550010000021591055419807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112</v>
      </c>
    </row>
    <row r="160" spans="1:12" s="8" customFormat="1" ht="19.5" customHeight="1" x14ac:dyDescent="0.25">
      <c r="A160" s="3">
        <f>IFERROR(VLOOKUP(B160,'[1]DADOS (OCULTAR)'!$Q$3:$S$133,3,0),"")</f>
        <v>10739225001866</v>
      </c>
      <c r="B160" s="4" t="str">
        <f>'[1]TCE - ANEXO IV - Preencher'!C169</f>
        <v>HOSPITAL REGIONAL FERNANDO BEZERRA - C.G - 02/2021</v>
      </c>
      <c r="C160" s="4" t="str">
        <f>'[1]TCE - ANEXO IV - Preencher'!E169</f>
        <v>3.99 - Outras despesas com Material de Consumo</v>
      </c>
      <c r="D160" s="3">
        <f>'[1]TCE - ANEXO IV - Preencher'!F169</f>
        <v>11083098000104</v>
      </c>
      <c r="E160" s="5" t="str">
        <f>'[1]TCE - ANEXO IV - Preencher'!G169</f>
        <v>VLADIMIR DA SILVA SOUZA ME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000010402</v>
      </c>
      <c r="I160" s="6">
        <f>IF('[1]TCE - ANEXO IV - Preencher'!K169="","",'[1]TCE - ANEXO IV - Preencher'!K169)</f>
        <v>44679</v>
      </c>
      <c r="J160" s="5" t="str">
        <f>'[1]TCE - ANEXO IV - Preencher'!L169</f>
        <v>26220411083098000104550010000104021870242162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92</v>
      </c>
    </row>
    <row r="161" spans="1:12" s="8" customFormat="1" ht="19.5" customHeight="1" x14ac:dyDescent="0.25">
      <c r="A161" s="3">
        <f>IFERROR(VLOOKUP(B161,'[1]DADOS (OCULTAR)'!$Q$3:$S$133,3,0),"")</f>
        <v>10739225001866</v>
      </c>
      <c r="B161" s="4" t="str">
        <f>'[1]TCE - ANEXO IV - Preencher'!C170</f>
        <v>HOSPITAL REGIONAL FERNANDO BEZERRA - C.G - 02/2021</v>
      </c>
      <c r="C161" s="4" t="str">
        <f>'[1]TCE - ANEXO IV - Preencher'!E170</f>
        <v>3.99 - Outras despesas com Material de Consumo</v>
      </c>
      <c r="D161" s="3">
        <f>'[1]TCE - ANEXO IV - Preencher'!F170</f>
        <v>92660406000976</v>
      </c>
      <c r="E161" s="5" t="str">
        <f>'[1]TCE - ANEXO IV - Preencher'!G170</f>
        <v>FRIGELAR COMERCIO E INDUSTRIA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000441317</v>
      </c>
      <c r="I161" s="6">
        <f>IF('[1]TCE - ANEXO IV - Preencher'!K170="","",'[1]TCE - ANEXO IV - Preencher'!K170)</f>
        <v>44662</v>
      </c>
      <c r="J161" s="5" t="str">
        <f>'[1]TCE - ANEXO IV - Preencher'!L170</f>
        <v>25220492660406000976550050004413171000121768</v>
      </c>
      <c r="K161" s="5" t="str">
        <f>IF(F161="B",LEFT('[1]TCE - ANEXO IV - Preencher'!M170,2),IF(F161="S",LEFT('[1]TCE - ANEXO IV - Preencher'!M170,7),IF('[1]TCE - ANEXO IV - Preencher'!H170="","")))</f>
        <v>25</v>
      </c>
      <c r="L161" s="7">
        <f>'[1]TCE - ANEXO IV - Preencher'!N170</f>
        <v>688.23</v>
      </c>
    </row>
    <row r="162" spans="1:12" s="8" customFormat="1" ht="19.5" customHeight="1" x14ac:dyDescent="0.25">
      <c r="A162" s="3">
        <f>IFERROR(VLOOKUP(B162,'[1]DADOS (OCULTAR)'!$Q$3:$S$133,3,0),"")</f>
        <v>10739225001866</v>
      </c>
      <c r="B162" s="4" t="str">
        <f>'[1]TCE - ANEXO IV - Preencher'!C171</f>
        <v>HOSPITAL REGIONAL FERNANDO BEZERRA - C.G - 02/2021</v>
      </c>
      <c r="C162" s="4" t="str">
        <f>'[1]TCE - ANEXO IV - Preencher'!E171</f>
        <v>3.99 - Outras despesas com Material de Consumo</v>
      </c>
      <c r="D162" s="3">
        <f>'[1]TCE - ANEXO IV - Preencher'!F171</f>
        <v>12891935000194</v>
      </c>
      <c r="E162" s="5" t="str">
        <f>'[1]TCE - ANEXO IV - Preencher'!G171</f>
        <v>REPRESENTA MATERIAIS CIRURGICOS MEDICOS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41403</v>
      </c>
      <c r="I162" s="6">
        <f>IF('[1]TCE - ANEXO IV - Preencher'!K171="","",'[1]TCE - ANEXO IV - Preencher'!K171)</f>
        <v>44685</v>
      </c>
      <c r="J162" s="5" t="str">
        <f>'[1]TCE - ANEXO IV - Preencher'!L171</f>
        <v>26220512891935000194550010000414031000356918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5185.18</v>
      </c>
    </row>
    <row r="163" spans="1:12" s="8" customFormat="1" ht="19.5" customHeight="1" x14ac:dyDescent="0.25">
      <c r="A163" s="3">
        <f>IFERROR(VLOOKUP(B163,'[1]DADOS (OCULTAR)'!$Q$3:$S$133,3,0),"")</f>
        <v>10739225001866</v>
      </c>
      <c r="B163" s="4" t="str">
        <f>'[1]TCE - ANEXO IV - Preencher'!C172</f>
        <v>HOSPITAL REGIONAL FERNANDO BEZERRA - C.G - 02/2021</v>
      </c>
      <c r="C163" s="4" t="str">
        <f>'[1]TCE - ANEXO IV - Preencher'!E172</f>
        <v xml:space="preserve">3.8 - Uniformes, Tecidos e Aviamentos </v>
      </c>
      <c r="D163" s="3">
        <f>'[1]TCE - ANEXO IV - Preencher'!F172</f>
        <v>29101055000170</v>
      </c>
      <c r="E163" s="5" t="str">
        <f>'[1]TCE - ANEXO IV - Preencher'!G172</f>
        <v>M. BEZERRA  CAVALCANTI CONSTRUCOES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000000057</v>
      </c>
      <c r="I163" s="6">
        <f>IF('[1]TCE - ANEXO IV - Preencher'!K172="","",'[1]TCE - ANEXO IV - Preencher'!K172)</f>
        <v>44657</v>
      </c>
      <c r="J163" s="5" t="str">
        <f>'[1]TCE - ANEXO IV - Preencher'!L172</f>
        <v>26220429101055000170550010000000571506282570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65</v>
      </c>
    </row>
    <row r="164" spans="1:12" s="8" customFormat="1" ht="19.5" customHeight="1" x14ac:dyDescent="0.25">
      <c r="A164" s="3">
        <f>IFERROR(VLOOKUP(B164,'[1]DADOS (OCULTAR)'!$Q$3:$S$133,3,0),"")</f>
        <v>10739225001866</v>
      </c>
      <c r="B164" s="4" t="str">
        <f>'[1]TCE - ANEXO IV - Preencher'!C173</f>
        <v>HOSPITAL REGIONAL FERNANDO BEZERRA - C.G - 02/2021</v>
      </c>
      <c r="C164" s="4" t="str">
        <f>'[1]TCE - ANEXO IV - Preencher'!E173</f>
        <v xml:space="preserve">3.8 - Uniformes, Tecidos e Aviamentos </v>
      </c>
      <c r="D164" s="3">
        <f>'[1]TCE - ANEXO IV - Preencher'!F173</f>
        <v>14383204000163</v>
      </c>
      <c r="E164" s="5" t="str">
        <f>'[1]TCE - ANEXO IV - Preencher'!G173</f>
        <v>AJ TECIDOS E CONFECCOES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000001983</v>
      </c>
      <c r="I164" s="6">
        <f>IF('[1]TCE - ANEXO IV - Preencher'!K173="","",'[1]TCE - ANEXO IV - Preencher'!K173)</f>
        <v>44692</v>
      </c>
      <c r="J164" s="5" t="str">
        <f>'[1]TCE - ANEXO IV - Preencher'!L173</f>
        <v>31220514383204000163550010000019831010400007</v>
      </c>
      <c r="K164" s="5" t="str">
        <f>IF(F164="B",LEFT('[1]TCE - ANEXO IV - Preencher'!M173,2),IF(F164="S",LEFT('[1]TCE - ANEXO IV - Preencher'!M173,7),IF('[1]TCE - ANEXO IV - Preencher'!H173="","")))</f>
        <v>31</v>
      </c>
      <c r="L164" s="7">
        <f>'[1]TCE - ANEXO IV - Preencher'!N173</f>
        <v>7072</v>
      </c>
    </row>
    <row r="165" spans="1:12" s="8" customFormat="1" ht="19.5" customHeight="1" x14ac:dyDescent="0.25">
      <c r="A165" s="3">
        <f>IFERROR(VLOOKUP(B165,'[1]DADOS (OCULTAR)'!$Q$3:$S$133,3,0),"")</f>
        <v>10739225001866</v>
      </c>
      <c r="B165" s="4" t="str">
        <f>'[1]TCE - ANEXO IV - Preencher'!C174</f>
        <v>HOSPITAL REGIONAL FERNANDO BEZERRA - C.G - 02/2021</v>
      </c>
      <c r="C165" s="4" t="str">
        <f>'[1]TCE - ANEXO IV - Preencher'!E174</f>
        <v>3.99 - Outras despesas com Material de Consumo</v>
      </c>
      <c r="D165" s="3">
        <f>'[1]TCE - ANEXO IV - Preencher'!F174</f>
        <v>10779833000156</v>
      </c>
      <c r="E165" s="5" t="str">
        <f>'[1]TCE - ANEXO IV - Preencher'!G174</f>
        <v>MEDICAL MERCANTIL DE APARELHAGEM MEDICA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000550912</v>
      </c>
      <c r="I165" s="6">
        <f>IF('[1]TCE - ANEXO IV - Preencher'!K174="","",'[1]TCE - ANEXO IV - Preencher'!K174)</f>
        <v>44693</v>
      </c>
      <c r="J165" s="5" t="str">
        <f>'[1]TCE - ANEXO IV - Preencher'!L174</f>
        <v>26220510779833000156550010005509121005529343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516</v>
      </c>
    </row>
    <row r="166" spans="1:12" s="8" customFormat="1" ht="19.5" customHeight="1" x14ac:dyDescent="0.25">
      <c r="A166" s="3">
        <f>IFERROR(VLOOKUP(B166,'[1]DADOS (OCULTAR)'!$Q$3:$S$133,3,0),"")</f>
        <v>10739225001866</v>
      </c>
      <c r="B166" s="4" t="str">
        <f>'[1]TCE - ANEXO IV - Preencher'!C175</f>
        <v>HOSPITAL REGIONAL FERNANDO BEZERRA - C.G - 02/2021</v>
      </c>
      <c r="C166" s="4" t="str">
        <f>'[1]TCE - ANEXO IV - Preencher'!E175</f>
        <v xml:space="preserve">5.21 - Seguros em geral </v>
      </c>
      <c r="D166" s="3">
        <f>'[1]TCE - ANEXO IV - Preencher'!F175</f>
        <v>61198164000160</v>
      </c>
      <c r="E166" s="5" t="str">
        <f>'[1]TCE - ANEXO IV - Preencher'!G175</f>
        <v>PORTO SEGURO COMPANHIA DE SEGUROS GERAIS</v>
      </c>
      <c r="F166" s="5" t="str">
        <f>'[1]TCE - ANEXO IV - Preencher'!H175</f>
        <v>S</v>
      </c>
      <c r="G166" s="5" t="str">
        <f>'[1]TCE - ANEXO IV - Preencher'!I175</f>
        <v>N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566.99</v>
      </c>
    </row>
    <row r="167" spans="1:12" s="8" customFormat="1" ht="19.5" customHeight="1" x14ac:dyDescent="0.25">
      <c r="A167" s="3">
        <f>IFERROR(VLOOKUP(B167,'[1]DADOS (OCULTAR)'!$Q$3:$S$133,3,0),"")</f>
        <v>10739225001866</v>
      </c>
      <c r="B167" s="4" t="str">
        <f>'[1]TCE - ANEXO IV - Preencher'!C176</f>
        <v>HOSPITAL REGIONAL FERNANDO BEZERRA - C.G - 02/2021</v>
      </c>
      <c r="C167" s="4" t="str">
        <f>'[1]TCE - ANEXO IV - Preencher'!E176</f>
        <v xml:space="preserve">5.21 - Seguros em geral </v>
      </c>
      <c r="D167" s="3">
        <f>'[1]TCE - ANEXO IV - Preencher'!F176</f>
        <v>61198164000160</v>
      </c>
      <c r="E167" s="5" t="str">
        <f>'[1]TCE - ANEXO IV - Preencher'!G176</f>
        <v>PORTO SEGURO COMPANHIA DE SEGUROS GERAIS</v>
      </c>
      <c r="F167" s="5" t="str">
        <f>'[1]TCE - ANEXO IV - Preencher'!H176</f>
        <v>S</v>
      </c>
      <c r="G167" s="5" t="str">
        <f>'[1]TCE - ANEXO IV - Preencher'!I176</f>
        <v>N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939.25</v>
      </c>
    </row>
    <row r="168" spans="1:12" s="8" customFormat="1" ht="19.5" customHeight="1" x14ac:dyDescent="0.25">
      <c r="A168" s="3">
        <f>IFERROR(VLOOKUP(B168,'[1]DADOS (OCULTAR)'!$Q$3:$S$133,3,0),"")</f>
        <v>10739225001866</v>
      </c>
      <c r="B168" s="4" t="str">
        <f>'[1]TCE - ANEXO IV - Preencher'!C177</f>
        <v>HOSPITAL REGIONAL FERNANDO BEZERRA - C.G - 02/2021</v>
      </c>
      <c r="C168" s="4" t="str">
        <f>'[1]TCE - ANEXO IV - Preencher'!E177</f>
        <v xml:space="preserve">5.25 - Serviços Bancários </v>
      </c>
      <c r="D168" s="3" t="str">
        <f>'[1]TCE - ANEXO IV - Preencher'!F177</f>
        <v>000.000.600-97</v>
      </c>
      <c r="E168" s="5" t="str">
        <f>'[1]TCE - ANEXO IV - Preencher'!G177</f>
        <v>BANCO DO BRASIL CONTA CORRENTE Nº 27626-X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156</v>
      </c>
    </row>
    <row r="169" spans="1:12" s="8" customFormat="1" ht="19.5" customHeight="1" x14ac:dyDescent="0.25">
      <c r="A169" s="3">
        <f>IFERROR(VLOOKUP(B169,'[1]DADOS (OCULTAR)'!$Q$3:$S$133,3,0),"")</f>
        <v>10739225001866</v>
      </c>
      <c r="B169" s="4" t="str">
        <f>'[1]TCE - ANEXO IV - Preencher'!C178</f>
        <v>HOSPITAL REGIONAL FERNANDO BEZERRA - C.G - 02/2021</v>
      </c>
      <c r="C169" s="4" t="str">
        <f>'[1]TCE - ANEXO IV - Preencher'!E178</f>
        <v xml:space="preserve">5.25 - Serviços Bancários </v>
      </c>
      <c r="D169" s="3" t="str">
        <f>'[1]TCE - ANEXO IV - Preencher'!F178</f>
        <v>000.000.600-97</v>
      </c>
      <c r="E169" s="5" t="str">
        <f>'[1]TCE - ANEXO IV - Preencher'!G178</f>
        <v>BANCO DO BRASIL CONTA CORRENTE Nº 28359-2</v>
      </c>
      <c r="F169" s="5" t="str">
        <f>'[1]TCE - ANEXO IV - Preencher'!H178</f>
        <v>S</v>
      </c>
      <c r="G169" s="5" t="str">
        <f>'[1]TCE - ANEXO IV - Preencher'!I178</f>
        <v>N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153</v>
      </c>
    </row>
    <row r="170" spans="1:12" s="8" customFormat="1" ht="19.5" customHeight="1" x14ac:dyDescent="0.25">
      <c r="A170" s="3">
        <f>IFERROR(VLOOKUP(B170,'[1]DADOS (OCULTAR)'!$Q$3:$S$133,3,0),"")</f>
        <v>10739225001866</v>
      </c>
      <c r="B170" s="4" t="str">
        <f>'[1]TCE - ANEXO IV - Preencher'!C179</f>
        <v>HOSPITAL REGIONAL FERNANDO BEZERRA - C.G - 02/2021</v>
      </c>
      <c r="C170" s="4" t="str">
        <f>'[1]TCE - ANEXO IV - Preencher'!E179</f>
        <v xml:space="preserve">5.25 - Serviços Bancários </v>
      </c>
      <c r="D170" s="3">
        <f>'[1]TCE - ANEXO IV - Preencher'!F179</f>
        <v>90400888215181</v>
      </c>
      <c r="E170" s="5" t="str">
        <f>'[1]TCE - ANEXO IV - Preencher'!G179</f>
        <v>BANCO SANTANDER CONTA Nº 13.001286-7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222</v>
      </c>
    </row>
    <row r="171" spans="1:12" s="8" customFormat="1" ht="19.5" customHeight="1" x14ac:dyDescent="0.25">
      <c r="A171" s="3">
        <f>IFERROR(VLOOKUP(B171,'[1]DADOS (OCULTAR)'!$Q$3:$S$133,3,0),"")</f>
        <v>10739225001866</v>
      </c>
      <c r="B171" s="4" t="str">
        <f>'[1]TCE - ANEXO IV - Preencher'!C180</f>
        <v>HOSPITAL REGIONAL FERNANDO BEZERRA - C.G - 02/2021</v>
      </c>
      <c r="C171" s="4" t="str">
        <f>'[1]TCE - ANEXO IV - Preencher'!E180</f>
        <v xml:space="preserve">5.25 - Serviços Bancários </v>
      </c>
      <c r="D171" s="3" t="str">
        <f>'[1]TCE - ANEXO IV - Preencher'!F180</f>
        <v>000.000.600-97</v>
      </c>
      <c r="E171" s="5" t="str">
        <f>'[1]TCE - ANEXO IV - Preencher'!G180</f>
        <v>BANCO DO BRASIL CONTA CORRENTE Nº 28359-2</v>
      </c>
      <c r="F171" s="5" t="str">
        <f>'[1]TCE - ANEXO IV - Preencher'!H180</f>
        <v>S</v>
      </c>
      <c r="G171" s="5" t="str">
        <f>'[1]TCE - ANEXO IV - Preencher'!I180</f>
        <v>N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682</v>
      </c>
    </row>
    <row r="172" spans="1:12" s="8" customFormat="1" ht="19.5" customHeight="1" x14ac:dyDescent="0.25">
      <c r="A172" s="3">
        <f>IFERROR(VLOOKUP(B172,'[1]DADOS (OCULTAR)'!$Q$3:$S$133,3,0),"")</f>
        <v>10739225001866</v>
      </c>
      <c r="B172" s="4" t="str">
        <f>'[1]TCE - ANEXO IV - Preencher'!C181</f>
        <v>HOSPITAL REGIONAL FERNANDO BEZERRA - C.G - 02/2021</v>
      </c>
      <c r="C172" s="4" t="str">
        <f>'[1]TCE - ANEXO IV - Preencher'!E181</f>
        <v xml:space="preserve">5.25 - Serviços Bancários </v>
      </c>
      <c r="D172" s="3" t="str">
        <f>'[1]TCE - ANEXO IV - Preencher'!F181</f>
        <v xml:space="preserve">00.360.305/1030-00 </v>
      </c>
      <c r="E172" s="5" t="str">
        <f>'[1]TCE - ANEXO IV - Preencher'!G181</f>
        <v>CAIXA ECONÔMICA FEDERAL</v>
      </c>
      <c r="F172" s="5" t="str">
        <f>'[1]TCE - ANEXO IV - Preencher'!H181</f>
        <v>S</v>
      </c>
      <c r="G172" s="5" t="str">
        <f>'[1]TCE - ANEXO IV - Preencher'!I181</f>
        <v>N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7.5</v>
      </c>
    </row>
    <row r="173" spans="1:12" s="8" customFormat="1" ht="19.5" customHeight="1" x14ac:dyDescent="0.25">
      <c r="A173" s="3">
        <f>IFERROR(VLOOKUP(B173,'[1]DADOS (OCULTAR)'!$Q$3:$S$133,3,0),"")</f>
        <v>10739225001866</v>
      </c>
      <c r="B173" s="4" t="str">
        <f>'[1]TCE - ANEXO IV - Preencher'!C182</f>
        <v>HOSPITAL REGIONAL FERNANDO BEZERRA - C.G - 02/2021</v>
      </c>
      <c r="C173" s="4" t="str">
        <f>'[1]TCE - ANEXO IV - Preencher'!E182</f>
        <v>5.9 - Telefonia Móvel</v>
      </c>
      <c r="D173" s="3">
        <f>'[1]TCE - ANEXO IV - Preencher'!F182</f>
        <v>2558157000839</v>
      </c>
      <c r="E173" s="5" t="str">
        <f>'[1]TCE - ANEXO IV - Preencher'!G182</f>
        <v>TELEFONICA BRASIL S.A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408.23</v>
      </c>
    </row>
    <row r="174" spans="1:12" s="8" customFormat="1" ht="19.5" customHeight="1" x14ac:dyDescent="0.25">
      <c r="A174" s="3">
        <f>IFERROR(VLOOKUP(B174,'[1]DADOS (OCULTAR)'!$Q$3:$S$133,3,0),"")</f>
        <v>10739225001866</v>
      </c>
      <c r="B174" s="4" t="str">
        <f>'[1]TCE - ANEXO IV - Preencher'!C183</f>
        <v>HOSPITAL REGIONAL FERNANDO BEZERRA - C.G - 02/2021</v>
      </c>
      <c r="C174" s="4" t="str">
        <f>'[1]TCE - ANEXO IV - Preencher'!E183</f>
        <v>5.18 - Teledonia Fixa</v>
      </c>
      <c r="D174" s="3">
        <f>'[1]TCE - ANEXO IV - Preencher'!F183</f>
        <v>6934306000100</v>
      </c>
      <c r="E174" s="5" t="str">
        <f>'[1]TCE - ANEXO IV - Preencher'!G183</f>
        <v>EDFRANCI MACEDO CAVALCANTI ME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000033212</v>
      </c>
      <c r="I174" s="6">
        <f>IF('[1]TCE - ANEXO IV - Preencher'!K183="","",'[1]TCE - ANEXO IV - Preencher'!K183)</f>
        <v>44685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1000</v>
      </c>
    </row>
    <row r="175" spans="1:12" s="8" customFormat="1" ht="19.5" customHeight="1" x14ac:dyDescent="0.25">
      <c r="A175" s="3">
        <f>IFERROR(VLOOKUP(B175,'[1]DADOS (OCULTAR)'!$Q$3:$S$133,3,0),"")</f>
        <v>10739225001866</v>
      </c>
      <c r="B175" s="4" t="str">
        <f>'[1]TCE - ANEXO IV - Preencher'!C184</f>
        <v>HOSPITAL REGIONAL FERNANDO BEZERRA - C.G - 02/2021</v>
      </c>
      <c r="C175" s="4" t="str">
        <f>'[1]TCE - ANEXO IV - Preencher'!E184</f>
        <v>5.13 - Água e Esgoto</v>
      </c>
      <c r="D175" s="3">
        <f>'[1]TCE - ANEXO IV - Preencher'!F184</f>
        <v>9769035000164</v>
      </c>
      <c r="E175" s="5" t="str">
        <f>'[1]TCE - ANEXO IV - Preencher'!G184</f>
        <v>COMPANHIA PERNAMBUCANA DE SANEAMENTO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11745.89</v>
      </c>
    </row>
    <row r="176" spans="1:12" s="8" customFormat="1" ht="19.5" customHeight="1" x14ac:dyDescent="0.25">
      <c r="A176" s="3">
        <f>IFERROR(VLOOKUP(B176,'[1]DADOS (OCULTAR)'!$Q$3:$S$133,3,0),"")</f>
        <v>10739225001866</v>
      </c>
      <c r="B176" s="4" t="str">
        <f>'[1]TCE - ANEXO IV - Preencher'!C185</f>
        <v>HOSPITAL REGIONAL FERNANDO BEZERRA - C.G - 02/2021</v>
      </c>
      <c r="C176" s="4" t="str">
        <f>'[1]TCE - ANEXO IV - Preencher'!E185</f>
        <v>5.13 - Água e Esgoto</v>
      </c>
      <c r="D176" s="3">
        <f>'[1]TCE - ANEXO IV - Preencher'!F185</f>
        <v>9769035000164</v>
      </c>
      <c r="E176" s="5" t="str">
        <f>'[1]TCE - ANEXO IV - Preencher'!G185</f>
        <v>COMPANHIA PERNAMBUCANA DE SANEAMENTO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5571.26</v>
      </c>
    </row>
    <row r="177" spans="1:12" s="8" customFormat="1" ht="19.5" customHeight="1" x14ac:dyDescent="0.25">
      <c r="A177" s="3">
        <f>IFERROR(VLOOKUP(B177,'[1]DADOS (OCULTAR)'!$Q$3:$S$133,3,0),"")</f>
        <v>10739225001866</v>
      </c>
      <c r="B177" s="4" t="str">
        <f>'[1]TCE - ANEXO IV - Preencher'!C186</f>
        <v>HOSPITAL REGIONAL FERNANDO BEZERRA - C.G - 02/2021</v>
      </c>
      <c r="C177" s="4" t="str">
        <f>'[1]TCE - ANEXO IV - Preencher'!E186</f>
        <v>5.3 - Locação de Máquinas e Equipamentos</v>
      </c>
      <c r="D177" s="3">
        <f>'[1]TCE - ANEXO IV - Preencher'!F186</f>
        <v>31974984000135</v>
      </c>
      <c r="E177" s="5" t="str">
        <f>'[1]TCE - ANEXO IV - Preencher'!G186</f>
        <v>ALESSON ALCIDES DE OLIVEIRA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00020085</v>
      </c>
      <c r="I177" s="6">
        <f>IF('[1]TCE - ANEXO IV - Preencher'!K186="","",'[1]TCE - ANEXO IV - Preencher'!K186)</f>
        <v>44712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970</v>
      </c>
    </row>
    <row r="178" spans="1:12" s="8" customFormat="1" ht="19.5" customHeight="1" x14ac:dyDescent="0.25">
      <c r="A178" s="3">
        <f>IFERROR(VLOOKUP(B178,'[1]DADOS (OCULTAR)'!$Q$3:$S$133,3,0),"")</f>
        <v>10739225001866</v>
      </c>
      <c r="B178" s="4" t="str">
        <f>'[1]TCE - ANEXO IV - Preencher'!C187</f>
        <v>HOSPITAL REGIONAL FERNANDO BEZERRA - C.G - 02/2021</v>
      </c>
      <c r="C178" s="4" t="str">
        <f>'[1]TCE - ANEXO IV - Preencher'!E187</f>
        <v>5.3 - Locação de Máquinas e Equipamentos</v>
      </c>
      <c r="D178" s="3">
        <f>'[1]TCE - ANEXO IV - Preencher'!F187</f>
        <v>24801362000140</v>
      </c>
      <c r="E178" s="5" t="str">
        <f>'[1]TCE - ANEXO IV - Preencher'!G187</f>
        <v xml:space="preserve">AMD TECNOLOGIA DA INFORMAÇÃO E SISTEMAS 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000083</v>
      </c>
      <c r="I178" s="6">
        <f>IF('[1]TCE - ANEXO IV - Preencher'!K187="","",'[1]TCE - ANEXO IV - Preencher'!K187)</f>
        <v>44713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5027</v>
      </c>
    </row>
    <row r="179" spans="1:12" s="8" customFormat="1" ht="19.5" customHeight="1" x14ac:dyDescent="0.25">
      <c r="A179" s="3">
        <f>IFERROR(VLOOKUP(B179,'[1]DADOS (OCULTAR)'!$Q$3:$S$133,3,0),"")</f>
        <v>10739225001866</v>
      </c>
      <c r="B179" s="4" t="str">
        <f>'[1]TCE - ANEXO IV - Preencher'!C188</f>
        <v>HOSPITAL REGIONAL FERNANDO BEZERRA - C.G - 02/2021</v>
      </c>
      <c r="C179" s="4" t="str">
        <f>'[1]TCE - ANEXO IV - Preencher'!E188</f>
        <v>5.3 - Locação de Máquinas e Equipamentos</v>
      </c>
      <c r="D179" s="3">
        <f>'[1]TCE - ANEXO IV - Preencher'!F188</f>
        <v>11849935000163</v>
      </c>
      <c r="E179" s="5" t="str">
        <f>'[1]TCE - ANEXO IV - Preencher'!G188</f>
        <v>LUCKY STORE LTDA ME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00000664</v>
      </c>
      <c r="I179" s="6">
        <f>IF('[1]TCE - ANEXO IV - Preencher'!K188="","",'[1]TCE - ANEXO IV - Preencher'!K188)</f>
        <v>44684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195</v>
      </c>
    </row>
    <row r="180" spans="1:12" s="8" customFormat="1" ht="19.5" customHeight="1" x14ac:dyDescent="0.25">
      <c r="A180" s="3">
        <f>IFERROR(VLOOKUP(B180,'[1]DADOS (OCULTAR)'!$Q$3:$S$133,3,0),"")</f>
        <v>10739225001866</v>
      </c>
      <c r="B180" s="4" t="str">
        <f>'[1]TCE - ANEXO IV - Preencher'!C189</f>
        <v>HOSPITAL REGIONAL FERNANDO BEZERRA - C.G - 02/2021</v>
      </c>
      <c r="C180" s="4" t="str">
        <f>'[1]TCE - ANEXO IV - Preencher'!E189</f>
        <v>5.3 - Locação de Máquinas e Equipamentos</v>
      </c>
      <c r="D180" s="3">
        <f>'[1]TCE - ANEXO IV - Preencher'!F189</f>
        <v>10279299000119</v>
      </c>
      <c r="E180" s="5" t="str">
        <f>'[1]TCE - ANEXO IV - Preencher'!G189</f>
        <v>RGRAPH LOC COM E SERV LTDA-ME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05201</v>
      </c>
      <c r="I180" s="6">
        <f>IF('[1]TCE - ANEXO IV - Preencher'!K189="","",'[1]TCE - ANEXO IV - Preencher'!K189)</f>
        <v>44713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4350</v>
      </c>
    </row>
    <row r="181" spans="1:12" s="8" customFormat="1" ht="19.5" customHeight="1" x14ac:dyDescent="0.25">
      <c r="A181" s="3">
        <f>IFERROR(VLOOKUP(B181,'[1]DADOS (OCULTAR)'!$Q$3:$S$133,3,0),"")</f>
        <v>10739225001866</v>
      </c>
      <c r="B181" s="4" t="str">
        <f>'[1]TCE - ANEXO IV - Preencher'!C190</f>
        <v>HOSPITAL REGIONAL FERNANDO BEZERRA - C.G - 02/2021</v>
      </c>
      <c r="C181" s="4" t="str">
        <f>'[1]TCE - ANEXO IV - Preencher'!E190</f>
        <v>5.1 - Locação de Equipamentos Médicos-Hospitalares</v>
      </c>
      <c r="D181" s="3">
        <f>'[1]TCE - ANEXO IV - Preencher'!F190</f>
        <v>24380578003285</v>
      </c>
      <c r="E181" s="5" t="str">
        <f>'[1]TCE - ANEXO IV - Preencher'!G190</f>
        <v>WHITE MARTINS GASES INDUSTRIAIS DO NORDESTE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40500</v>
      </c>
      <c r="I181" s="6">
        <f>IF('[1]TCE - ANEXO IV - Preencher'!K190="","",'[1]TCE - ANEXO IV - Preencher'!K190)</f>
        <v>44694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23 -  C</v>
      </c>
      <c r="L181" s="7">
        <f>'[1]TCE - ANEXO IV - Preencher'!N190</f>
        <v>20057.48</v>
      </c>
    </row>
    <row r="182" spans="1:12" s="8" customFormat="1" ht="19.5" customHeight="1" x14ac:dyDescent="0.25">
      <c r="A182" s="3">
        <f>IFERROR(VLOOKUP(B182,'[1]DADOS (OCULTAR)'!$Q$3:$S$133,3,0),"")</f>
        <v>10739225001866</v>
      </c>
      <c r="B182" s="4" t="str">
        <f>'[1]TCE - ANEXO IV - Preencher'!C191</f>
        <v>HOSPITAL REGIONAL FERNANDO BEZERRA - C.G - 02/2021</v>
      </c>
      <c r="C182" s="4" t="str">
        <f>'[1]TCE - ANEXO IV - Preencher'!E191</f>
        <v>5.8 - Locação de Veículos Automotores</v>
      </c>
      <c r="D182" s="3">
        <f>'[1]TCE - ANEXO IV - Preencher'!F191</f>
        <v>13294370000120</v>
      </c>
      <c r="E182" s="5" t="str">
        <f>'[1]TCE - ANEXO IV - Preencher'!G191</f>
        <v>SIGA ALUGUEL DE CARROS E SERVICOS LTDA - ME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000923</v>
      </c>
      <c r="I182" s="6">
        <f>IF('[1]TCE - ANEXO IV - Preencher'!K191="","",'[1]TCE - ANEXO IV - Preencher'!K191)</f>
        <v>44713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2500</v>
      </c>
    </row>
    <row r="183" spans="1:12" s="8" customFormat="1" ht="19.5" customHeight="1" x14ac:dyDescent="0.25">
      <c r="A183" s="3">
        <f>IFERROR(VLOOKUP(B183,'[1]DADOS (OCULTAR)'!$Q$3:$S$133,3,0),"")</f>
        <v>10739225001866</v>
      </c>
      <c r="B183" s="4" t="str">
        <f>'[1]TCE - ANEXO IV - Preencher'!C192</f>
        <v>HOSPITAL REGIONAL FERNANDO BEZERRA - C.G - 02/2021</v>
      </c>
      <c r="C183" s="4" t="str">
        <f>'[1]TCE - ANEXO IV - Preencher'!E192</f>
        <v>5.20 - Serviços Judicíarios e Cartoriais</v>
      </c>
      <c r="D183" s="3">
        <f>'[1]TCE - ANEXO IV - Preencher'!F192</f>
        <v>11431327000134</v>
      </c>
      <c r="E183" s="5" t="str">
        <f>'[1]TCE - ANEXO IV - Preencher'!G192</f>
        <v>TRIBUNAL DE JUSTIÇA DO ESTADO DE PE</v>
      </c>
      <c r="F183" s="5" t="str">
        <f>'[1]TCE - ANEXO IV - Preencher'!H192</f>
        <v>S</v>
      </c>
      <c r="G183" s="5" t="str">
        <f>'[1]TCE - ANEXO IV - Preencher'!I192</f>
        <v>N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332.88</v>
      </c>
    </row>
    <row r="184" spans="1:12" s="8" customFormat="1" ht="19.5" customHeight="1" x14ac:dyDescent="0.25">
      <c r="A184" s="3">
        <f>IFERROR(VLOOKUP(B184,'[1]DADOS (OCULTAR)'!$Q$3:$S$133,3,0),"")</f>
        <v>10739225001866</v>
      </c>
      <c r="B184" s="4" t="str">
        <f>'[1]TCE - ANEXO IV - Preencher'!C193</f>
        <v>HOSPITAL REGIONAL FERNANDO BEZERRA - C.G - 02/2021</v>
      </c>
      <c r="C184" s="4" t="str">
        <f>'[1]TCE - ANEXO IV - Preencher'!E193</f>
        <v>5.20 - Serviços Judicíarios e Cartoriais</v>
      </c>
      <c r="D184" s="3">
        <f>'[1]TCE - ANEXO IV - Preencher'!F193</f>
        <v>11431327000134</v>
      </c>
      <c r="E184" s="5" t="str">
        <f>'[1]TCE - ANEXO IV - Preencher'!G193</f>
        <v>TRIBUNAL DE JUSTIÇA DO ESTADO DE PE</v>
      </c>
      <c r="F184" s="5" t="str">
        <f>'[1]TCE - ANEXO IV - Preencher'!H193</f>
        <v>S</v>
      </c>
      <c r="G184" s="5" t="str">
        <f>'[1]TCE - ANEXO IV - Preencher'!I193</f>
        <v>N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503.7</v>
      </c>
    </row>
    <row r="185" spans="1:12" s="8" customFormat="1" ht="19.5" customHeight="1" x14ac:dyDescent="0.25">
      <c r="A185" s="3">
        <f>IFERROR(VLOOKUP(B185,'[1]DADOS (OCULTAR)'!$Q$3:$S$133,3,0),"")</f>
        <v>10739225001866</v>
      </c>
      <c r="B185" s="4" t="str">
        <f>'[1]TCE - ANEXO IV - Preencher'!C194</f>
        <v>HOSPITAL REGIONAL FERNANDO BEZERRA - C.G - 02/2021</v>
      </c>
      <c r="C185" s="4" t="str">
        <f>'[1]TCE - ANEXO IV - Preencher'!E194</f>
        <v>5.20 - Serviços Judicíarios e Cartoriais</v>
      </c>
      <c r="D185" s="3">
        <f>'[1]TCE - ANEXO IV - Preencher'!F194</f>
        <v>11431327000134</v>
      </c>
      <c r="E185" s="5" t="str">
        <f>'[1]TCE - ANEXO IV - Preencher'!G194</f>
        <v>TRIBUNAL DE JUSTIÇA DO ESTADO DE PE</v>
      </c>
      <c r="F185" s="5" t="str">
        <f>'[1]TCE - ANEXO IV - Preencher'!H194</f>
        <v>S</v>
      </c>
      <c r="G185" s="5" t="str">
        <f>'[1]TCE - ANEXO IV - Preencher'!I194</f>
        <v>N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150.22999999999999</v>
      </c>
    </row>
    <row r="186" spans="1:12" s="8" customFormat="1" ht="19.5" customHeight="1" x14ac:dyDescent="0.25">
      <c r="A186" s="3">
        <f>IFERROR(VLOOKUP(B186,'[1]DADOS (OCULTAR)'!$Q$3:$S$133,3,0),"")</f>
        <v>10739225001866</v>
      </c>
      <c r="B186" s="4" t="str">
        <f>'[1]TCE - ANEXO IV - Preencher'!C195</f>
        <v>HOSPITAL REGIONAL FERNANDO BEZERRA - C.G - 02/2021</v>
      </c>
      <c r="C186" s="4" t="str">
        <f>'[1]TCE - ANEXO IV - Preencher'!E195</f>
        <v>5.20 - Serviços Judicíarios e Cartoriais</v>
      </c>
      <c r="D186" s="3">
        <f>'[1]TCE - ANEXO IV - Preencher'!F195</f>
        <v>11431327000134</v>
      </c>
      <c r="E186" s="5" t="str">
        <f>'[1]TCE - ANEXO IV - Preencher'!G195</f>
        <v>TRIBUNAL DE JUSTIÇA DO ESTADO DE PE</v>
      </c>
      <c r="F186" s="5" t="str">
        <f>'[1]TCE - ANEXO IV - Preencher'!H195</f>
        <v>S</v>
      </c>
      <c r="G186" s="5" t="str">
        <f>'[1]TCE - ANEXO IV - Preencher'!I195</f>
        <v>N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1058.19</v>
      </c>
    </row>
    <row r="187" spans="1:12" s="8" customFormat="1" ht="19.5" customHeight="1" x14ac:dyDescent="0.25">
      <c r="A187" s="3">
        <f>IFERROR(VLOOKUP(B187,'[1]DADOS (OCULTAR)'!$Q$3:$S$133,3,0),"")</f>
        <v>10739225001866</v>
      </c>
      <c r="B187" s="4" t="str">
        <f>'[1]TCE - ANEXO IV - Preencher'!C196</f>
        <v>HOSPITAL REGIONAL FERNANDO BEZERRA - C.G - 02/2021</v>
      </c>
      <c r="C187" s="4" t="str">
        <f>'[1]TCE - ANEXO IV - Preencher'!E196</f>
        <v>5.99 - Outros Serviços de Terceiros Pessoa Jurídica</v>
      </c>
      <c r="D187" s="3" t="str">
        <f>'[1]TCE - ANEXO IV - Preencher'!F196</f>
        <v>000.000.600-97</v>
      </c>
      <c r="E187" s="5" t="str">
        <f>'[1]TCE - ANEXO IV - Preencher'!G196</f>
        <v>BANCO DO BRASIL CONTA  Nº 27626-X</v>
      </c>
      <c r="F187" s="5" t="str">
        <f>'[1]TCE - ANEXO IV - Preencher'!H196</f>
        <v>S</v>
      </c>
      <c r="G187" s="5" t="str">
        <f>'[1]TCE - ANEXO IV - Preencher'!I196</f>
        <v>N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66.52</v>
      </c>
    </row>
    <row r="188" spans="1:12" s="8" customFormat="1" ht="19.5" customHeight="1" x14ac:dyDescent="0.25">
      <c r="A188" s="3">
        <f>IFERROR(VLOOKUP(B188,'[1]DADOS (OCULTAR)'!$Q$3:$S$133,3,0),"")</f>
        <v>10739225001866</v>
      </c>
      <c r="B188" s="4" t="str">
        <f>'[1]TCE - ANEXO IV - Preencher'!C197</f>
        <v>HOSPITAL REGIONAL FERNANDO BEZERRA - C.G - 02/2021</v>
      </c>
      <c r="C188" s="4" t="str">
        <f>'[1]TCE - ANEXO IV - Preencher'!E197</f>
        <v>5.99 - Outros Serviços de Terceiros Pessoa Jurídica</v>
      </c>
      <c r="D188" s="3">
        <f>'[1]TCE - ANEXO IV - Preencher'!F197</f>
        <v>90400888215181</v>
      </c>
      <c r="E188" s="5" t="str">
        <f>'[1]TCE - ANEXO IV - Preencher'!G197</f>
        <v>BANCO SANTANDER CONTA Nº 13.001286-7</v>
      </c>
      <c r="F188" s="5" t="str">
        <f>'[1]TCE - ANEXO IV - Preencher'!H197</f>
        <v>S</v>
      </c>
      <c r="G188" s="5" t="str">
        <f>'[1]TCE - ANEXO IV - Preencher'!I197</f>
        <v>N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66.680000000000007</v>
      </c>
    </row>
    <row r="189" spans="1:12" s="8" customFormat="1" ht="19.5" customHeight="1" x14ac:dyDescent="0.25">
      <c r="A189" s="3">
        <f>IFERROR(VLOOKUP(B189,'[1]DADOS (OCULTAR)'!$Q$3:$S$133,3,0),"")</f>
        <v>10739225001866</v>
      </c>
      <c r="B189" s="4" t="str">
        <f>'[1]TCE - ANEXO IV - Preencher'!C198</f>
        <v>HOSPITAL REGIONAL FERNANDO BEZERRA - C.G - 02/2021</v>
      </c>
      <c r="C189" s="4" t="str">
        <f>'[1]TCE - ANEXO IV - Preencher'!E198</f>
        <v>5.99 - Outros Serviços de Terceiros Pessoa Jurídica</v>
      </c>
      <c r="D189" s="3" t="str">
        <f>'[1]TCE - ANEXO IV - Preencher'!F198</f>
        <v>000.000.600-97</v>
      </c>
      <c r="E189" s="5" t="str">
        <f>'[1]TCE - ANEXO IV - Preencher'!G198</f>
        <v>BANCO DO BRASIL CONTA  Nº 28359-2</v>
      </c>
      <c r="F189" s="5" t="str">
        <f>'[1]TCE - ANEXO IV - Preencher'!H198</f>
        <v>S</v>
      </c>
      <c r="G189" s="5" t="str">
        <f>'[1]TCE - ANEXO IV - Preencher'!I198</f>
        <v>N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420.97</v>
      </c>
    </row>
    <row r="190" spans="1:12" s="8" customFormat="1" ht="19.5" customHeight="1" x14ac:dyDescent="0.25">
      <c r="A190" s="3">
        <f>IFERROR(VLOOKUP(B190,'[1]DADOS (OCULTAR)'!$Q$3:$S$133,3,0),"")</f>
        <v>10739225001866</v>
      </c>
      <c r="B190" s="4" t="str">
        <f>'[1]TCE - ANEXO IV - Preencher'!C199</f>
        <v>HOSPITAL REGIONAL FERNANDO BEZERRA - C.G - 02/2021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13471987000174</v>
      </c>
      <c r="E190" s="5" t="str">
        <f>'[1]TCE - ANEXO IV - Preencher'!G199</f>
        <v>BS SAUDE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193</v>
      </c>
      <c r="I190" s="6">
        <f>IF('[1]TCE - ANEXO IV - Preencher'!K199="","",'[1]TCE - ANEXO IV - Preencher'!K199)</f>
        <v>44691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23 -  C</v>
      </c>
      <c r="L190" s="7">
        <f>'[1]TCE - ANEXO IV - Preencher'!N199</f>
        <v>15000</v>
      </c>
    </row>
    <row r="191" spans="1:12" s="8" customFormat="1" ht="19.5" customHeight="1" x14ac:dyDescent="0.25">
      <c r="A191" s="3">
        <f>IFERROR(VLOOKUP(B191,'[1]DADOS (OCULTAR)'!$Q$3:$S$133,3,0),"")</f>
        <v>10739225001866</v>
      </c>
      <c r="B191" s="4" t="str">
        <f>'[1]TCE - ANEXO IV - Preencher'!C200</f>
        <v>HOSPITAL REGIONAL FERNANDO BEZERRA - C.G - 02/2021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6016419000380</v>
      </c>
      <c r="E191" s="5" t="str">
        <f>'[1]TCE - ANEXO IV - Preencher'!G200</f>
        <v>CENTRO MEDICO POR IMAGEM DR ALEXANDRE RAMOS LTDA EPP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3945</v>
      </c>
      <c r="I191" s="6">
        <f>IF('[1]TCE - ANEXO IV - Preencher'!K200="","",'[1]TCE - ANEXO IV - Preencher'!K200)</f>
        <v>44725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1175</v>
      </c>
    </row>
    <row r="192" spans="1:12" s="8" customFormat="1" ht="19.5" customHeight="1" x14ac:dyDescent="0.25">
      <c r="A192" s="3">
        <f>IFERROR(VLOOKUP(B192,'[1]DADOS (OCULTAR)'!$Q$3:$S$133,3,0),"")</f>
        <v>10739225001866</v>
      </c>
      <c r="B192" s="4" t="str">
        <f>'[1]TCE - ANEXO IV - Preencher'!C201</f>
        <v>HOSPITAL REGIONAL FERNANDO BEZERRA - C.G - 02/2021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26278833000102</v>
      </c>
      <c r="E192" s="5" t="str">
        <f>'[1]TCE - ANEXO IV - Preencher'!G201</f>
        <v>BARRETO E VIEIRA SERVICOS MEDICOS LTDA - ME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0000000212</v>
      </c>
      <c r="I192" s="6">
        <f>IF('[1]TCE - ANEXO IV - Preencher'!K201="","",'[1]TCE - ANEXO IV - Preencher'!K201)</f>
        <v>44714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20000</v>
      </c>
    </row>
    <row r="193" spans="1:12" s="8" customFormat="1" ht="19.5" customHeight="1" x14ac:dyDescent="0.25">
      <c r="A193" s="3">
        <f>IFERROR(VLOOKUP(B193,'[1]DADOS (OCULTAR)'!$Q$3:$S$133,3,0),"")</f>
        <v>10739225001866</v>
      </c>
      <c r="B193" s="4" t="str">
        <f>'[1]TCE - ANEXO IV - Preencher'!C202</f>
        <v>HOSPITAL REGIONAL FERNANDO BEZERRA - C.G - 02/2021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45408196000196</v>
      </c>
      <c r="E193" s="5" t="str">
        <f>'[1]TCE - ANEXO IV - Preencher'!G202</f>
        <v>TORRES E ROCHA SERVICOS MEDICOS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202211</v>
      </c>
      <c r="I193" s="6">
        <f>IF('[1]TCE - ANEXO IV - Preencher'!K202="","",'[1]TCE - ANEXO IV - Preencher'!K202)</f>
        <v>44720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23 -  C</v>
      </c>
      <c r="L193" s="7">
        <f>'[1]TCE - ANEXO IV - Preencher'!N202</f>
        <v>41750</v>
      </c>
    </row>
    <row r="194" spans="1:12" s="8" customFormat="1" ht="19.5" customHeight="1" x14ac:dyDescent="0.25">
      <c r="A194" s="3">
        <f>IFERROR(VLOOKUP(B194,'[1]DADOS (OCULTAR)'!$Q$3:$S$133,3,0),"")</f>
        <v>10739225001866</v>
      </c>
      <c r="B194" s="4" t="str">
        <f>'[1]TCE - ANEXO IV - Preencher'!C203</f>
        <v>HOSPITAL REGIONAL FERNANDO BEZERRA - C.G - 02/2021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70090907000174</v>
      </c>
      <c r="E194" s="5" t="str">
        <f>'[1]TCE - ANEXO IV - Preencher'!G203</f>
        <v>CLINICA MEDICA DO ARARIPE LTDA - EPP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001695</v>
      </c>
      <c r="I194" s="6">
        <f>IF('[1]TCE - ANEXO IV - Preencher'!K203="","",'[1]TCE - ANEXO IV - Preencher'!K203)</f>
        <v>44715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14500</v>
      </c>
    </row>
    <row r="195" spans="1:12" s="8" customFormat="1" ht="19.5" customHeight="1" x14ac:dyDescent="0.25">
      <c r="A195" s="3">
        <f>IFERROR(VLOOKUP(B195,'[1]DADOS (OCULTAR)'!$Q$3:$S$133,3,0),"")</f>
        <v>10739225001866</v>
      </c>
      <c r="B195" s="4" t="str">
        <f>'[1]TCE - ANEXO IV - Preencher'!C204</f>
        <v>HOSPITAL REGIONAL FERNANDO BEZERRA - C.G - 02/2021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40889758000147</v>
      </c>
      <c r="E195" s="5" t="str">
        <f>'[1]TCE - ANEXO IV - Preencher'!G204</f>
        <v>SJBN CARE LIFE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127</v>
      </c>
      <c r="I195" s="6">
        <f>IF('[1]TCE - ANEXO IV - Preencher'!K204="","",'[1]TCE - ANEXO IV - Preencher'!K204)</f>
        <v>44718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6500</v>
      </c>
    </row>
    <row r="196" spans="1:12" s="8" customFormat="1" ht="19.5" customHeight="1" x14ac:dyDescent="0.25">
      <c r="A196" s="3">
        <f>IFERROR(VLOOKUP(B196,'[1]DADOS (OCULTAR)'!$Q$3:$S$133,3,0),"")</f>
        <v>10739225001866</v>
      </c>
      <c r="B196" s="4" t="str">
        <f>'[1]TCE - ANEXO IV - Preencher'!C205</f>
        <v>HOSPITAL REGIONAL FERNANDO BEZERRA - C.G - 02/2021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30092591000135</v>
      </c>
      <c r="E196" s="5" t="str">
        <f>'[1]TCE - ANEXO IV - Preencher'!G205</f>
        <v>J C SANTOS JUNIOR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118</v>
      </c>
      <c r="I196" s="6">
        <f>IF('[1]TCE - ANEXO IV - Preencher'!K205="","",'[1]TCE - ANEXO IV - Preencher'!K205)</f>
        <v>44715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22 -  P</v>
      </c>
      <c r="L196" s="7">
        <f>'[1]TCE - ANEXO IV - Preencher'!N205</f>
        <v>47750</v>
      </c>
    </row>
    <row r="197" spans="1:12" s="8" customFormat="1" ht="19.5" customHeight="1" x14ac:dyDescent="0.25">
      <c r="A197" s="3">
        <f>IFERROR(VLOOKUP(B197,'[1]DADOS (OCULTAR)'!$Q$3:$S$133,3,0),"")</f>
        <v>10739225001866</v>
      </c>
      <c r="B197" s="4" t="str">
        <f>'[1]TCE - ANEXO IV - Preencher'!C206</f>
        <v>HOSPITAL REGIONAL FERNANDO BEZERRA - C.G - 02/2021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40634902000102</v>
      </c>
      <c r="E197" s="5" t="str">
        <f>'[1]TCE - ANEXO IV - Preencher'!G206</f>
        <v>DANILO CARVALHO ANESTESIOLOGISTA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5</v>
      </c>
      <c r="I197" s="6">
        <f>IF('[1]TCE - ANEXO IV - Preencher'!K206="","",'[1]TCE - ANEXO IV - Preencher'!K206)</f>
        <v>44715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22 -  P</v>
      </c>
      <c r="L197" s="7">
        <f>'[1]TCE - ANEXO IV - Preencher'!N206</f>
        <v>18750</v>
      </c>
    </row>
    <row r="198" spans="1:12" s="8" customFormat="1" ht="19.5" customHeight="1" x14ac:dyDescent="0.25">
      <c r="A198" s="3">
        <f>IFERROR(VLOOKUP(B198,'[1]DADOS (OCULTAR)'!$Q$3:$S$133,3,0),"")</f>
        <v>10739225001866</v>
      </c>
      <c r="B198" s="4" t="str">
        <f>'[1]TCE - ANEXO IV - Preencher'!C207</f>
        <v>HOSPITAL REGIONAL FERNANDO BEZERRA - C.G - 02/2021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41367033000151</v>
      </c>
      <c r="E198" s="5" t="str">
        <f>'[1]TCE - ANEXO IV - Preencher'!G207</f>
        <v>PABLO E IGOR ANESTESISTA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00000048</v>
      </c>
      <c r="I198" s="6">
        <f>IF('[1]TCE - ANEXO IV - Preencher'!K207="","",'[1]TCE - ANEXO IV - Preencher'!K207)</f>
        <v>44715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22 -  P</v>
      </c>
      <c r="L198" s="7">
        <f>'[1]TCE - ANEXO IV - Preencher'!N207</f>
        <v>7000</v>
      </c>
    </row>
    <row r="199" spans="1:12" s="8" customFormat="1" ht="19.5" customHeight="1" x14ac:dyDescent="0.25">
      <c r="A199" s="3">
        <f>IFERROR(VLOOKUP(B199,'[1]DADOS (OCULTAR)'!$Q$3:$S$133,3,0),"")</f>
        <v>10739225001866</v>
      </c>
      <c r="B199" s="4" t="str">
        <f>'[1]TCE - ANEXO IV - Preencher'!C208</f>
        <v>HOSPITAL REGIONAL FERNANDO BEZERRA - C.G - 02/2021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15026815000117</v>
      </c>
      <c r="E199" s="5" t="str">
        <f>'[1]TCE - ANEXO IV - Preencher'!G208</f>
        <v>MEDICARI - SERVICOS MEDICOS S/S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0000001526</v>
      </c>
      <c r="I199" s="6">
        <f>IF('[1]TCE - ANEXO IV - Preencher'!K208="","",'[1]TCE - ANEXO IV - Preencher'!K208)</f>
        <v>44714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23 -  C</v>
      </c>
      <c r="L199" s="7">
        <f>'[1]TCE - ANEXO IV - Preencher'!N208</f>
        <v>18750</v>
      </c>
    </row>
    <row r="200" spans="1:12" s="8" customFormat="1" ht="19.5" customHeight="1" x14ac:dyDescent="0.25">
      <c r="A200" s="3">
        <f>IFERROR(VLOOKUP(B200,'[1]DADOS (OCULTAR)'!$Q$3:$S$133,3,0),"")</f>
        <v>10739225001866</v>
      </c>
      <c r="B200" s="4" t="str">
        <f>'[1]TCE - ANEXO IV - Preencher'!C209</f>
        <v>HOSPITAL REGIONAL FERNANDO BEZERRA - C.G - 02/2021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36481170000182</v>
      </c>
      <c r="E200" s="5" t="str">
        <f>'[1]TCE - ANEXO IV - Preencher'!G209</f>
        <v xml:space="preserve">TARCISIO SOARES DE BRITO 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00021783</v>
      </c>
      <c r="I200" s="6">
        <f>IF('[1]TCE - ANEXO IV - Preencher'!K209="","",'[1]TCE - ANEXO IV - Preencher'!K209)</f>
        <v>44712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7">
        <f>'[1]TCE - ANEXO IV - Preencher'!N209</f>
        <v>7500</v>
      </c>
    </row>
    <row r="201" spans="1:12" s="8" customFormat="1" ht="19.5" customHeight="1" x14ac:dyDescent="0.25">
      <c r="A201" s="3">
        <f>IFERROR(VLOOKUP(B201,'[1]DADOS (OCULTAR)'!$Q$3:$S$133,3,0),"")</f>
        <v>10739225001866</v>
      </c>
      <c r="B201" s="4" t="str">
        <f>'[1]TCE - ANEXO IV - Preencher'!C210</f>
        <v>HOSPITAL REGIONAL FERNANDO BEZERRA - C.G - 02/2021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22465344000109</v>
      </c>
      <c r="E201" s="5" t="str">
        <f>'[1]TCE - ANEXO IV - Preencher'!G210</f>
        <v>ODONTOMED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261</v>
      </c>
      <c r="I201" s="6">
        <f>IF('[1]TCE - ANEXO IV - Preencher'!K210="","",'[1]TCE - ANEXO IV - Preencher'!K210)</f>
        <v>44721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27600</v>
      </c>
    </row>
    <row r="202" spans="1:12" s="8" customFormat="1" ht="19.5" customHeight="1" x14ac:dyDescent="0.25">
      <c r="A202" s="3">
        <f>IFERROR(VLOOKUP(B202,'[1]DADOS (OCULTAR)'!$Q$3:$S$133,3,0),"")</f>
        <v>10739225001866</v>
      </c>
      <c r="B202" s="4" t="str">
        <f>'[1]TCE - ANEXO IV - Preencher'!C211</f>
        <v>HOSPITAL REGIONAL FERNANDO BEZERRA - C.G - 02/2021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10099168000150</v>
      </c>
      <c r="E202" s="5" t="str">
        <f>'[1]TCE - ANEXO IV - Preencher'!G211</f>
        <v>CASIL - CENTRO DE ASSISTENCIA A SAUDE INTEGRADA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538</v>
      </c>
      <c r="I202" s="6">
        <f>IF('[1]TCE - ANEXO IV - Preencher'!K211="","",'[1]TCE - ANEXO IV - Preencher'!K211)</f>
        <v>44713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6250</v>
      </c>
    </row>
    <row r="203" spans="1:12" s="8" customFormat="1" ht="19.5" customHeight="1" x14ac:dyDescent="0.25">
      <c r="A203" s="3">
        <f>IFERROR(VLOOKUP(B203,'[1]DADOS (OCULTAR)'!$Q$3:$S$133,3,0),"")</f>
        <v>10739225001866</v>
      </c>
      <c r="B203" s="4" t="str">
        <f>'[1]TCE - ANEXO IV - Preencher'!C212</f>
        <v>HOSPITAL REGIONAL FERNANDO BEZERRA - C.G - 02/2021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17310774000111</v>
      </c>
      <c r="E203" s="5" t="str">
        <f>'[1]TCE - ANEXO IV - Preencher'!G212</f>
        <v>CLINICA COELHO E NOVAIS LTDA EPP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001248</v>
      </c>
      <c r="I203" s="6">
        <f>IF('[1]TCE - ANEXO IV - Preencher'!K212="","",'[1]TCE - ANEXO IV - Preencher'!K212)</f>
        <v>44712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12500</v>
      </c>
    </row>
    <row r="204" spans="1:12" s="8" customFormat="1" ht="19.5" customHeight="1" x14ac:dyDescent="0.25">
      <c r="A204" s="3">
        <f>IFERROR(VLOOKUP(B204,'[1]DADOS (OCULTAR)'!$Q$3:$S$133,3,0),"")</f>
        <v>10739225001866</v>
      </c>
      <c r="B204" s="4" t="str">
        <f>'[1]TCE - ANEXO IV - Preencher'!C213</f>
        <v>HOSPITAL REGIONAL FERNANDO BEZERRA - C.G - 02/2021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26245293000160</v>
      </c>
      <c r="E204" s="5" t="str">
        <f>'[1]TCE - ANEXO IV - Preencher'!G213</f>
        <v>LS PERNAMBUCO ASSISTENCIA MEDICA LTDA ME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00002710</v>
      </c>
      <c r="I204" s="6">
        <f>IF('[1]TCE - ANEXO IV - Preencher'!K213="","",'[1]TCE - ANEXO IV - Preencher'!K213)</f>
        <v>44713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7">
        <f>'[1]TCE - ANEXO IV - Preencher'!N213</f>
        <v>6275</v>
      </c>
    </row>
    <row r="205" spans="1:12" s="8" customFormat="1" ht="19.5" customHeight="1" x14ac:dyDescent="0.25">
      <c r="A205" s="3">
        <f>IFERROR(VLOOKUP(B205,'[1]DADOS (OCULTAR)'!$Q$3:$S$133,3,0),"")</f>
        <v>10739225001866</v>
      </c>
      <c r="B205" s="4" t="str">
        <f>'[1]TCE - ANEXO IV - Preencher'!C214</f>
        <v>HOSPITAL REGIONAL FERNANDO BEZERRA - C.G - 02/2021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22732936000140</v>
      </c>
      <c r="E205" s="5" t="str">
        <f>'[1]TCE - ANEXO IV - Preencher'!G214</f>
        <v>MIX ASSESSORIA E SERVICOS MEDICOS S S - ME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806</v>
      </c>
      <c r="I205" s="6">
        <f>IF('[1]TCE - ANEXO IV - Preencher'!K214="","",'[1]TCE - ANEXO IV - Preencher'!K214)</f>
        <v>44720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23 -  C</v>
      </c>
      <c r="L205" s="7">
        <f>'[1]TCE - ANEXO IV - Preencher'!N214</f>
        <v>7100</v>
      </c>
    </row>
    <row r="206" spans="1:12" s="8" customFormat="1" ht="19.5" customHeight="1" x14ac:dyDescent="0.25">
      <c r="A206" s="3">
        <f>IFERROR(VLOOKUP(B206,'[1]DADOS (OCULTAR)'!$Q$3:$S$133,3,0),"")</f>
        <v>10739225001866</v>
      </c>
      <c r="B206" s="4" t="str">
        <f>'[1]TCE - ANEXO IV - Preencher'!C215</f>
        <v>HOSPITAL REGIONAL FERNANDO BEZERRA - C.G - 02/2021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23729769000140</v>
      </c>
      <c r="E206" s="5" t="str">
        <f>'[1]TCE - ANEXO IV - Preencher'!G215</f>
        <v>CARIRI MEDIC SERVICOS MEDICOS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0000000474</v>
      </c>
      <c r="I206" s="6">
        <f>IF('[1]TCE - ANEXO IV - Preencher'!K215="","",'[1]TCE - ANEXO IV - Preencher'!K215)</f>
        <v>44712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23 -  C</v>
      </c>
      <c r="L206" s="7">
        <f>'[1]TCE - ANEXO IV - Preencher'!N215</f>
        <v>275</v>
      </c>
    </row>
    <row r="207" spans="1:12" s="8" customFormat="1" ht="19.5" customHeight="1" x14ac:dyDescent="0.25">
      <c r="A207" s="3">
        <f>IFERROR(VLOOKUP(B207,'[1]DADOS (OCULTAR)'!$Q$3:$S$133,3,0),"")</f>
        <v>10739225001866</v>
      </c>
      <c r="B207" s="4" t="str">
        <f>'[1]TCE - ANEXO IV - Preencher'!C216</f>
        <v>HOSPITAL REGIONAL FERNANDO BEZERRA - C.G - 02/2021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12342816000182</v>
      </c>
      <c r="E207" s="5" t="str">
        <f>'[1]TCE - ANEXO IV - Preencher'!G216</f>
        <v>ALL MEDICAL SERVICOS MEDICOS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3905</v>
      </c>
      <c r="I207" s="6">
        <f>IF('[1]TCE - ANEXO IV - Preencher'!K216="","",'[1]TCE - ANEXO IV - Preencher'!K216)</f>
        <v>44720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7">
        <f>'[1]TCE - ANEXO IV - Preencher'!N216</f>
        <v>6275</v>
      </c>
    </row>
    <row r="208" spans="1:12" s="8" customFormat="1" ht="19.5" customHeight="1" x14ac:dyDescent="0.25">
      <c r="A208" s="3">
        <f>IFERROR(VLOOKUP(B208,'[1]DADOS (OCULTAR)'!$Q$3:$S$133,3,0),"")</f>
        <v>10739225001866</v>
      </c>
      <c r="B208" s="4" t="str">
        <f>'[1]TCE - ANEXO IV - Preencher'!C217</f>
        <v>HOSPITAL REGIONAL FERNANDO BEZERRA - C.G - 02/2021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41129365000106</v>
      </c>
      <c r="E208" s="5" t="str">
        <f>'[1]TCE - ANEXO IV - Preencher'!G217</f>
        <v>F E D SERVICOS MEDICOS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46</v>
      </c>
      <c r="I208" s="6">
        <f>IF('[1]TCE - ANEXO IV - Preencher'!K217="","",'[1]TCE - ANEXO IV - Preencher'!K217)</f>
        <v>44718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23 -  C</v>
      </c>
      <c r="L208" s="7">
        <f>'[1]TCE - ANEXO IV - Preencher'!N217</f>
        <v>5000</v>
      </c>
    </row>
    <row r="209" spans="1:12" s="8" customFormat="1" ht="19.5" customHeight="1" x14ac:dyDescent="0.25">
      <c r="A209" s="3">
        <f>IFERROR(VLOOKUP(B209,'[1]DADOS (OCULTAR)'!$Q$3:$S$133,3,0),"")</f>
        <v>10739225001866</v>
      </c>
      <c r="B209" s="4" t="str">
        <f>'[1]TCE - ANEXO IV - Preencher'!C218</f>
        <v>HOSPITAL REGIONAL FERNANDO BEZERRA - C.G - 02/2021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45697746000134</v>
      </c>
      <c r="E209" s="5" t="str">
        <f>'[1]TCE - ANEXO IV - Preencher'!G218</f>
        <v xml:space="preserve">MANUELA BRIGIDA RAMOS DE LIMA 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00020005</v>
      </c>
      <c r="I209" s="6">
        <f>IF('[1]TCE - ANEXO IV - Preencher'!K218="","",'[1]TCE - ANEXO IV - Preencher'!K218)</f>
        <v>44712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7">
        <f>'[1]TCE - ANEXO IV - Preencher'!N218</f>
        <v>6250</v>
      </c>
    </row>
    <row r="210" spans="1:12" s="8" customFormat="1" ht="19.5" customHeight="1" x14ac:dyDescent="0.25">
      <c r="A210" s="3">
        <f>IFERROR(VLOOKUP(B210,'[1]DADOS (OCULTAR)'!$Q$3:$S$133,3,0),"")</f>
        <v>10739225001866</v>
      </c>
      <c r="B210" s="4" t="str">
        <f>'[1]TCE - ANEXO IV - Preencher'!C219</f>
        <v>HOSPITAL REGIONAL FERNANDO BEZERRA - C.G - 02/2021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19297087000139</v>
      </c>
      <c r="E210" s="5" t="str">
        <f>'[1]TCE - ANEXO IV - Preencher'!G219</f>
        <v>RAUL ALVES DE SIQUEIRA NETO &amp; CIA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00000113</v>
      </c>
      <c r="I210" s="6">
        <f>IF('[1]TCE - ANEXO IV - Preencher'!K219="","",'[1]TCE - ANEXO IV - Preencher'!K219)</f>
        <v>44716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10000</v>
      </c>
    </row>
    <row r="211" spans="1:12" s="8" customFormat="1" ht="19.5" customHeight="1" x14ac:dyDescent="0.25">
      <c r="A211" s="3">
        <f>IFERROR(VLOOKUP(B211,'[1]DADOS (OCULTAR)'!$Q$3:$S$133,3,0),"")</f>
        <v>10739225001866</v>
      </c>
      <c r="B211" s="4" t="str">
        <f>'[1]TCE - ANEXO IV - Preencher'!C220</f>
        <v>HOSPITAL REGIONAL FERNANDO BEZERRA - C.G - 02/2021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27818910000132</v>
      </c>
      <c r="E211" s="5" t="str">
        <f>'[1]TCE - ANEXO IV - Preencher'!G220</f>
        <v>R &amp; T ATENDIMENTO MEDICO LTDA ME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79</v>
      </c>
      <c r="I211" s="6">
        <f>IF('[1]TCE - ANEXO IV - Preencher'!K220="","",'[1]TCE - ANEXO IV - Preencher'!K220)</f>
        <v>44708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20000</v>
      </c>
    </row>
    <row r="212" spans="1:12" s="8" customFormat="1" ht="19.5" customHeight="1" x14ac:dyDescent="0.25">
      <c r="A212" s="3">
        <f>IFERROR(VLOOKUP(B212,'[1]DADOS (OCULTAR)'!$Q$3:$S$133,3,0),"")</f>
        <v>10739225001866</v>
      </c>
      <c r="B212" s="4" t="str">
        <f>'[1]TCE - ANEXO IV - Preencher'!C221</f>
        <v>HOSPITAL REGIONAL FERNANDO BEZERRA - C.G - 02/2021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15489924000170</v>
      </c>
      <c r="E212" s="5" t="str">
        <f>'[1]TCE - ANEXO IV - Preencher'!G221</f>
        <v>CLINICA IMAGEM MEDICAL CENTER EIRELI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00020121</v>
      </c>
      <c r="I212" s="6">
        <f>IF('[1]TCE - ANEXO IV - Preencher'!K221="","",'[1]TCE - ANEXO IV - Preencher'!K221)</f>
        <v>44713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7">
        <f>'[1]TCE - ANEXO IV - Preencher'!N221</f>
        <v>12500</v>
      </c>
    </row>
    <row r="213" spans="1:12" s="8" customFormat="1" ht="19.5" customHeight="1" x14ac:dyDescent="0.25">
      <c r="A213" s="3">
        <f>IFERROR(VLOOKUP(B213,'[1]DADOS (OCULTAR)'!$Q$3:$S$133,3,0),"")</f>
        <v>10739225001866</v>
      </c>
      <c r="B213" s="4" t="str">
        <f>'[1]TCE - ANEXO IV - Preencher'!C222</f>
        <v>HOSPITAL REGIONAL FERNANDO BEZERRA - C.G - 02/2021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30191295000191</v>
      </c>
      <c r="E213" s="5" t="str">
        <f>'[1]TCE - ANEXO IV - Preencher'!G222</f>
        <v>DT SAUDE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00020161</v>
      </c>
      <c r="I213" s="6">
        <f>IF('[1]TCE - ANEXO IV - Preencher'!K222="","",'[1]TCE - ANEXO IV - Preencher'!K222)</f>
        <v>44714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48000</v>
      </c>
    </row>
    <row r="214" spans="1:12" s="8" customFormat="1" ht="19.5" customHeight="1" x14ac:dyDescent="0.25">
      <c r="A214" s="3">
        <f>IFERROR(VLOOKUP(B214,'[1]DADOS (OCULTAR)'!$Q$3:$S$133,3,0),"")</f>
        <v>10739225001866</v>
      </c>
      <c r="B214" s="4" t="str">
        <f>'[1]TCE - ANEXO IV - Preencher'!C223</f>
        <v>HOSPITAL REGIONAL FERNANDO BEZERRA - C.G - 02/2021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14405213000108</v>
      </c>
      <c r="E214" s="5" t="str">
        <f>'[1]TCE - ANEXO IV - Preencher'!G223</f>
        <v>CLINICA DO CORAÇÃO DE GARANHUNS LTDA - ME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000010973</v>
      </c>
      <c r="I214" s="6">
        <f>IF('[1]TCE - ANEXO IV - Preencher'!K223="","",'[1]TCE - ANEXO IV - Preencher'!K223)</f>
        <v>44713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15000</v>
      </c>
    </row>
    <row r="215" spans="1:12" s="8" customFormat="1" ht="19.5" customHeight="1" x14ac:dyDescent="0.25">
      <c r="A215" s="3">
        <f>IFERROR(VLOOKUP(B215,'[1]DADOS (OCULTAR)'!$Q$3:$S$133,3,0),"")</f>
        <v>10739225001866</v>
      </c>
      <c r="B215" s="4" t="str">
        <f>'[1]TCE - ANEXO IV - Preencher'!C224</f>
        <v>HOSPITAL REGIONAL FERNANDO BEZERRA - C.G - 02/2021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26217434000131</v>
      </c>
      <c r="E215" s="5" t="str">
        <f>'[1]TCE - ANEXO IV - Preencher'!G224</f>
        <v>PRONTO LIFE DIAGNOSTICOS ESPECIALIZADOS LTDA ME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0000000410</v>
      </c>
      <c r="I215" s="6">
        <f>IF('[1]TCE - ANEXO IV - Preencher'!K224="","",'[1]TCE - ANEXO IV - Preencher'!K224)</f>
        <v>44712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23 -  C</v>
      </c>
      <c r="L215" s="7">
        <f>'[1]TCE - ANEXO IV - Preencher'!N224</f>
        <v>10000</v>
      </c>
    </row>
    <row r="216" spans="1:12" s="8" customFormat="1" ht="19.5" customHeight="1" x14ac:dyDescent="0.25">
      <c r="A216" s="3">
        <f>IFERROR(VLOOKUP(B216,'[1]DADOS (OCULTAR)'!$Q$3:$S$133,3,0),"")</f>
        <v>10739225001866</v>
      </c>
      <c r="B216" s="4" t="str">
        <f>'[1]TCE - ANEXO IV - Preencher'!C225</f>
        <v>HOSPITAL REGIONAL FERNANDO BEZERRA - C.G - 02/2021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37266900000195</v>
      </c>
      <c r="E216" s="5" t="str">
        <f>'[1]TCE - ANEXO IV - Preencher'!G225</f>
        <v>SEBASTIÃO LOPES DE SÁ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000051</v>
      </c>
      <c r="I216" s="6">
        <f>IF('[1]TCE - ANEXO IV - Preencher'!K225="","",'[1]TCE - ANEXO IV - Preencher'!K225)</f>
        <v>44713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825</v>
      </c>
    </row>
    <row r="217" spans="1:12" s="8" customFormat="1" ht="19.5" customHeight="1" x14ac:dyDescent="0.25">
      <c r="A217" s="3">
        <f>IFERROR(VLOOKUP(B217,'[1]DADOS (OCULTAR)'!$Q$3:$S$133,3,0),"")</f>
        <v>10739225001866</v>
      </c>
      <c r="B217" s="4" t="str">
        <f>'[1]TCE - ANEXO IV - Preencher'!C226</f>
        <v>HOSPITAL REGIONAL FERNANDO BEZERRA - C.G - 02/2021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25208022000172</v>
      </c>
      <c r="E217" s="5" t="str">
        <f>'[1]TCE - ANEXO IV - Preencher'!G226</f>
        <v>COUTO BEM SERVICOS MEDICOS LTDA - ME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0000000168</v>
      </c>
      <c r="I217" s="6">
        <f>IF('[1]TCE - ANEXO IV - Preencher'!K226="","",'[1]TCE - ANEXO IV - Preencher'!K226)</f>
        <v>44726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23 -  C</v>
      </c>
      <c r="L217" s="7">
        <f>'[1]TCE - ANEXO IV - Preencher'!N226</f>
        <v>31775</v>
      </c>
    </row>
    <row r="218" spans="1:12" s="8" customFormat="1" ht="19.5" customHeight="1" x14ac:dyDescent="0.25">
      <c r="A218" s="3">
        <f>IFERROR(VLOOKUP(B218,'[1]DADOS (OCULTAR)'!$Q$3:$S$133,3,0),"")</f>
        <v>10739225001866</v>
      </c>
      <c r="B218" s="4" t="str">
        <f>'[1]TCE - ANEXO IV - Preencher'!C227</f>
        <v>HOSPITAL REGIONAL FERNANDO BEZERRA - C.G - 02/2021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24684015000184</v>
      </c>
      <c r="E218" s="5" t="str">
        <f>'[1]TCE - ANEXO IV - Preencher'!G227</f>
        <v>MURAB LINS MEDICOS ASSOCIADOS LTDA - ME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0000000347</v>
      </c>
      <c r="I218" s="6">
        <f>IF('[1]TCE - ANEXO IV - Preencher'!K227="","",'[1]TCE - ANEXO IV - Preencher'!K227)</f>
        <v>44720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23 -  C</v>
      </c>
      <c r="L218" s="7">
        <f>'[1]TCE - ANEXO IV - Preencher'!N227</f>
        <v>21100</v>
      </c>
    </row>
    <row r="219" spans="1:12" s="8" customFormat="1" ht="19.5" customHeight="1" x14ac:dyDescent="0.25">
      <c r="A219" s="3">
        <f>IFERROR(VLOOKUP(B219,'[1]DADOS (OCULTAR)'!$Q$3:$S$133,3,0),"")</f>
        <v>10739225001866</v>
      </c>
      <c r="B219" s="4" t="str">
        <f>'[1]TCE - ANEXO IV - Preencher'!C228</f>
        <v>HOSPITAL REGIONAL FERNANDO BEZERRA - C.G - 02/2021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34293158000119</v>
      </c>
      <c r="E219" s="5" t="str">
        <f>'[1]TCE - ANEXO IV - Preencher'!G228</f>
        <v>CLINICA XAVIER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00000096</v>
      </c>
      <c r="I219" s="6">
        <f>IF('[1]TCE - ANEXO IV - Preencher'!K228="","",'[1]TCE - ANEXO IV - Preencher'!K228)</f>
        <v>44715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7">
        <f>'[1]TCE - ANEXO IV - Preencher'!N228</f>
        <v>13525</v>
      </c>
    </row>
    <row r="220" spans="1:12" s="8" customFormat="1" ht="19.5" customHeight="1" x14ac:dyDescent="0.25">
      <c r="A220" s="3">
        <f>IFERROR(VLOOKUP(B220,'[1]DADOS (OCULTAR)'!$Q$3:$S$133,3,0),"")</f>
        <v>10739225001866</v>
      </c>
      <c r="B220" s="4" t="str">
        <f>'[1]TCE - ANEXO IV - Preencher'!C229</f>
        <v>HOSPITAL REGIONAL FERNANDO BEZERRA - C.G - 02/2021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38010515000145</v>
      </c>
      <c r="E220" s="5" t="str">
        <f>'[1]TCE - ANEXO IV - Preencher'!G229</f>
        <v>CLINICA DE SERVICOS MEDICOS PROSPERITY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0000000064</v>
      </c>
      <c r="I220" s="6">
        <f>IF('[1]TCE - ANEXO IV - Preencher'!K229="","",'[1]TCE - ANEXO IV - Preencher'!K229)</f>
        <v>44715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23 -  C</v>
      </c>
      <c r="L220" s="7">
        <f>'[1]TCE - ANEXO IV - Preencher'!N229</f>
        <v>2500</v>
      </c>
    </row>
    <row r="221" spans="1:12" s="8" customFormat="1" ht="19.5" customHeight="1" x14ac:dyDescent="0.25">
      <c r="A221" s="3">
        <f>IFERROR(VLOOKUP(B221,'[1]DADOS (OCULTAR)'!$Q$3:$S$133,3,0),"")</f>
        <v>10739225001866</v>
      </c>
      <c r="B221" s="4" t="str">
        <f>'[1]TCE - ANEXO IV - Preencher'!C230</f>
        <v>HOSPITAL REGIONAL FERNANDO BEZERRA - C.G - 02/2021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39335594000127</v>
      </c>
      <c r="E221" s="5" t="str">
        <f>'[1]TCE - ANEXO IV - Preencher'!G230</f>
        <v>ASSIST SERVICOS MEDICOS HOSPITALARES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00000589</v>
      </c>
      <c r="I221" s="6">
        <f>IF('[1]TCE - ANEXO IV - Preencher'!K230="","",'[1]TCE - ANEXO IV - Preencher'!K230)</f>
        <v>44721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29 -  B</v>
      </c>
      <c r="L221" s="7">
        <f>'[1]TCE - ANEXO IV - Preencher'!N230</f>
        <v>10000</v>
      </c>
    </row>
    <row r="222" spans="1:12" s="8" customFormat="1" ht="19.5" customHeight="1" x14ac:dyDescent="0.25">
      <c r="A222" s="3">
        <f>IFERROR(VLOOKUP(B222,'[1]DADOS (OCULTAR)'!$Q$3:$S$133,3,0),"")</f>
        <v>10739225001866</v>
      </c>
      <c r="B222" s="4" t="str">
        <f>'[1]TCE - ANEXO IV - Preencher'!C231</f>
        <v>HOSPITAL REGIONAL FERNANDO BEZERRA - C.G - 02/2021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20344575000139</v>
      </c>
      <c r="E222" s="5" t="str">
        <f>'[1]TCE - ANEXO IV - Preencher'!G231</f>
        <v xml:space="preserve">MED ARARIPE SERVICOS MEDICOS LTDA 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00021856</v>
      </c>
      <c r="I222" s="6">
        <f>IF('[1]TCE - ANEXO IV - Preencher'!K231="","",'[1]TCE - ANEXO IV - Preencher'!K231)</f>
        <v>44718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7">
        <f>'[1]TCE - ANEXO IV - Preencher'!N231</f>
        <v>3750</v>
      </c>
    </row>
    <row r="223" spans="1:12" s="8" customFormat="1" ht="19.5" customHeight="1" x14ac:dyDescent="0.25">
      <c r="A223" s="3">
        <f>IFERROR(VLOOKUP(B223,'[1]DADOS (OCULTAR)'!$Q$3:$S$133,3,0),"")</f>
        <v>10739225001866</v>
      </c>
      <c r="B223" s="4" t="str">
        <f>'[1]TCE - ANEXO IV - Preencher'!C232</f>
        <v>HOSPITAL REGIONAL FERNANDO BEZERRA - C.G - 02/2021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20344575000139</v>
      </c>
      <c r="E223" s="5" t="str">
        <f>'[1]TCE - ANEXO IV - Preencher'!G232</f>
        <v xml:space="preserve">MED ARARIPE SERVICOS MEDICOS LTDA 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00021855</v>
      </c>
      <c r="I223" s="6">
        <f>IF('[1]TCE - ANEXO IV - Preencher'!K232="","",'[1]TCE - ANEXO IV - Preencher'!K232)</f>
        <v>44718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7">
        <f>'[1]TCE - ANEXO IV - Preencher'!N232</f>
        <v>12500</v>
      </c>
    </row>
    <row r="224" spans="1:12" s="8" customFormat="1" ht="19.5" customHeight="1" x14ac:dyDescent="0.25">
      <c r="A224" s="3">
        <f>IFERROR(VLOOKUP(B224,'[1]DADOS (OCULTAR)'!$Q$3:$S$133,3,0),"")</f>
        <v>10739225001866</v>
      </c>
      <c r="B224" s="4" t="str">
        <f>'[1]TCE - ANEXO IV - Preencher'!C233</f>
        <v>HOSPITAL REGIONAL FERNANDO BEZERRA - C.G - 02/2021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20344575000139</v>
      </c>
      <c r="E224" s="5" t="str">
        <f>'[1]TCE - ANEXO IV - Preencher'!G233</f>
        <v xml:space="preserve">MED ARARIPE SERVICOS MEDICOS LTDA 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00021854</v>
      </c>
      <c r="I224" s="6">
        <f>IF('[1]TCE - ANEXO IV - Preencher'!K233="","",'[1]TCE - ANEXO IV - Preencher'!K233)</f>
        <v>44718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7">
        <f>'[1]TCE - ANEXO IV - Preencher'!N233</f>
        <v>33225</v>
      </c>
    </row>
    <row r="225" spans="1:12" s="8" customFormat="1" ht="19.5" customHeight="1" x14ac:dyDescent="0.25">
      <c r="A225" s="3">
        <f>IFERROR(VLOOKUP(B225,'[1]DADOS (OCULTAR)'!$Q$3:$S$133,3,0),"")</f>
        <v>10739225001866</v>
      </c>
      <c r="B225" s="4" t="str">
        <f>'[1]TCE - ANEXO IV - Preencher'!C234</f>
        <v>HOSPITAL REGIONAL FERNANDO BEZERRA - C.G - 02/2021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18976638000128</v>
      </c>
      <c r="E225" s="5" t="str">
        <f>'[1]TCE - ANEXO IV - Preencher'!G234</f>
        <v>CARLITO ONOFRE DA SILVA FILHO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224</v>
      </c>
      <c r="I225" s="6">
        <f>IF('[1]TCE - ANEXO IV - Preencher'!K234="","",'[1]TCE - ANEXO IV - Preencher'!K234)</f>
        <v>44718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7">
        <f>'[1]TCE - ANEXO IV - Preencher'!N234</f>
        <v>37500</v>
      </c>
    </row>
    <row r="226" spans="1:12" s="8" customFormat="1" ht="19.5" customHeight="1" x14ac:dyDescent="0.25">
      <c r="A226" s="3">
        <f>IFERROR(VLOOKUP(B226,'[1]DADOS (OCULTAR)'!$Q$3:$S$133,3,0),"")</f>
        <v>10739225001866</v>
      </c>
      <c r="B226" s="4" t="str">
        <f>'[1]TCE - ANEXO IV - Preencher'!C235</f>
        <v>HOSPITAL REGIONAL FERNANDO BEZERRA - C.G - 02/2021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42816813000102</v>
      </c>
      <c r="E226" s="5" t="str">
        <f>'[1]TCE - ANEXO IV - Preencher'!G235</f>
        <v>LUZ &amp; MOURA SERVICOS MEDICOS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63</v>
      </c>
      <c r="I226" s="6">
        <f>IF('[1]TCE - ANEXO IV - Preencher'!K235="","",'[1]TCE - ANEXO IV - Preencher'!K235)</f>
        <v>44715</v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22 -  P</v>
      </c>
      <c r="L226" s="7">
        <f>'[1]TCE - ANEXO IV - Preencher'!N235</f>
        <v>8636</v>
      </c>
    </row>
    <row r="227" spans="1:12" s="8" customFormat="1" ht="19.5" customHeight="1" x14ac:dyDescent="0.25">
      <c r="A227" s="3">
        <f>IFERROR(VLOOKUP(B227,'[1]DADOS (OCULTAR)'!$Q$3:$S$133,3,0),"")</f>
        <v>10739225001866</v>
      </c>
      <c r="B227" s="4" t="str">
        <f>'[1]TCE - ANEXO IV - Preencher'!C236</f>
        <v>HOSPITAL REGIONAL FERNANDO BEZERRA - C.G - 02/2021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34800019000134</v>
      </c>
      <c r="E227" s="5" t="str">
        <f>'[1]TCE - ANEXO IV - Preencher'!G236</f>
        <v>MAIA OLIVEIRA SERVICOS MEDICOS S/S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0000000018</v>
      </c>
      <c r="I227" s="6">
        <f>IF('[1]TCE - ANEXO IV - Preencher'!K236="","",'[1]TCE - ANEXO IV - Preencher'!K236)</f>
        <v>44713</v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23 -  C</v>
      </c>
      <c r="L227" s="7">
        <f>'[1]TCE - ANEXO IV - Preencher'!N236</f>
        <v>3750</v>
      </c>
    </row>
    <row r="228" spans="1:12" s="8" customFormat="1" ht="19.5" customHeight="1" x14ac:dyDescent="0.25">
      <c r="A228" s="3">
        <f>IFERROR(VLOOKUP(B228,'[1]DADOS (OCULTAR)'!$Q$3:$S$133,3,0),"")</f>
        <v>10739225001866</v>
      </c>
      <c r="B228" s="4" t="str">
        <f>'[1]TCE - ANEXO IV - Preencher'!C237</f>
        <v>HOSPITAL REGIONAL FERNANDO BEZERRA - C.G - 02/2021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34800019000134</v>
      </c>
      <c r="E228" s="5" t="str">
        <f>'[1]TCE - ANEXO IV - Preencher'!G237</f>
        <v>MAIA OLIVEIRA SERVICOS MEDICOS S/S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0000000019</v>
      </c>
      <c r="I228" s="6">
        <f>IF('[1]TCE - ANEXO IV - Preencher'!K237="","",'[1]TCE - ANEXO IV - Preencher'!K237)</f>
        <v>44715</v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23 -  C</v>
      </c>
      <c r="L228" s="7">
        <f>'[1]TCE - ANEXO IV - Preencher'!N237</f>
        <v>39500</v>
      </c>
    </row>
    <row r="229" spans="1:12" s="8" customFormat="1" ht="19.5" customHeight="1" x14ac:dyDescent="0.25">
      <c r="A229" s="3">
        <f>IFERROR(VLOOKUP(B229,'[1]DADOS (OCULTAR)'!$Q$3:$S$133,3,0),"")</f>
        <v>10739225001866</v>
      </c>
      <c r="B229" s="4" t="str">
        <f>'[1]TCE - ANEXO IV - Preencher'!C238</f>
        <v>HOSPITAL REGIONAL FERNANDO BEZERRA - C.G - 02/2021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26217434000131</v>
      </c>
      <c r="E229" s="5" t="str">
        <f>'[1]TCE - ANEXO IV - Preencher'!G238</f>
        <v>PRONTO LIFE DIAGNOSTICOS ESPECIALIZADOS LTDA ME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0000000411</v>
      </c>
      <c r="I229" s="6">
        <f>IF('[1]TCE - ANEXO IV - Preencher'!K238="","",'[1]TCE - ANEXO IV - Preencher'!K238)</f>
        <v>44713</v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23 -  C</v>
      </c>
      <c r="L229" s="7">
        <f>'[1]TCE - ANEXO IV - Preencher'!N238</f>
        <v>28750</v>
      </c>
    </row>
    <row r="230" spans="1:12" s="8" customFormat="1" ht="19.5" customHeight="1" x14ac:dyDescent="0.25">
      <c r="A230" s="3">
        <f>IFERROR(VLOOKUP(B230,'[1]DADOS (OCULTAR)'!$Q$3:$S$133,3,0),"")</f>
        <v>10739225001866</v>
      </c>
      <c r="B230" s="4" t="str">
        <f>'[1]TCE - ANEXO IV - Preencher'!C239</f>
        <v>HOSPITAL REGIONAL FERNANDO BEZERRA - C.G - 02/2021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34455676000191</v>
      </c>
      <c r="E230" s="5" t="str">
        <f>'[1]TCE - ANEXO IV - Preencher'!G239</f>
        <v>FEMMINA SERVICOS MEDICOS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0000000084</v>
      </c>
      <c r="I230" s="6">
        <f>IF('[1]TCE - ANEXO IV - Preencher'!K239="","",'[1]TCE - ANEXO IV - Preencher'!K239)</f>
        <v>44715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23 -  C</v>
      </c>
      <c r="L230" s="7">
        <f>'[1]TCE - ANEXO IV - Preencher'!N239</f>
        <v>14550</v>
      </c>
    </row>
    <row r="231" spans="1:12" s="8" customFormat="1" ht="19.5" customHeight="1" x14ac:dyDescent="0.25">
      <c r="A231" s="3">
        <f>IFERROR(VLOOKUP(B231,'[1]DADOS (OCULTAR)'!$Q$3:$S$133,3,0),"")</f>
        <v>10739225001866</v>
      </c>
      <c r="B231" s="4" t="str">
        <f>'[1]TCE - ANEXO IV - Preencher'!C240</f>
        <v>HOSPITAL REGIONAL FERNANDO BEZERRA - C.G - 02/2021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20344575000139</v>
      </c>
      <c r="E231" s="5" t="str">
        <f>'[1]TCE - ANEXO IV - Preencher'!G240</f>
        <v xml:space="preserve">MED ARARIPE SERVICOS MEDICOS LTDA 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00021857</v>
      </c>
      <c r="I231" s="6">
        <f>IF('[1]TCE - ANEXO IV - Preencher'!K240="","",'[1]TCE - ANEXO IV - Preencher'!K240)</f>
        <v>44718</v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7">
        <f>'[1]TCE - ANEXO IV - Preencher'!N240</f>
        <v>6525</v>
      </c>
    </row>
    <row r="232" spans="1:12" s="8" customFormat="1" ht="19.5" customHeight="1" x14ac:dyDescent="0.25">
      <c r="A232" s="3">
        <f>IFERROR(VLOOKUP(B232,'[1]DADOS (OCULTAR)'!$Q$3:$S$133,3,0),"")</f>
        <v>10739225001866</v>
      </c>
      <c r="B232" s="4" t="str">
        <f>'[1]TCE - ANEXO IV - Preencher'!C241</f>
        <v>HOSPITAL REGIONAL FERNANDO BEZERRA - C.G - 02/2021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28122221000151</v>
      </c>
      <c r="E232" s="5" t="str">
        <f>'[1]TCE - ANEXO IV - Preencher'!G241</f>
        <v>MACEDO &amp; TAVARES SERVICOS MEDICOS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00020028</v>
      </c>
      <c r="I232" s="6">
        <f>IF('[1]TCE - ANEXO IV - Preencher'!K241="","",'[1]TCE - ANEXO IV - Preencher'!K241)</f>
        <v>44720</v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7">
        <f>'[1]TCE - ANEXO IV - Preencher'!N241</f>
        <v>23000</v>
      </c>
    </row>
    <row r="233" spans="1:12" s="8" customFormat="1" ht="19.5" customHeight="1" x14ac:dyDescent="0.25">
      <c r="A233" s="3">
        <f>IFERROR(VLOOKUP(B233,'[1]DADOS (OCULTAR)'!$Q$3:$S$133,3,0),"")</f>
        <v>10739225001866</v>
      </c>
      <c r="B233" s="4" t="str">
        <f>'[1]TCE - ANEXO IV - Preencher'!C242</f>
        <v>HOSPITAL REGIONAL FERNANDO BEZERRA - C.G - 02/2021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28122221000151</v>
      </c>
      <c r="E233" s="5" t="str">
        <f>'[1]TCE - ANEXO IV - Preencher'!G242</f>
        <v>MACEDO &amp; TAVARES SERVICOS MEDICOS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00020028</v>
      </c>
      <c r="I233" s="6">
        <f>IF('[1]TCE - ANEXO IV - Preencher'!K242="","",'[1]TCE - ANEXO IV - Preencher'!K242)</f>
        <v>44719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7">
        <f>'[1]TCE - ANEXO IV - Preencher'!N242</f>
        <v>6250</v>
      </c>
    </row>
    <row r="234" spans="1:12" s="8" customFormat="1" ht="19.5" customHeight="1" x14ac:dyDescent="0.25">
      <c r="A234" s="3">
        <f>IFERROR(VLOOKUP(B234,'[1]DADOS (OCULTAR)'!$Q$3:$S$133,3,0),"")</f>
        <v>10739225001866</v>
      </c>
      <c r="B234" s="4" t="str">
        <f>'[1]TCE - ANEXO IV - Preencher'!C243</f>
        <v>HOSPITAL REGIONAL FERNANDO BEZERRA - C.G - 02/2021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39277075000150</v>
      </c>
      <c r="E234" s="5" t="str">
        <f>'[1]TCE - ANEXO IV - Preencher'!G243</f>
        <v>GERCLIN SERVICOS MEDICOS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000083</v>
      </c>
      <c r="I234" s="6">
        <f>IF('[1]TCE - ANEXO IV - Preencher'!K243="","",'[1]TCE - ANEXO IV - Preencher'!K243)</f>
        <v>44718</v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7">
        <f>'[1]TCE - ANEXO IV - Preencher'!N243</f>
        <v>38750</v>
      </c>
    </row>
    <row r="235" spans="1:12" s="8" customFormat="1" ht="19.5" customHeight="1" x14ac:dyDescent="0.25">
      <c r="A235" s="3">
        <f>IFERROR(VLOOKUP(B235,'[1]DADOS (OCULTAR)'!$Q$3:$S$133,3,0),"")</f>
        <v>10739225001866</v>
      </c>
      <c r="B235" s="4" t="str">
        <f>'[1]TCE - ANEXO IV - Preencher'!C244</f>
        <v>HOSPITAL REGIONAL FERNANDO BEZERRA - C.G - 02/2021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26425569000192</v>
      </c>
      <c r="E235" s="5" t="str">
        <f>'[1]TCE - ANEXO IV - Preencher'!G244</f>
        <v>CLINICA MEDICA HOLANDA FIGUEIREDO LTDA - ME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00020130</v>
      </c>
      <c r="I235" s="6">
        <f>IF('[1]TCE - ANEXO IV - Preencher'!K244="","",'[1]TCE - ANEXO IV - Preencher'!K244)</f>
        <v>44713</v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7">
        <f>'[1]TCE - ANEXO IV - Preencher'!N244</f>
        <v>23500</v>
      </c>
    </row>
    <row r="236" spans="1:12" s="8" customFormat="1" ht="19.5" customHeight="1" x14ac:dyDescent="0.25">
      <c r="A236" s="3">
        <f>IFERROR(VLOOKUP(B236,'[1]DADOS (OCULTAR)'!$Q$3:$S$133,3,0),"")</f>
        <v>10739225001866</v>
      </c>
      <c r="B236" s="4" t="str">
        <f>'[1]TCE - ANEXO IV - Preencher'!C245</f>
        <v>HOSPITAL REGIONAL FERNANDO BEZERRA - C.G - 02/2021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26425569000192</v>
      </c>
      <c r="E236" s="5" t="str">
        <f>'[1]TCE - ANEXO IV - Preencher'!G245</f>
        <v>CLINICA MEDICA HOLANDA FIGUEIREDO LTDA - ME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00020132</v>
      </c>
      <c r="I236" s="6">
        <f>IF('[1]TCE - ANEXO IV - Preencher'!K245="","",'[1]TCE - ANEXO IV - Preencher'!K245)</f>
        <v>44722</v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7">
        <f>'[1]TCE - ANEXO IV - Preencher'!N245</f>
        <v>550</v>
      </c>
    </row>
    <row r="237" spans="1:12" s="8" customFormat="1" ht="19.5" customHeight="1" x14ac:dyDescent="0.25">
      <c r="A237" s="3">
        <f>IFERROR(VLOOKUP(B237,'[1]DADOS (OCULTAR)'!$Q$3:$S$133,3,0),"")</f>
        <v>10739225001866</v>
      </c>
      <c r="B237" s="4" t="str">
        <f>'[1]TCE - ANEXO IV - Preencher'!C246</f>
        <v>HOSPITAL REGIONAL FERNANDO BEZERRA - C.G - 02/2021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37220273000151</v>
      </c>
      <c r="E237" s="5" t="str">
        <f>'[1]TCE - ANEXO IV - Preencher'!G246</f>
        <v xml:space="preserve">P H GOMES SUDARIO LINS 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88</v>
      </c>
      <c r="I237" s="6">
        <f>IF('[1]TCE - ANEXO IV - Preencher'!K246="","",'[1]TCE - ANEXO IV - Preencher'!K246)</f>
        <v>44719</v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23 -  C</v>
      </c>
      <c r="L237" s="7">
        <f>'[1]TCE - ANEXO IV - Preencher'!N246</f>
        <v>15000</v>
      </c>
    </row>
    <row r="238" spans="1:12" s="8" customFormat="1" ht="19.5" customHeight="1" x14ac:dyDescent="0.25">
      <c r="A238" s="3">
        <f>IFERROR(VLOOKUP(B238,'[1]DADOS (OCULTAR)'!$Q$3:$S$133,3,0),"")</f>
        <v>10739225001866</v>
      </c>
      <c r="B238" s="4" t="str">
        <f>'[1]TCE - ANEXO IV - Preencher'!C247</f>
        <v>HOSPITAL REGIONAL FERNANDO BEZERRA - C.G - 02/2021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21932148000134</v>
      </c>
      <c r="E238" s="5" t="str">
        <f>'[1]TCE - ANEXO IV - Preencher'!G247</f>
        <v>G M SERVICOS MEDICOS LTDA ME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00020143</v>
      </c>
      <c r="I238" s="6">
        <f>IF('[1]TCE - ANEXO IV - Preencher'!K247="","",'[1]TCE - ANEXO IV - Preencher'!K247)</f>
        <v>44713</v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26 -  P</v>
      </c>
      <c r="L238" s="7">
        <f>'[1]TCE - ANEXO IV - Preencher'!N247</f>
        <v>27875</v>
      </c>
    </row>
    <row r="239" spans="1:12" s="8" customFormat="1" ht="19.5" customHeight="1" x14ac:dyDescent="0.25">
      <c r="A239" s="3">
        <f>IFERROR(VLOOKUP(B239,'[1]DADOS (OCULTAR)'!$Q$3:$S$133,3,0),"")</f>
        <v>10739225001866</v>
      </c>
      <c r="B239" s="4" t="str">
        <f>'[1]TCE - ANEXO IV - Preencher'!C248</f>
        <v>HOSPITAL REGIONAL FERNANDO BEZERRA - C.G - 02/2021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24395557000137</v>
      </c>
      <c r="E239" s="5" t="str">
        <f>'[1]TCE - ANEXO IV - Preencher'!G248</f>
        <v>ODONTOCLIN &amp; CARDIOCLIN SERVICOS MEDICOS DO ARARIPE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002979</v>
      </c>
      <c r="I239" s="6">
        <f>IF('[1]TCE - ANEXO IV - Preencher'!K248="","",'[1]TCE - ANEXO IV - Preencher'!K248)</f>
        <v>44727</v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26 -  P</v>
      </c>
      <c r="L239" s="7">
        <f>'[1]TCE - ANEXO IV - Preencher'!N248</f>
        <v>5000</v>
      </c>
    </row>
    <row r="240" spans="1:12" s="8" customFormat="1" ht="19.5" customHeight="1" x14ac:dyDescent="0.25">
      <c r="A240" s="3">
        <f>IFERROR(VLOOKUP(B240,'[1]DADOS (OCULTAR)'!$Q$3:$S$133,3,0),"")</f>
        <v>10739225001866</v>
      </c>
      <c r="B240" s="4" t="str">
        <f>'[1]TCE - ANEXO IV - Preencher'!C249</f>
        <v>HOSPITAL REGIONAL FERNANDO BEZERRA - C.G - 02/2021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24185596000100</v>
      </c>
      <c r="E240" s="5" t="str">
        <f>'[1]TCE - ANEXO IV - Preencher'!G249</f>
        <v>LAGE &amp; CEDRAZ EMPREENDIMENTOS MEDICOS LTDA - ME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000208</v>
      </c>
      <c r="I240" s="6">
        <f>IF('[1]TCE - ANEXO IV - Preencher'!K249="","",'[1]TCE - ANEXO IV - Preencher'!K249)</f>
        <v>44726</v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26 -  P</v>
      </c>
      <c r="L240" s="7">
        <f>'[1]TCE - ANEXO IV - Preencher'!N249</f>
        <v>33825</v>
      </c>
    </row>
    <row r="241" spans="1:12" s="8" customFormat="1" ht="19.5" customHeight="1" x14ac:dyDescent="0.25">
      <c r="A241" s="3">
        <f>IFERROR(VLOOKUP(B241,'[1]DADOS (OCULTAR)'!$Q$3:$S$133,3,0),"")</f>
        <v>10739225001866</v>
      </c>
      <c r="B241" s="4" t="str">
        <f>'[1]TCE - ANEXO IV - Preencher'!C250</f>
        <v>HOSPITAL REGIONAL FERNANDO BEZERRA - C.G - 02/2021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13471987000174</v>
      </c>
      <c r="E241" s="5" t="str">
        <f>'[1]TCE - ANEXO IV - Preencher'!G250</f>
        <v>BS SAUDE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197</v>
      </c>
      <c r="I241" s="6">
        <f>IF('[1]TCE - ANEXO IV - Preencher'!K250="","",'[1]TCE - ANEXO IV - Preencher'!K250)</f>
        <v>44725</v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26 -  P</v>
      </c>
      <c r="L241" s="7">
        <f>'[1]TCE - ANEXO IV - Preencher'!N250</f>
        <v>2250</v>
      </c>
    </row>
    <row r="242" spans="1:12" s="8" customFormat="1" ht="19.5" customHeight="1" x14ac:dyDescent="0.25">
      <c r="A242" s="3">
        <f>IFERROR(VLOOKUP(B242,'[1]DADOS (OCULTAR)'!$Q$3:$S$133,3,0),"")</f>
        <v>10739225001866</v>
      </c>
      <c r="B242" s="4" t="str">
        <f>'[1]TCE - ANEXO IV - Preencher'!C251</f>
        <v>HOSPITAL REGIONAL FERNANDO BEZERRA - C.G - 02/2021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24690234000176</v>
      </c>
      <c r="E242" s="5" t="str">
        <f>'[1]TCE - ANEXO IV - Preencher'!G251</f>
        <v>FALCÃO&amp;FALCÃO LTDA - ME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00020106</v>
      </c>
      <c r="I242" s="6">
        <f>IF('[1]TCE - ANEXO IV - Preencher'!K251="","",'[1]TCE - ANEXO IV - Preencher'!K251)</f>
        <v>44725</v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>26 -  P</v>
      </c>
      <c r="L242" s="7">
        <f>'[1]TCE - ANEXO IV - Preencher'!N251</f>
        <v>6077.5</v>
      </c>
    </row>
    <row r="243" spans="1:12" s="8" customFormat="1" ht="19.5" customHeight="1" x14ac:dyDescent="0.25">
      <c r="A243" s="3">
        <f>IFERROR(VLOOKUP(B243,'[1]DADOS (OCULTAR)'!$Q$3:$S$133,3,0),"")</f>
        <v>10739225001866</v>
      </c>
      <c r="B243" s="4" t="str">
        <f>'[1]TCE - ANEXO IV - Preencher'!C252</f>
        <v>HOSPITAL REGIONAL FERNANDO BEZERRA - C.G - 02/2021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41523881000102</v>
      </c>
      <c r="E243" s="5" t="str">
        <f>'[1]TCE - ANEXO IV - Preencher'!G252</f>
        <v>JOAO L DE ALENCAR SAMPAIO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0000000017</v>
      </c>
      <c r="I243" s="6">
        <f>IF('[1]TCE - ANEXO IV - Preencher'!K252="","",'[1]TCE - ANEXO IV - Preencher'!K252)</f>
        <v>44715</v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>23 -  C</v>
      </c>
      <c r="L243" s="7">
        <f>'[1]TCE - ANEXO IV - Preencher'!N252</f>
        <v>4025</v>
      </c>
    </row>
    <row r="244" spans="1:12" s="8" customFormat="1" ht="19.5" customHeight="1" x14ac:dyDescent="0.25">
      <c r="A244" s="3">
        <f>IFERROR(VLOOKUP(B244,'[1]DADOS (OCULTAR)'!$Q$3:$S$133,3,0),"")</f>
        <v>10739225001866</v>
      </c>
      <c r="B244" s="4" t="str">
        <f>'[1]TCE - ANEXO IV - Preencher'!C253</f>
        <v>HOSPITAL REGIONAL FERNANDO BEZERRA - C.G - 02/2021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15650505000179</v>
      </c>
      <c r="E244" s="5" t="str">
        <f>'[1]TCE - ANEXO IV - Preencher'!G253</f>
        <v>ORTO CARIRI SERVICOS MEDICOS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0000000094</v>
      </c>
      <c r="I244" s="6">
        <f>IF('[1]TCE - ANEXO IV - Preencher'!K253="","",'[1]TCE - ANEXO IV - Preencher'!K253)</f>
        <v>44715</v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>23 -  C</v>
      </c>
      <c r="L244" s="7">
        <f>'[1]TCE - ANEXO IV - Preencher'!N253</f>
        <v>5500</v>
      </c>
    </row>
    <row r="245" spans="1:12" s="8" customFormat="1" ht="19.5" customHeight="1" x14ac:dyDescent="0.25">
      <c r="A245" s="3">
        <f>IFERROR(VLOOKUP(B245,'[1]DADOS (OCULTAR)'!$Q$3:$S$133,3,0),"")</f>
        <v>10739225001866</v>
      </c>
      <c r="B245" s="4" t="str">
        <f>'[1]TCE - ANEXO IV - Preencher'!C254</f>
        <v>HOSPITAL REGIONAL FERNANDO BEZERRA - C.G - 02/2021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23395365000168</v>
      </c>
      <c r="E245" s="5" t="str">
        <f>'[1]TCE - ANEXO IV - Preencher'!G254</f>
        <v>ORTONUTRI LTDA ME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675</v>
      </c>
      <c r="I245" s="6">
        <f>IF('[1]TCE - ANEXO IV - Preencher'!K254="","",'[1]TCE - ANEXO IV - Preencher'!K254)</f>
        <v>44715</v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>22 -  P</v>
      </c>
      <c r="L245" s="7">
        <f>'[1]TCE - ANEXO IV - Preencher'!N254</f>
        <v>2500</v>
      </c>
    </row>
    <row r="246" spans="1:12" s="8" customFormat="1" ht="19.5" customHeight="1" x14ac:dyDescent="0.25">
      <c r="A246" s="3">
        <f>IFERROR(VLOOKUP(B246,'[1]DADOS (OCULTAR)'!$Q$3:$S$133,3,0),"")</f>
        <v>10739225001866</v>
      </c>
      <c r="B246" s="4" t="str">
        <f>'[1]TCE - ANEXO IV - Preencher'!C255</f>
        <v>HOSPITAL REGIONAL FERNANDO BEZERRA - C.G - 02/2021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45231662000100</v>
      </c>
      <c r="E246" s="5" t="str">
        <f>'[1]TCE - ANEXO IV - Preencher'!G255</f>
        <v>DANILO BARBOSA FONSECA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4</v>
      </c>
      <c r="I246" s="6">
        <f>IF('[1]TCE - ANEXO IV - Preencher'!K255="","",'[1]TCE - ANEXO IV - Preencher'!K255)</f>
        <v>44715</v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>26 -  P</v>
      </c>
      <c r="L246" s="7">
        <f>'[1]TCE - ANEXO IV - Preencher'!N255</f>
        <v>9000</v>
      </c>
    </row>
    <row r="247" spans="1:12" s="8" customFormat="1" ht="19.5" customHeight="1" x14ac:dyDescent="0.25">
      <c r="A247" s="3">
        <f>IFERROR(VLOOKUP(B247,'[1]DADOS (OCULTAR)'!$Q$3:$S$133,3,0),"")</f>
        <v>10739225001866</v>
      </c>
      <c r="B247" s="4" t="str">
        <f>'[1]TCE - ANEXO IV - Preencher'!C256</f>
        <v>HOSPITAL REGIONAL FERNANDO BEZERRA - C.G - 02/2021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24475298000154</v>
      </c>
      <c r="E247" s="5" t="str">
        <f>'[1]TCE - ANEXO IV - Preencher'!G256</f>
        <v>MARCIO MACEDO VIANA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194</v>
      </c>
      <c r="I247" s="6">
        <f>IF('[1]TCE - ANEXO IV - Preencher'!K256="","",'[1]TCE - ANEXO IV - Preencher'!K256)</f>
        <v>44721</v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>22 -  P</v>
      </c>
      <c r="L247" s="7">
        <f>'[1]TCE - ANEXO IV - Preencher'!N256</f>
        <v>18825</v>
      </c>
    </row>
    <row r="248" spans="1:12" s="8" customFormat="1" ht="19.5" customHeight="1" x14ac:dyDescent="0.25">
      <c r="A248" s="3">
        <f>IFERROR(VLOOKUP(B248,'[1]DADOS (OCULTAR)'!$Q$3:$S$133,3,0),"")</f>
        <v>10739225001866</v>
      </c>
      <c r="B248" s="4" t="str">
        <f>'[1]TCE - ANEXO IV - Preencher'!C257</f>
        <v>HOSPITAL REGIONAL FERNANDO BEZERRA - C.G - 02/2021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33942452000141</v>
      </c>
      <c r="E248" s="5" t="str">
        <f>'[1]TCE - ANEXO IV - Preencher'!G257</f>
        <v>F.LUZ E BESERRA SAUDE PRESTACAO DE SERVICOS MEDICOS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0000000112</v>
      </c>
      <c r="I248" s="6">
        <f>IF('[1]TCE - ANEXO IV - Preencher'!K257="","",'[1]TCE - ANEXO IV - Preencher'!K257)</f>
        <v>44715</v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>23 -  C</v>
      </c>
      <c r="L248" s="7">
        <f>'[1]TCE - ANEXO IV - Preencher'!N257</f>
        <v>19375</v>
      </c>
    </row>
    <row r="249" spans="1:12" s="8" customFormat="1" ht="19.5" customHeight="1" x14ac:dyDescent="0.25">
      <c r="A249" s="3">
        <f>IFERROR(VLOOKUP(B249,'[1]DADOS (OCULTAR)'!$Q$3:$S$133,3,0),"")</f>
        <v>10739225001866</v>
      </c>
      <c r="B249" s="4" t="str">
        <f>'[1]TCE - ANEXO IV - Preencher'!C258</f>
        <v>HOSPITAL REGIONAL FERNANDO BEZERRA - C.G - 02/2021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33799856000128</v>
      </c>
      <c r="E249" s="5" t="str">
        <f>'[1]TCE - ANEXO IV - Preencher'!G258</f>
        <v>LINEKER VELOZO COSTA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88</v>
      </c>
      <c r="I249" s="6">
        <f>IF('[1]TCE - ANEXO IV - Preencher'!K258="","",'[1]TCE - ANEXO IV - Preencher'!K258)</f>
        <v>44713</v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>23 -  C</v>
      </c>
      <c r="L249" s="7">
        <f>'[1]TCE - ANEXO IV - Preencher'!N258</f>
        <v>29000</v>
      </c>
    </row>
    <row r="250" spans="1:12" s="8" customFormat="1" ht="19.5" customHeight="1" x14ac:dyDescent="0.25">
      <c r="A250" s="3">
        <f>IFERROR(VLOOKUP(B250,'[1]DADOS (OCULTAR)'!$Q$3:$S$133,3,0),"")</f>
        <v>10739225001866</v>
      </c>
      <c r="B250" s="4" t="str">
        <f>'[1]TCE - ANEXO IV - Preencher'!C259</f>
        <v>HOSPITAL REGIONAL FERNANDO BEZERRA - C.G - 02/2021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42038319000156</v>
      </c>
      <c r="E250" s="5" t="str">
        <f>'[1]TCE - ANEXO IV - Preencher'!G259</f>
        <v>S.O.S VIDA EIRELI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29</v>
      </c>
      <c r="I250" s="6">
        <f>IF('[1]TCE - ANEXO IV - Preencher'!K259="","",'[1]TCE - ANEXO IV - Preencher'!K259)</f>
        <v>44718</v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>26 -  P</v>
      </c>
      <c r="L250" s="7">
        <f>'[1]TCE - ANEXO IV - Preencher'!N259</f>
        <v>21000</v>
      </c>
    </row>
    <row r="251" spans="1:12" s="8" customFormat="1" ht="19.5" customHeight="1" x14ac:dyDescent="0.25">
      <c r="A251" s="3">
        <f>IFERROR(VLOOKUP(B251,'[1]DADOS (OCULTAR)'!$Q$3:$S$133,3,0),"")</f>
        <v>10739225001866</v>
      </c>
      <c r="B251" s="4" t="str">
        <f>'[1]TCE - ANEXO IV - Preencher'!C260</f>
        <v>HOSPITAL REGIONAL FERNANDO BEZERRA - C.G - 02/2021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24751629000131</v>
      </c>
      <c r="E251" s="5" t="str">
        <f>'[1]TCE - ANEXO IV - Preencher'!G260</f>
        <v>GUILHERME PARENTE LINS-ME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00020084</v>
      </c>
      <c r="I251" s="6">
        <f>IF('[1]TCE - ANEXO IV - Preencher'!K260="","",'[1]TCE - ANEXO IV - Preencher'!K260)</f>
        <v>44715</v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>26 -  P</v>
      </c>
      <c r="L251" s="7">
        <f>'[1]TCE - ANEXO IV - Preencher'!N260</f>
        <v>18575</v>
      </c>
    </row>
    <row r="252" spans="1:12" s="8" customFormat="1" ht="19.5" customHeight="1" x14ac:dyDescent="0.25">
      <c r="A252" s="3">
        <f>IFERROR(VLOOKUP(B252,'[1]DADOS (OCULTAR)'!$Q$3:$S$133,3,0),"")</f>
        <v>10739225001866</v>
      </c>
      <c r="B252" s="4" t="str">
        <f>'[1]TCE - ANEXO IV - Preencher'!C261</f>
        <v>HOSPITAL REGIONAL FERNANDO BEZERRA - C.G - 02/2021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24067940000166</v>
      </c>
      <c r="E252" s="5" t="str">
        <f>'[1]TCE - ANEXO IV - Preencher'!G261</f>
        <v>MARIA YANNE SOARES RAMOS - ME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00020107</v>
      </c>
      <c r="I252" s="6">
        <f>IF('[1]TCE - ANEXO IV - Preencher'!K261="","",'[1]TCE - ANEXO IV - Preencher'!K261)</f>
        <v>44723</v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>26 -  P</v>
      </c>
      <c r="L252" s="7">
        <f>'[1]TCE - ANEXO IV - Preencher'!N261</f>
        <v>18550</v>
      </c>
    </row>
    <row r="253" spans="1:12" s="8" customFormat="1" ht="19.5" customHeight="1" x14ac:dyDescent="0.25">
      <c r="A253" s="3">
        <f>IFERROR(VLOOKUP(B253,'[1]DADOS (OCULTAR)'!$Q$3:$S$133,3,0),"")</f>
        <v>10739225001866</v>
      </c>
      <c r="B253" s="4" t="str">
        <f>'[1]TCE - ANEXO IV - Preencher'!C262</f>
        <v>HOSPITAL REGIONAL FERNANDO BEZERRA - C.G - 02/2021</v>
      </c>
      <c r="C253" s="4" t="str">
        <f>'[1]TCE - ANEXO IV - Preencher'!E262</f>
        <v>5.16 - Serviços Médico-Hospitalares, Odotonlogia e Laboratoriais</v>
      </c>
      <c r="D253" s="3">
        <f>'[1]TCE - ANEXO IV - Preencher'!F262</f>
        <v>36481170000182</v>
      </c>
      <c r="E253" s="5" t="str">
        <f>'[1]TCE - ANEXO IV - Preencher'!G262</f>
        <v xml:space="preserve">TARCISIO SOARES DE BRITO 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00021783</v>
      </c>
      <c r="I253" s="6">
        <f>IF('[1]TCE - ANEXO IV - Preencher'!K262="","",'[1]TCE - ANEXO IV - Preencher'!K262)</f>
        <v>44712</v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>26 -  P</v>
      </c>
      <c r="L253" s="7">
        <f>'[1]TCE - ANEXO IV - Preencher'!N262</f>
        <v>7500</v>
      </c>
    </row>
    <row r="254" spans="1:12" s="8" customFormat="1" ht="19.5" customHeight="1" x14ac:dyDescent="0.25">
      <c r="A254" s="3">
        <f>IFERROR(VLOOKUP(B254,'[1]DADOS (OCULTAR)'!$Q$3:$S$133,3,0),"")</f>
        <v>10739225001866</v>
      </c>
      <c r="B254" s="4" t="str">
        <f>'[1]TCE - ANEXO IV - Preencher'!C263</f>
        <v>HOSPITAL REGIONAL FERNANDO BEZERRA - C.G - 02/2021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22422979000129</v>
      </c>
      <c r="E254" s="5" t="str">
        <f>'[1]TCE - ANEXO IV - Preencher'!G263</f>
        <v>JBHC SERVICOS MEDICOS LTDA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113</v>
      </c>
      <c r="I254" s="6">
        <f>IF('[1]TCE - ANEXO IV - Preencher'!K263="","",'[1]TCE - ANEXO IV - Preencher'!K263)</f>
        <v>44726</v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>26 -  P</v>
      </c>
      <c r="L254" s="7">
        <f>'[1]TCE - ANEXO IV - Preencher'!N263</f>
        <v>1100</v>
      </c>
    </row>
    <row r="255" spans="1:12" s="8" customFormat="1" ht="19.5" customHeight="1" x14ac:dyDescent="0.25">
      <c r="A255" s="3">
        <f>IFERROR(VLOOKUP(B255,'[1]DADOS (OCULTAR)'!$Q$3:$S$133,3,0),"")</f>
        <v>10739225001866</v>
      </c>
      <c r="B255" s="4" t="str">
        <f>'[1]TCE - ANEXO IV - Preencher'!C264</f>
        <v>HOSPITAL REGIONAL FERNANDO BEZERRA - C.G - 02/2021</v>
      </c>
      <c r="C255" s="4" t="str">
        <f>'[1]TCE - ANEXO IV - Preencher'!E264</f>
        <v>5.16 - Serviços Médico-Hospitalares, Odotonlogia e Laboratoriais</v>
      </c>
      <c r="D255" s="3">
        <f>'[1]TCE - ANEXO IV - Preencher'!F264</f>
        <v>42708373000161</v>
      </c>
      <c r="E255" s="5" t="str">
        <f>'[1]TCE - ANEXO IV - Preencher'!G264</f>
        <v>CLINICA PINHEIRO MED LTDA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000031</v>
      </c>
      <c r="I255" s="6">
        <f>IF('[1]TCE - ANEXO IV - Preencher'!K264="","",'[1]TCE - ANEXO IV - Preencher'!K264)</f>
        <v>44729</v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>26 -  P</v>
      </c>
      <c r="L255" s="7">
        <f>'[1]TCE - ANEXO IV - Preencher'!N264</f>
        <v>500</v>
      </c>
    </row>
    <row r="256" spans="1:12" s="8" customFormat="1" ht="19.5" customHeight="1" x14ac:dyDescent="0.25">
      <c r="A256" s="3">
        <f>IFERROR(VLOOKUP(B256,'[1]DADOS (OCULTAR)'!$Q$3:$S$133,3,0),"")</f>
        <v>10739225001866</v>
      </c>
      <c r="B256" s="4" t="str">
        <f>'[1]TCE - ANEXO IV - Preencher'!C265</f>
        <v>HOSPITAL REGIONAL FERNANDO BEZERRA - C.G - 02/2021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13802735000180</v>
      </c>
      <c r="E256" s="5" t="str">
        <f>'[1]TCE - ANEXO IV - Preencher'!G265</f>
        <v>D &amp; ALENCAR LTDA ME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00022271</v>
      </c>
      <c r="I256" s="6">
        <f>IF('[1]TCE - ANEXO IV - Preencher'!K265="","",'[1]TCE - ANEXO IV - Preencher'!K265)</f>
        <v>44729</v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>26 -  P</v>
      </c>
      <c r="L256" s="7">
        <f>'[1]TCE - ANEXO IV - Preencher'!N265</f>
        <v>3772.82</v>
      </c>
    </row>
    <row r="257" spans="1:12" s="8" customFormat="1" ht="19.5" customHeight="1" x14ac:dyDescent="0.25">
      <c r="A257" s="3">
        <f>IFERROR(VLOOKUP(B257,'[1]DADOS (OCULTAR)'!$Q$3:$S$133,3,0),"")</f>
        <v>10739225001866</v>
      </c>
      <c r="B257" s="4" t="str">
        <f>'[1]TCE - ANEXO IV - Preencher'!C266</f>
        <v>HOSPITAL REGIONAL FERNANDO BEZERRA - C.G - 02/2021</v>
      </c>
      <c r="C257" s="4" t="str">
        <f>'[1]TCE - ANEXO IV - Preencher'!E266</f>
        <v>5.16 - Serviços Médico-Hospitalares, Odotonlogia e Laboratoriais</v>
      </c>
      <c r="D257" s="3">
        <f>'[1]TCE - ANEXO IV - Preencher'!F266</f>
        <v>13802735000180</v>
      </c>
      <c r="E257" s="5" t="str">
        <f>'[1]TCE - ANEXO IV - Preencher'!G266</f>
        <v>D &amp; ALENCAR LTDA ME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00022272</v>
      </c>
      <c r="I257" s="6">
        <f>IF('[1]TCE - ANEXO IV - Preencher'!K266="","",'[1]TCE - ANEXO IV - Preencher'!K266)</f>
        <v>44729</v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>26 -  P</v>
      </c>
      <c r="L257" s="7">
        <f>'[1]TCE - ANEXO IV - Preencher'!N266</f>
        <v>489.72</v>
      </c>
    </row>
    <row r="258" spans="1:12" s="8" customFormat="1" ht="19.5" customHeight="1" x14ac:dyDescent="0.25">
      <c r="A258" s="3">
        <f>IFERROR(VLOOKUP(B258,'[1]DADOS (OCULTAR)'!$Q$3:$S$133,3,0),"")</f>
        <v>10739225001866</v>
      </c>
      <c r="B258" s="4" t="str">
        <f>'[1]TCE - ANEXO IV - Preencher'!C267</f>
        <v>HOSPITAL REGIONAL FERNANDO BEZERRA - C.G - 02/2021</v>
      </c>
      <c r="C258" s="4" t="str">
        <f>'[1]TCE - ANEXO IV - Preencher'!E267</f>
        <v>5.10 - Detetização/Tratamento de Resíduos e Afins</v>
      </c>
      <c r="D258" s="3">
        <f>'[1]TCE - ANEXO IV - Preencher'!F267</f>
        <v>15713532000143</v>
      </c>
      <c r="E258" s="5" t="str">
        <f>'[1]TCE - ANEXO IV - Preencher'!G267</f>
        <v>CTI AMBIENTAL - COLETA, TRANSPORTE E INCINERACAO LTDA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0000035604</v>
      </c>
      <c r="I258" s="6">
        <f>IF('[1]TCE - ANEXO IV - Preencher'!K267="","",'[1]TCE - ANEXO IV - Preencher'!K267)</f>
        <v>44713</v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>23 -  C</v>
      </c>
      <c r="L258" s="7">
        <f>'[1]TCE - ANEXO IV - Preencher'!N267</f>
        <v>5384.76</v>
      </c>
    </row>
    <row r="259" spans="1:12" s="8" customFormat="1" ht="19.5" customHeight="1" x14ac:dyDescent="0.25">
      <c r="A259" s="3">
        <f>IFERROR(VLOOKUP(B259,'[1]DADOS (OCULTAR)'!$Q$3:$S$133,3,0),"")</f>
        <v>10739225001866</v>
      </c>
      <c r="B259" s="4" t="str">
        <f>'[1]TCE - ANEXO IV - Preencher'!C268</f>
        <v>HOSPITAL REGIONAL FERNANDO BEZERRA - C.G - 02/2021</v>
      </c>
      <c r="C259" s="4" t="str">
        <f>'[1]TCE - ANEXO IV - Preencher'!E268</f>
        <v>5.17 - Manutenção de Software, Certificação Digital e Microfilmagem</v>
      </c>
      <c r="D259" s="3">
        <f>'[1]TCE - ANEXO IV - Preencher'!F268</f>
        <v>42314114000156</v>
      </c>
      <c r="E259" s="5" t="str">
        <f>'[1]TCE - ANEXO IV - Preencher'!G268</f>
        <v>HSE ONLINE SOLUTIONS TECNOLOGIA DA INFORMACAO LTDA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00000006</v>
      </c>
      <c r="I259" s="6">
        <f>IF('[1]TCE - ANEXO IV - Preencher'!K268="","",'[1]TCE - ANEXO IV - Preencher'!K268)</f>
        <v>44714</v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>35 -  S</v>
      </c>
      <c r="L259" s="7">
        <f>'[1]TCE - ANEXO IV - Preencher'!N268</f>
        <v>79.900000000000006</v>
      </c>
    </row>
    <row r="260" spans="1:12" s="8" customFormat="1" ht="19.5" customHeight="1" x14ac:dyDescent="0.25">
      <c r="A260" s="3">
        <f>IFERROR(VLOOKUP(B260,'[1]DADOS (OCULTAR)'!$Q$3:$S$133,3,0),"")</f>
        <v>10739225001866</v>
      </c>
      <c r="B260" s="4" t="str">
        <f>'[1]TCE - ANEXO IV - Preencher'!C269</f>
        <v>HOSPITAL REGIONAL FERNANDO BEZERRA - C.G - 02/2021</v>
      </c>
      <c r="C260" s="4" t="str">
        <f>'[1]TCE - ANEXO IV - Preencher'!E269</f>
        <v>5.17 - Manutenção de Software, Certificação Digital e Microfilmagem</v>
      </c>
      <c r="D260" s="3">
        <f>'[1]TCE - ANEXO IV - Preencher'!F269</f>
        <v>9393611000111</v>
      </c>
      <c r="E260" s="5" t="str">
        <f>'[1]TCE - ANEXO IV - Preencher'!G269</f>
        <v>NYX SERVICOS EM INFORMATICA LTDA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4409</v>
      </c>
      <c r="I260" s="6">
        <f>IF('[1]TCE - ANEXO IV - Preencher'!K269="","",'[1]TCE - ANEXO IV - Preencher'!K269)</f>
        <v>44714</v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>26 -  P</v>
      </c>
      <c r="L260" s="7">
        <f>'[1]TCE - ANEXO IV - Preencher'!N269</f>
        <v>748</v>
      </c>
    </row>
    <row r="261" spans="1:12" s="8" customFormat="1" ht="19.5" customHeight="1" x14ac:dyDescent="0.25">
      <c r="A261" s="3">
        <f>IFERROR(VLOOKUP(B261,'[1]DADOS (OCULTAR)'!$Q$3:$S$133,3,0),"")</f>
        <v>10739225001866</v>
      </c>
      <c r="B261" s="4" t="str">
        <f>'[1]TCE - ANEXO IV - Preencher'!C270</f>
        <v>HOSPITAL REGIONAL FERNANDO BEZERRA - C.G - 02/2021</v>
      </c>
      <c r="C261" s="4" t="str">
        <f>'[1]TCE - ANEXO IV - Preencher'!E270</f>
        <v>5.17 - Manutenção de Software, Certificação Digital e Microfilmagem</v>
      </c>
      <c r="D261" s="3">
        <f>'[1]TCE - ANEXO IV - Preencher'!F270</f>
        <v>5662773000238</v>
      </c>
      <c r="E261" s="5" t="str">
        <f>'[1]TCE - ANEXO IV - Preencher'!G270</f>
        <v xml:space="preserve">PIXEON MEDICAL SYSTEMS S.A COMERCIO E DESENVOLVIMENTO DE SOFTWARE 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41808</v>
      </c>
      <c r="I261" s="6">
        <f>IF('[1]TCE - ANEXO IV - Preencher'!K270="","",'[1]TCE - ANEXO IV - Preencher'!K270)</f>
        <v>44684</v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>35 -  S</v>
      </c>
      <c r="L261" s="7">
        <f>'[1]TCE - ANEXO IV - Preencher'!N270</f>
        <v>11280.18</v>
      </c>
    </row>
    <row r="262" spans="1:12" s="8" customFormat="1" ht="19.5" customHeight="1" x14ac:dyDescent="0.25">
      <c r="A262" s="3">
        <f>IFERROR(VLOOKUP(B262,'[1]DADOS (OCULTAR)'!$Q$3:$S$133,3,0),"")</f>
        <v>10739225001866</v>
      </c>
      <c r="B262" s="4" t="str">
        <f>'[1]TCE - ANEXO IV - Preencher'!C271</f>
        <v>HOSPITAL REGIONAL FERNANDO BEZERRA - C.G - 02/2021</v>
      </c>
      <c r="C262" s="4" t="str">
        <f>'[1]TCE - ANEXO IV - Preencher'!E271</f>
        <v>5.17 - Manutenção de Software, Certificação Digital e Microfilmagem</v>
      </c>
      <c r="D262" s="3">
        <f>'[1]TCE - ANEXO IV - Preencher'!F271</f>
        <v>16783034000130</v>
      </c>
      <c r="E262" s="5" t="str">
        <f>'[1]TCE - ANEXO IV - Preencher'!G271</f>
        <v>SINTESE-LICENCIAMENTO DE PROGRAMA PARA COMPUTADORES ON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00019265</v>
      </c>
      <c r="I262" s="6">
        <f>IF('[1]TCE - ANEXO IV - Preencher'!K271="","",'[1]TCE - ANEXO IV - Preencher'!K271)</f>
        <v>44683</v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>26 -  P</v>
      </c>
      <c r="L262" s="7">
        <f>'[1]TCE - ANEXO IV - Preencher'!N271</f>
        <v>1500</v>
      </c>
    </row>
    <row r="263" spans="1:12" s="8" customFormat="1" ht="19.5" customHeight="1" x14ac:dyDescent="0.25">
      <c r="A263" s="3">
        <f>IFERROR(VLOOKUP(B263,'[1]DADOS (OCULTAR)'!$Q$3:$S$133,3,0),"")</f>
        <v>10739225001866</v>
      </c>
      <c r="B263" s="4" t="str">
        <f>'[1]TCE - ANEXO IV - Preencher'!C272</f>
        <v>HOSPITAL REGIONAL FERNANDO BEZERRA - C.G - 02/2021</v>
      </c>
      <c r="C263" s="4" t="str">
        <f>'[1]TCE - ANEXO IV - Preencher'!E272</f>
        <v>5.22 - Vigilância Ostensiva / Monitorada</v>
      </c>
      <c r="D263" s="3">
        <f>'[1]TCE - ANEXO IV - Preencher'!F272</f>
        <v>24402663000109</v>
      </c>
      <c r="E263" s="5" t="str">
        <f>'[1]TCE - ANEXO IV - Preencher'!G272</f>
        <v>BUNKER SEGURANCA E VIGILANCIA PATRIMONIAL EIRELI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0000001408</v>
      </c>
      <c r="I263" s="6">
        <f>IF('[1]TCE - ANEXO IV - Preencher'!K272="","",'[1]TCE - ANEXO IV - Preencher'!K272)</f>
        <v>44715</v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>26 -  P</v>
      </c>
      <c r="L263" s="7">
        <f>'[1]TCE - ANEXO IV - Preencher'!N272</f>
        <v>19943.990000000002</v>
      </c>
    </row>
    <row r="264" spans="1:12" s="8" customFormat="1" ht="19.5" customHeight="1" x14ac:dyDescent="0.25">
      <c r="A264" s="3">
        <f>IFERROR(VLOOKUP(B264,'[1]DADOS (OCULTAR)'!$Q$3:$S$133,3,0),"")</f>
        <v>10739225001866</v>
      </c>
      <c r="B264" s="4" t="str">
        <f>'[1]TCE - ANEXO IV - Preencher'!C273</f>
        <v>HOSPITAL REGIONAL FERNANDO BEZERRA - C.G - 02/2021</v>
      </c>
      <c r="C264" s="4" t="str">
        <f>'[1]TCE - ANEXO IV - Preencher'!E273</f>
        <v>5.2 - Serviços Técnicos Profissionais</v>
      </c>
      <c r="D264" s="3">
        <f>'[1]TCE - ANEXO IV - Preencher'!F273</f>
        <v>36710076000158</v>
      </c>
      <c r="E264" s="5" t="str">
        <f>'[1]TCE - ANEXO IV - Preencher'!G273</f>
        <v>APS APOIO ADMINISTRATIVO LTDA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00000109</v>
      </c>
      <c r="I264" s="6">
        <f>IF('[1]TCE - ANEXO IV - Preencher'!K273="","",'[1]TCE - ANEXO IV - Preencher'!K273)</f>
        <v>44708</v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>26 -  P</v>
      </c>
      <c r="L264" s="7">
        <f>'[1]TCE - ANEXO IV - Preencher'!N273</f>
        <v>6000</v>
      </c>
    </row>
    <row r="265" spans="1:12" s="8" customFormat="1" ht="19.5" customHeight="1" x14ac:dyDescent="0.25">
      <c r="A265" s="3">
        <f>IFERROR(VLOOKUP(B265,'[1]DADOS (OCULTAR)'!$Q$3:$S$133,3,0),"")</f>
        <v>10739225001866</v>
      </c>
      <c r="B265" s="4" t="str">
        <f>'[1]TCE - ANEXO IV - Preencher'!C274</f>
        <v>HOSPITAL REGIONAL FERNANDO BEZERRA - C.G - 02/2021</v>
      </c>
      <c r="C265" s="4" t="str">
        <f>'[1]TCE - ANEXO IV - Preencher'!E274</f>
        <v>5.2 - Serviços Técnicos Profissionais</v>
      </c>
      <c r="D265" s="3">
        <f>'[1]TCE - ANEXO IV - Preencher'!F274</f>
        <v>23107889000106</v>
      </c>
      <c r="E265" s="5" t="str">
        <f>'[1]TCE - ANEXO IV - Preencher'!G274</f>
        <v xml:space="preserve">COELHO PEDROSA ADVOGADOS ASSOCIADOS 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00000394</v>
      </c>
      <c r="I265" s="6">
        <f>IF('[1]TCE - ANEXO IV - Preencher'!K274="","",'[1]TCE - ANEXO IV - Preencher'!K274)</f>
        <v>44714</v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>26 -  P</v>
      </c>
      <c r="L265" s="7">
        <f>'[1]TCE - ANEXO IV - Preencher'!N274</f>
        <v>10908</v>
      </c>
    </row>
    <row r="266" spans="1:12" s="8" customFormat="1" ht="19.5" customHeight="1" x14ac:dyDescent="0.25">
      <c r="A266" s="3">
        <f>IFERROR(VLOOKUP(B266,'[1]DADOS (OCULTAR)'!$Q$3:$S$133,3,0),"")</f>
        <v>10739225001866</v>
      </c>
      <c r="B266" s="4" t="str">
        <f>'[1]TCE - ANEXO IV - Preencher'!C275</f>
        <v>HOSPITAL REGIONAL FERNANDO BEZERRA - C.G - 02/2021</v>
      </c>
      <c r="C266" s="4" t="str">
        <f>'[1]TCE - ANEXO IV - Preencher'!E275</f>
        <v>5.2 - Serviços Técnicos Profissionais</v>
      </c>
      <c r="D266" s="3">
        <f>'[1]TCE - ANEXO IV - Preencher'!F275</f>
        <v>8190737000126</v>
      </c>
      <c r="E266" s="5" t="str">
        <f>'[1]TCE - ANEXO IV - Preencher'!G275</f>
        <v>PH CONTABILIDADE SOCIEDADE SIMPLES LTDA - ME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00001387</v>
      </c>
      <c r="I266" s="6">
        <f>IF('[1]TCE - ANEXO IV - Preencher'!K275="","",'[1]TCE - ANEXO IV - Preencher'!K275)</f>
        <v>44704</v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>29 -  B</v>
      </c>
      <c r="L266" s="7">
        <f>'[1]TCE - ANEXO IV - Preencher'!N275</f>
        <v>8484</v>
      </c>
    </row>
    <row r="267" spans="1:12" s="8" customFormat="1" ht="19.5" customHeight="1" x14ac:dyDescent="0.25">
      <c r="A267" s="3">
        <f>IFERROR(VLOOKUP(B267,'[1]DADOS (OCULTAR)'!$Q$3:$S$133,3,0),"")</f>
        <v>10739225001866</v>
      </c>
      <c r="B267" s="4" t="str">
        <f>'[1]TCE - ANEXO IV - Preencher'!C276</f>
        <v>HOSPITAL REGIONAL FERNANDO BEZERRA - C.G - 02/2021</v>
      </c>
      <c r="C267" s="4" t="str">
        <f>'[1]TCE - ANEXO IV - Preencher'!E276</f>
        <v>5.2 - Serviços Técnicos Profissionais</v>
      </c>
      <c r="D267" s="3">
        <f>'[1]TCE - ANEXO IV - Preencher'!F276</f>
        <v>24127434000115</v>
      </c>
      <c r="E267" s="5" t="str">
        <f>'[1]TCE - ANEXO IV - Preencher'!G276</f>
        <v>RODRIGO ALMENDRA E ADVOGADOS ASSOCIADOS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00000526</v>
      </c>
      <c r="I267" s="6">
        <f>IF('[1]TCE - ANEXO IV - Preencher'!K276="","",'[1]TCE - ANEXO IV - Preencher'!K276)</f>
        <v>44704</v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>26 -  P</v>
      </c>
      <c r="L267" s="7">
        <f>'[1]TCE - ANEXO IV - Preencher'!N276</f>
        <v>10908</v>
      </c>
    </row>
    <row r="268" spans="1:12" s="8" customFormat="1" ht="19.5" customHeight="1" x14ac:dyDescent="0.25">
      <c r="A268" s="3">
        <f>IFERROR(VLOOKUP(B268,'[1]DADOS (OCULTAR)'!$Q$3:$S$133,3,0),"")</f>
        <v>10739225001866</v>
      </c>
      <c r="B268" s="4" t="str">
        <f>'[1]TCE - ANEXO IV - Preencher'!C277</f>
        <v>HOSPITAL REGIONAL FERNANDO BEZERRA - C.G - 02/2021</v>
      </c>
      <c r="C268" s="4" t="str">
        <f>'[1]TCE - ANEXO IV - Preencher'!E277</f>
        <v>5.2 - Serviços Técnicos Profissionais</v>
      </c>
      <c r="D268" s="3">
        <f>'[1]TCE - ANEXO IV - Preencher'!F277</f>
        <v>38404090000159</v>
      </c>
      <c r="E268" s="5" t="str">
        <f>'[1]TCE - ANEXO IV - Preencher'!G277</f>
        <v>TRECCHINA TECNOLOGIA E INOVAÇÃO LTDA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00000089</v>
      </c>
      <c r="I268" s="6">
        <f>IF('[1]TCE - ANEXO IV - Preencher'!K277="","",'[1]TCE - ANEXO IV - Preencher'!K277)</f>
        <v>44717</v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>26 -  P</v>
      </c>
      <c r="L268" s="7">
        <f>'[1]TCE - ANEXO IV - Preencher'!N277</f>
        <v>6200</v>
      </c>
    </row>
    <row r="269" spans="1:12" s="8" customFormat="1" ht="19.5" customHeight="1" x14ac:dyDescent="0.25">
      <c r="A269" s="3">
        <f>IFERROR(VLOOKUP(B269,'[1]DADOS (OCULTAR)'!$Q$3:$S$133,3,0),"")</f>
        <v>10739225001866</v>
      </c>
      <c r="B269" s="4" t="str">
        <f>'[1]TCE - ANEXO IV - Preencher'!C278</f>
        <v>HOSPITAL REGIONAL FERNANDO BEZERRA - C.G - 02/2021</v>
      </c>
      <c r="C269" s="4" t="str">
        <f>'[1]TCE - ANEXO IV - Preencher'!E278</f>
        <v>5.99 - Outros Serviços de Terceiros Pessoa Jurídica</v>
      </c>
      <c r="D269" s="3">
        <f>'[1]TCE - ANEXO IV - Preencher'!F278</f>
        <v>41102847000164</v>
      </c>
      <c r="E269" s="5" t="str">
        <f>'[1]TCE - ANEXO IV - Preencher'!G278</f>
        <v>PJB PRODUÇÕES DE EVENTOS LTDA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00000083</v>
      </c>
      <c r="I269" s="6">
        <f>IF('[1]TCE - ANEXO IV - Preencher'!K278="","",'[1]TCE - ANEXO IV - Preencher'!K278)</f>
        <v>44713</v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>26 -  P</v>
      </c>
      <c r="L269" s="7">
        <f>'[1]TCE - ANEXO IV - Preencher'!N278</f>
        <v>25186.51</v>
      </c>
    </row>
    <row r="270" spans="1:12" s="8" customFormat="1" ht="19.5" customHeight="1" x14ac:dyDescent="0.25">
      <c r="A270" s="3">
        <f>IFERROR(VLOOKUP(B270,'[1]DADOS (OCULTAR)'!$Q$3:$S$133,3,0),"")</f>
        <v>10739225001866</v>
      </c>
      <c r="B270" s="4" t="str">
        <f>'[1]TCE - ANEXO IV - Preencher'!C279</f>
        <v>HOSPITAL REGIONAL FERNANDO BEZERRA - C.G - 02/2021</v>
      </c>
      <c r="C270" s="4" t="str">
        <f>'[1]TCE - ANEXO IV - Preencher'!E279</f>
        <v>5.5 - Reparo e Manutenção de Máquinas e Equipamentos</v>
      </c>
      <c r="D270" s="3">
        <f>'[1]TCE - ANEXO IV - Preencher'!F279</f>
        <v>12853727000109</v>
      </c>
      <c r="E270" s="5" t="str">
        <f>'[1]TCE - ANEXO IV - Preencher'!G279</f>
        <v>KESA COMERCIO E SERVICOS TECNICOS LTDA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00006559</v>
      </c>
      <c r="I270" s="6">
        <f>IF('[1]TCE - ANEXO IV - Preencher'!K279="","",'[1]TCE - ANEXO IV - Preencher'!K279)</f>
        <v>44713</v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>26 -  P</v>
      </c>
      <c r="L270" s="7">
        <f>'[1]TCE - ANEXO IV - Preencher'!N279</f>
        <v>16000</v>
      </c>
    </row>
    <row r="271" spans="1:12" s="8" customFormat="1" ht="19.5" customHeight="1" x14ac:dyDescent="0.25">
      <c r="A271" s="3">
        <f>IFERROR(VLOOKUP(B271,'[1]DADOS (OCULTAR)'!$Q$3:$S$133,3,0),"")</f>
        <v>10739225001866</v>
      </c>
      <c r="B271" s="4" t="str">
        <f>'[1]TCE - ANEXO IV - Preencher'!C280</f>
        <v>HOSPITAL REGIONAL FERNANDO BEZERRA - C.G - 02/2021</v>
      </c>
      <c r="C271" s="4" t="str">
        <f>'[1]TCE - ANEXO IV - Preencher'!E280</f>
        <v>5.5 - Reparo e Manutenção de Máquinas e Equipamentos</v>
      </c>
      <c r="D271" s="3">
        <f>'[1]TCE - ANEXO IV - Preencher'!F280</f>
        <v>24380578003285</v>
      </c>
      <c r="E271" s="5" t="str">
        <f>'[1]TCE - ANEXO IV - Preencher'!G280</f>
        <v>WHITE MARTINS GASES INDUSTRIAIS DO NORDESTE LTDA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40472</v>
      </c>
      <c r="I271" s="6">
        <f>IF('[1]TCE - ANEXO IV - Preencher'!K280="","",'[1]TCE - ANEXO IV - Preencher'!K280)</f>
        <v>44690</v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>23 -  C</v>
      </c>
      <c r="L271" s="7">
        <f>'[1]TCE - ANEXO IV - Preencher'!N280</f>
        <v>2579.6999999999998</v>
      </c>
    </row>
    <row r="272" spans="1:12" s="8" customFormat="1" ht="19.5" customHeight="1" x14ac:dyDescent="0.25">
      <c r="A272" s="3">
        <f>IFERROR(VLOOKUP(B272,'[1]DADOS (OCULTAR)'!$Q$3:$S$133,3,0),"")</f>
        <v>10739225001866</v>
      </c>
      <c r="B272" s="4" t="str">
        <f>'[1]TCE - ANEXO IV - Preencher'!C281</f>
        <v>HOSPITAL REGIONAL FERNANDO BEZERRA - C.G - 02/2021</v>
      </c>
      <c r="C272" s="4" t="str">
        <f>'[1]TCE - ANEXO IV - Preencher'!E281</f>
        <v>5.5 - Reparo e Manutenção de Máquinas e Equipamentos</v>
      </c>
      <c r="D272" s="3">
        <f>'[1]TCE - ANEXO IV - Preencher'!F281</f>
        <v>20278964000103</v>
      </c>
      <c r="E272" s="5" t="str">
        <f>'[1]TCE - ANEXO IV - Preencher'!G281</f>
        <v>JOSÉ PAULO C DA SILVA ME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00001024</v>
      </c>
      <c r="I272" s="6">
        <f>IF('[1]TCE - ANEXO IV - Preencher'!K281="","",'[1]TCE - ANEXO IV - Preencher'!K281)</f>
        <v>44713</v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>26 -  P</v>
      </c>
      <c r="L272" s="7">
        <f>'[1]TCE - ANEXO IV - Preencher'!N281</f>
        <v>1250</v>
      </c>
    </row>
    <row r="273" spans="1:12" s="8" customFormat="1" ht="19.5" customHeight="1" x14ac:dyDescent="0.25">
      <c r="A273" s="3">
        <f>IFERROR(VLOOKUP(B273,'[1]DADOS (OCULTAR)'!$Q$3:$S$133,3,0),"")</f>
        <v>10739225001866</v>
      </c>
      <c r="B273" s="4" t="str">
        <f>'[1]TCE - ANEXO IV - Preencher'!C282</f>
        <v>HOSPITAL REGIONAL FERNANDO BEZERRA - C.G - 02/2021</v>
      </c>
      <c r="C273" s="4" t="str">
        <f>'[1]TCE - ANEXO IV - Preencher'!E282</f>
        <v>5.5 - Reparo e Manutenção de Máquinas e Equipamentos</v>
      </c>
      <c r="D273" s="3">
        <f>'[1]TCE - ANEXO IV - Preencher'!F282</f>
        <v>15193955000180</v>
      </c>
      <c r="E273" s="5" t="str">
        <f>'[1]TCE - ANEXO IV - Preencher'!G282</f>
        <v>MICHAEL JOHN MOREIRA SIQUEIRA SERVICOS TECNICOS ME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1146</v>
      </c>
      <c r="I273" s="6">
        <f>IF('[1]TCE - ANEXO IV - Preencher'!K282="","",'[1]TCE - ANEXO IV - Preencher'!K282)</f>
        <v>44706</v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>26 -  P</v>
      </c>
      <c r="L273" s="7">
        <f>'[1]TCE - ANEXO IV - Preencher'!N282</f>
        <v>6900</v>
      </c>
    </row>
    <row r="274" spans="1:12" s="8" customFormat="1" ht="19.5" customHeight="1" x14ac:dyDescent="0.25">
      <c r="A274" s="3">
        <f>IFERROR(VLOOKUP(B274,'[1]DADOS (OCULTAR)'!$Q$3:$S$133,3,0),"")</f>
        <v>10739225001866</v>
      </c>
      <c r="B274" s="4" t="str">
        <f>'[1]TCE - ANEXO IV - Preencher'!C283</f>
        <v>HOSPITAL REGIONAL FERNANDO BEZERRA - C.G - 02/2021</v>
      </c>
      <c r="C274" s="4" t="str">
        <f>'[1]TCE - ANEXO IV - Preencher'!E283</f>
        <v>5.5 - Reparo e Manutenção de Máquinas e Equipamentos</v>
      </c>
      <c r="D274" s="3">
        <f>'[1]TCE - ANEXO IV - Preencher'!F283</f>
        <v>31974984000135</v>
      </c>
      <c r="E274" s="5" t="str">
        <f>'[1]TCE - ANEXO IV - Preencher'!G283</f>
        <v>ALESSON ALCIDES DE OLIVEIRA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00020084</v>
      </c>
      <c r="I274" s="6">
        <f>IF('[1]TCE - ANEXO IV - Preencher'!K283="","",'[1]TCE - ANEXO IV - Preencher'!K283)</f>
        <v>44712</v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>26 -  P</v>
      </c>
      <c r="L274" s="7">
        <f>'[1]TCE - ANEXO IV - Preencher'!N283</f>
        <v>5929</v>
      </c>
    </row>
    <row r="275" spans="1:12" s="8" customFormat="1" ht="19.5" customHeight="1" x14ac:dyDescent="0.25">
      <c r="A275" s="3">
        <f>IFERROR(VLOOKUP(B275,'[1]DADOS (OCULTAR)'!$Q$3:$S$133,3,0),"")</f>
        <v>10739225001866</v>
      </c>
      <c r="B275" s="4" t="str">
        <f>'[1]TCE - ANEXO IV - Preencher'!C284</f>
        <v>HOSPITAL REGIONAL FERNANDO BEZERRA - C.G - 02/2021</v>
      </c>
      <c r="C275" s="4" t="str">
        <f>'[1]TCE - ANEXO IV - Preencher'!E284</f>
        <v>5.5 - Reparo e Manutenção de Máquinas e Equipamentos</v>
      </c>
      <c r="D275" s="3">
        <f>'[1]TCE - ANEXO IV - Preencher'!F284</f>
        <v>2032952424</v>
      </c>
      <c r="E275" s="5" t="str">
        <f>'[1]TCE - ANEXO IV - Preencher'!G284</f>
        <v>DRAILTON DIAS DA SILVA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10753</v>
      </c>
      <c r="I275" s="6">
        <f>IF('[1]TCE - ANEXO IV - Preencher'!K284="","",'[1]TCE - ANEXO IV - Preencher'!K284)</f>
        <v>44714</v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>26 -  P</v>
      </c>
      <c r="L275" s="7">
        <f>'[1]TCE - ANEXO IV - Preencher'!N284</f>
        <v>870</v>
      </c>
    </row>
    <row r="276" spans="1:12" s="8" customFormat="1" ht="19.5" customHeight="1" x14ac:dyDescent="0.25">
      <c r="A276" s="3">
        <f>IFERROR(VLOOKUP(B276,'[1]DADOS (OCULTAR)'!$Q$3:$S$133,3,0),"")</f>
        <v>10739225001866</v>
      </c>
      <c r="B276" s="4" t="str">
        <f>'[1]TCE - ANEXO IV - Preencher'!C285</f>
        <v>HOSPITAL REGIONAL FERNANDO BEZERRA - C.G - 02/2021</v>
      </c>
      <c r="C276" s="4" t="str">
        <f>'[1]TCE - ANEXO IV - Preencher'!E285</f>
        <v>5.5 - Reparo e Manutenção de Máquinas e Equipamentos</v>
      </c>
      <c r="D276" s="3">
        <f>'[1]TCE - ANEXO IV - Preencher'!F285</f>
        <v>34058616000135</v>
      </c>
      <c r="E276" s="5" t="str">
        <f>'[1]TCE - ANEXO IV - Preencher'!G285</f>
        <v>ERONILDES DE ARAUJO CUNHA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00020009</v>
      </c>
      <c r="I276" s="6">
        <f>IF('[1]TCE - ANEXO IV - Preencher'!K285="","",'[1]TCE - ANEXO IV - Preencher'!K285)</f>
        <v>44696</v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>26 -  P</v>
      </c>
      <c r="L276" s="7">
        <f>'[1]TCE - ANEXO IV - Preencher'!N285</f>
        <v>100</v>
      </c>
    </row>
    <row r="277" spans="1:12" s="8" customFormat="1" ht="19.5" customHeight="1" x14ac:dyDescent="0.25">
      <c r="A277" s="3">
        <f>IFERROR(VLOOKUP(B277,'[1]DADOS (OCULTAR)'!$Q$3:$S$133,3,0),"")</f>
        <v>10739225001866</v>
      </c>
      <c r="B277" s="4" t="str">
        <f>'[1]TCE - ANEXO IV - Preencher'!C286</f>
        <v>HOSPITAL REGIONAL FERNANDO BEZERRA - C.G - 02/2021</v>
      </c>
      <c r="C277" s="4" t="str">
        <f>'[1]TCE - ANEXO IV - Preencher'!E286</f>
        <v>5.5 - Reparo e Manutenção de Máquinas e Equipamentos</v>
      </c>
      <c r="D277" s="3">
        <f>'[1]TCE - ANEXO IV - Preencher'!F286</f>
        <v>17539502000198</v>
      </c>
      <c r="E277" s="5" t="str">
        <f>'[1]TCE - ANEXO IV - Preencher'!G286</f>
        <v>N A V DA SILVA ELETRO - ME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000312</v>
      </c>
      <c r="I277" s="6">
        <f>IF('[1]TCE - ANEXO IV - Preencher'!K286="","",'[1]TCE - ANEXO IV - Preencher'!K286)</f>
        <v>44713</v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>26 -  P</v>
      </c>
      <c r="L277" s="7">
        <f>'[1]TCE - ANEXO IV - Preencher'!N286</f>
        <v>1400</v>
      </c>
    </row>
    <row r="278" spans="1:12" s="8" customFormat="1" ht="19.5" customHeight="1" x14ac:dyDescent="0.25">
      <c r="A278" s="3">
        <f>IFERROR(VLOOKUP(B278,'[1]DADOS (OCULTAR)'!$Q$3:$S$133,3,0),"")</f>
        <v>10739225001866</v>
      </c>
      <c r="B278" s="4" t="str">
        <f>'[1]TCE - ANEXO IV - Preencher'!C287</f>
        <v>HOSPITAL REGIONAL FERNANDO BEZERRA - C.G - 02/2021</v>
      </c>
      <c r="C278" s="4" t="str">
        <f>'[1]TCE - ANEXO IV - Preencher'!E287</f>
        <v>5.4 - Reparo e Manutenção de Bens Imóveis</v>
      </c>
      <c r="D278" s="3">
        <f>'[1]TCE - ANEXO IV - Preencher'!F287</f>
        <v>10201726000146</v>
      </c>
      <c r="E278" s="5" t="str">
        <f>'[1]TCE - ANEXO IV - Preencher'!G287</f>
        <v>A S DOS SANTOS SERVICOS LTDA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00020554</v>
      </c>
      <c r="I278" s="6">
        <f>IF('[1]TCE - ANEXO IV - Preencher'!K287="","",'[1]TCE - ANEXO IV - Preencher'!K287)</f>
        <v>44699</v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>26 -  P</v>
      </c>
      <c r="L278" s="7">
        <f>'[1]TCE - ANEXO IV - Preencher'!N287</f>
        <v>3000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2022-07-05T00:46:22Z</dcterms:created>
  <dcterms:modified xsi:type="dcterms:W3CDTF">2022-07-05T00:46:40Z</dcterms:modified>
</cp:coreProperties>
</file>