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F39F963B-52D4-4416-B25B-3C584047214F}" xr6:coauthVersionLast="47" xr6:coauthVersionMax="47" xr10:uidLastSave="{00000000-0000-0000-0000-000000000000}"/>
  <bookViews>
    <workbookView xWindow="-108" yWindow="-108" windowWidth="23256" windowHeight="12576" xr2:uid="{C8973033-9980-4F23-8C9F-712CEA994B6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<sst xmlns="http://schemas.openxmlformats.org/spreadsheetml/2006/main" count="12" uniqueCount="12">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</sst>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6%20Junho/13.2%20PCF%20em%20Excel%20JUNH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1.99 - Outras Despesas com Pessoal</v>
          </cell>
          <cell r="F11">
            <v>2535864000133</v>
          </cell>
          <cell r="G11" t="str">
            <v>VR BENEFICIOS E SERVICOS DE PROCESSAMENTO S.A</v>
          </cell>
          <cell r="H11" t="str">
            <v>S</v>
          </cell>
          <cell r="I11" t="str">
            <v>S</v>
          </cell>
          <cell r="J11" t="str">
            <v>38452329</v>
          </cell>
          <cell r="K11">
            <v>44736</v>
          </cell>
          <cell r="M11" t="str">
            <v>35 -  São Paulo</v>
          </cell>
          <cell r="N11">
            <v>1200</v>
          </cell>
        </row>
        <row r="12">
          <cell r="C12" t="str">
            <v>HOSPITAL REGIONAL FERNANDO BEZERRA - C.G - 02/2021</v>
          </cell>
          <cell r="E12" t="str">
            <v>3.12 - Material Hospitalar</v>
          </cell>
          <cell r="F12">
            <v>15227236000132</v>
          </cell>
          <cell r="G12" t="str">
            <v>ATOS MEDICA COM E REPRE DE PRODUTOS MEDICOS HOSP</v>
          </cell>
          <cell r="H12" t="str">
            <v>B</v>
          </cell>
          <cell r="I12" t="str">
            <v>S</v>
          </cell>
          <cell r="J12" t="str">
            <v>000017371</v>
          </cell>
          <cell r="K12">
            <v>44708</v>
          </cell>
          <cell r="L12" t="str">
            <v>26220515227236000132550010000173711153752530</v>
          </cell>
          <cell r="M12" t="str">
            <v>26 -  Pernambuco</v>
          </cell>
          <cell r="N12">
            <v>159.5</v>
          </cell>
        </row>
        <row r="13">
          <cell r="C13" t="str">
            <v>HOSPITAL REGIONAL FERNANDO BEZERRA - C.G - 02/2021</v>
          </cell>
          <cell r="E13" t="str">
            <v>3.12 - Material Hospitalar</v>
          </cell>
          <cell r="F13">
            <v>11463963000148</v>
          </cell>
          <cell r="G13" t="str">
            <v>BCI BRASIL CHINA IMPORTADORA LTDA</v>
          </cell>
          <cell r="H13" t="str">
            <v>B</v>
          </cell>
          <cell r="I13" t="str">
            <v>S</v>
          </cell>
          <cell r="J13" t="str">
            <v>000034751</v>
          </cell>
          <cell r="K13">
            <v>44713</v>
          </cell>
          <cell r="L13" t="str">
            <v>26220611463963000148550010000347511951805072</v>
          </cell>
          <cell r="M13" t="str">
            <v>26 -  Pernambuco</v>
          </cell>
          <cell r="N13">
            <v>2028.1</v>
          </cell>
        </row>
        <row r="14">
          <cell r="C14" t="str">
            <v>HOSPITAL REGIONAL FERNANDO BEZERRA - C.G - 02/2021</v>
          </cell>
          <cell r="E14" t="str">
            <v>3.12 - Material Hospitalar</v>
          </cell>
          <cell r="F14">
            <v>24505009000112</v>
          </cell>
          <cell r="G14" t="str">
            <v xml:space="preserve">BRAZTECH MANUTENCAO E REPARACAO </v>
          </cell>
          <cell r="H14" t="str">
            <v>B</v>
          </cell>
          <cell r="I14" t="str">
            <v>S</v>
          </cell>
          <cell r="J14" t="str">
            <v>000002553</v>
          </cell>
          <cell r="K14">
            <v>44708</v>
          </cell>
          <cell r="L14" t="str">
            <v>26220524505009000112550010000025531166497866</v>
          </cell>
          <cell r="M14" t="str">
            <v>26 -  Pernambuco</v>
          </cell>
          <cell r="N14">
            <v>1105</v>
          </cell>
        </row>
        <row r="15">
          <cell r="C15" t="str">
            <v>HOSPITAL REGIONAL FERNANDO BEZERRA - C.G - 02/2021</v>
          </cell>
          <cell r="E15" t="str">
            <v>3.12 - Material Hospitalar</v>
          </cell>
          <cell r="F15">
            <v>5932624000160</v>
          </cell>
          <cell r="G15" t="str">
            <v>MEGAMED COMERCIO LTDA</v>
          </cell>
          <cell r="H15" t="str">
            <v>B</v>
          </cell>
          <cell r="I15" t="str">
            <v>S</v>
          </cell>
          <cell r="J15" t="str">
            <v>000017916</v>
          </cell>
          <cell r="K15">
            <v>44713</v>
          </cell>
          <cell r="L15" t="str">
            <v>26220605932624000160550010000179161182642754</v>
          </cell>
          <cell r="M15" t="str">
            <v>26 -  Pernambuco</v>
          </cell>
          <cell r="N15">
            <v>1890</v>
          </cell>
        </row>
        <row r="16">
          <cell r="C16" t="str">
            <v>HOSPITAL REGIONAL FERNANDO BEZERRA - C.G - 02/2021</v>
          </cell>
          <cell r="E16" t="str">
            <v>3.12 - Material Hospitalar</v>
          </cell>
          <cell r="F16">
            <v>9341616000109</v>
          </cell>
          <cell r="G16" t="str">
            <v>J DE SOUZA SOARES LTDA</v>
          </cell>
          <cell r="H16" t="str">
            <v>B</v>
          </cell>
          <cell r="I16" t="str">
            <v>S</v>
          </cell>
          <cell r="J16" t="str">
            <v>000000147</v>
          </cell>
          <cell r="K16">
            <v>44719</v>
          </cell>
          <cell r="L16" t="str">
            <v>26220609341616000109550000000001471100001470</v>
          </cell>
          <cell r="M16" t="str">
            <v>26 -  Pernambuco</v>
          </cell>
          <cell r="N16">
            <v>18800</v>
          </cell>
        </row>
        <row r="17">
          <cell r="C17" t="str">
            <v>HOSPITAL REGIONAL FERNANDO BEZERRA - C.G - 02/2021</v>
          </cell>
          <cell r="E17" t="str">
            <v>3.12 - Material Hospitalar</v>
          </cell>
          <cell r="F17">
            <v>11449180000290</v>
          </cell>
          <cell r="G17" t="str">
            <v>DPROSMED DISTRIBUIDORA DE PRODUTOS MEDICOS LTDA</v>
          </cell>
          <cell r="H17" t="str">
            <v>B</v>
          </cell>
          <cell r="I17" t="str">
            <v>S</v>
          </cell>
          <cell r="J17" t="str">
            <v>00004920</v>
          </cell>
          <cell r="K17">
            <v>44720</v>
          </cell>
          <cell r="L17" t="str">
            <v>26220611449180000290550010000049201000077270</v>
          </cell>
          <cell r="M17" t="str">
            <v>26 -  Pernambuco</v>
          </cell>
          <cell r="N17">
            <v>3889.5</v>
          </cell>
        </row>
        <row r="18">
          <cell r="C18" t="str">
            <v>HOSPITAL REGIONAL FERNANDO BEZERRA - C.G - 02/2021</v>
          </cell>
          <cell r="E18" t="str">
            <v>3.12 - Material Hospitalar</v>
          </cell>
          <cell r="F18">
            <v>5932624000160</v>
          </cell>
          <cell r="G18" t="str">
            <v>MEGAMED COMERCIO LTDA</v>
          </cell>
          <cell r="H18" t="str">
            <v>B</v>
          </cell>
          <cell r="I18" t="str">
            <v>S</v>
          </cell>
          <cell r="J18" t="str">
            <v>000017983</v>
          </cell>
          <cell r="K18">
            <v>44720</v>
          </cell>
          <cell r="L18" t="str">
            <v>26220605932624000160550010000179831435877579</v>
          </cell>
          <cell r="M18" t="str">
            <v>26 -  Pernambuco</v>
          </cell>
          <cell r="N18">
            <v>2293.4499999999998</v>
          </cell>
        </row>
        <row r="19">
          <cell r="C19" t="str">
            <v>HOSPITAL REGIONAL FERNANDO BEZERRA - C.G - 02/2021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000552661</v>
          </cell>
          <cell r="K19">
            <v>44718</v>
          </cell>
          <cell r="L19" t="str">
            <v>26220610779833000156550010005526611005546834</v>
          </cell>
          <cell r="M19" t="str">
            <v>26 -  Pernambuco</v>
          </cell>
          <cell r="N19">
            <v>472.5</v>
          </cell>
        </row>
        <row r="20">
          <cell r="C20" t="str">
            <v>HOSPITAL REGIONAL FERNANDO BEZERRA - C.G - 02/2021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000552868</v>
          </cell>
          <cell r="K20">
            <v>44720</v>
          </cell>
          <cell r="L20" t="str">
            <v>26220610779833000156550010005528681005548901</v>
          </cell>
          <cell r="M20" t="str">
            <v>26 -  Pernambuco</v>
          </cell>
          <cell r="N20">
            <v>1125.2</v>
          </cell>
        </row>
        <row r="21">
          <cell r="C21" t="str">
            <v>HOSPITAL REGIONAL FERNANDO BEZERRA - C.G - 02/2021</v>
          </cell>
          <cell r="E21" t="str">
            <v>3.12 - Material Hospitalar</v>
          </cell>
          <cell r="F21">
            <v>30848237000198</v>
          </cell>
          <cell r="G21" t="str">
            <v>PH COMERCIO DE PRODUTOS MEDICOS HOSPITAL</v>
          </cell>
          <cell r="H21" t="str">
            <v>B</v>
          </cell>
          <cell r="I21" t="str">
            <v>S</v>
          </cell>
          <cell r="J21" t="str">
            <v>000010201</v>
          </cell>
          <cell r="K21">
            <v>44722</v>
          </cell>
          <cell r="L21" t="str">
            <v>26220630848237000198550010000102011969199439</v>
          </cell>
          <cell r="M21" t="str">
            <v>26 -  Pernambuco</v>
          </cell>
          <cell r="N21">
            <v>360</v>
          </cell>
        </row>
        <row r="22">
          <cell r="C22" t="str">
            <v>HOSPITAL REGIONAL FERNANDO BEZERRA - C.G - 02/2021</v>
          </cell>
          <cell r="E22" t="str">
            <v>3.12 - Material Hospitalar</v>
          </cell>
          <cell r="F22">
            <v>8674752000301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000014423</v>
          </cell>
          <cell r="K22">
            <v>44721</v>
          </cell>
          <cell r="L22" t="str">
            <v>26220608674752000301550010000144231832489412</v>
          </cell>
          <cell r="M22" t="str">
            <v>26 -  Pernambuco</v>
          </cell>
          <cell r="N22">
            <v>2379.7600000000002</v>
          </cell>
        </row>
        <row r="23">
          <cell r="C23" t="str">
            <v>HOSPITAL REGIONAL FERNANDO BEZERRA - C.G - 02/2021</v>
          </cell>
          <cell r="E23" t="str">
            <v>3.12 - Material Hospitalar</v>
          </cell>
          <cell r="F23">
            <v>8674752000140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000134584</v>
          </cell>
          <cell r="K23">
            <v>44721</v>
          </cell>
          <cell r="L23" t="str">
            <v>26220608674752000140550010001345841307026593</v>
          </cell>
          <cell r="M23" t="str">
            <v>26 -  Pernambuco</v>
          </cell>
          <cell r="N23">
            <v>2860.5</v>
          </cell>
        </row>
        <row r="24">
          <cell r="C24" t="str">
            <v>HOSPITAL REGIONAL FERNANDO BEZERRA - C.G - 02/2021</v>
          </cell>
          <cell r="E24" t="str">
            <v>3.12 - Material Hospitalar</v>
          </cell>
          <cell r="F24">
            <v>14722938000120</v>
          </cell>
          <cell r="G24" t="str">
            <v>PROCIFAR DISTRIBUIDORA LTDA</v>
          </cell>
          <cell r="H24" t="str">
            <v>B</v>
          </cell>
          <cell r="I24" t="str">
            <v>S</v>
          </cell>
          <cell r="J24" t="str">
            <v>002882665</v>
          </cell>
          <cell r="K24">
            <v>44720</v>
          </cell>
          <cell r="L24" t="str">
            <v>29220614722938000120550010028826651259875038</v>
          </cell>
          <cell r="M24" t="str">
            <v>29 -  Bahia</v>
          </cell>
          <cell r="N24">
            <v>4166</v>
          </cell>
        </row>
        <row r="25">
          <cell r="C25" t="str">
            <v>HOSPITAL REGIONAL FERNANDO BEZERRA - C.G - 02/2021</v>
          </cell>
          <cell r="E25" t="str">
            <v>3.12 - Material Hospitalar</v>
          </cell>
          <cell r="F25">
            <v>11449180000290</v>
          </cell>
          <cell r="G25" t="str">
            <v>DPROSMED DISTRIBUIDORA DE PRODUTOS MEDICOS LTDA</v>
          </cell>
          <cell r="H25" t="str">
            <v>B</v>
          </cell>
          <cell r="I25" t="str">
            <v>S</v>
          </cell>
          <cell r="J25" t="str">
            <v>00004935</v>
          </cell>
          <cell r="K25">
            <v>44721</v>
          </cell>
          <cell r="L25" t="str">
            <v>26220611449180000290550010000049351000077680</v>
          </cell>
          <cell r="M25" t="str">
            <v>26 -  Pernambuco</v>
          </cell>
          <cell r="N25">
            <v>2500</v>
          </cell>
        </row>
        <row r="26">
          <cell r="C26" t="str">
            <v>HOSPITAL REGIONAL FERNANDO BEZERRA - C.G - 02/2021</v>
          </cell>
          <cell r="E26" t="str">
            <v>3.12 - Material Hospitalar</v>
          </cell>
          <cell r="F26">
            <v>11449180000100</v>
          </cell>
          <cell r="G26" t="str">
            <v>DPROSMED DISTRIBUIDORA DE PRODUTOS MEDICOS LTDA</v>
          </cell>
          <cell r="H26" t="str">
            <v>B</v>
          </cell>
          <cell r="I26" t="str">
            <v>S</v>
          </cell>
          <cell r="J26" t="str">
            <v>00051560</v>
          </cell>
          <cell r="K26">
            <v>44722</v>
          </cell>
          <cell r="L26" t="str">
            <v>26220611449180000100550010000051560100078710</v>
          </cell>
          <cell r="M26" t="str">
            <v>26 -  Pernambuco</v>
          </cell>
          <cell r="N26">
            <v>138.94</v>
          </cell>
        </row>
        <row r="27">
          <cell r="C27" t="str">
            <v>HOSPITAL REGIONAL FERNANDO BEZERRA - C.G - 02/2021</v>
          </cell>
          <cell r="E27" t="str">
            <v>3.12 - Material Hospitalar</v>
          </cell>
          <cell r="F27">
            <v>12040718000190</v>
          </cell>
          <cell r="G27" t="str">
            <v>GRADUAL COMERCIO E SERVICOS EIRELI</v>
          </cell>
          <cell r="H27" t="str">
            <v>B</v>
          </cell>
          <cell r="I27" t="str">
            <v>S</v>
          </cell>
          <cell r="J27" t="str">
            <v>12895</v>
          </cell>
          <cell r="K27">
            <v>44720</v>
          </cell>
          <cell r="L27" t="str">
            <v>25220612040718000190550010000128951236392031</v>
          </cell>
          <cell r="M27" t="str">
            <v>25 -  Paraíba</v>
          </cell>
          <cell r="N27">
            <v>7954</v>
          </cell>
        </row>
        <row r="28">
          <cell r="C28" t="str">
            <v>HOSPITAL REGIONAL FERNANDO BEZERRA - C.G - 02/2021</v>
          </cell>
          <cell r="E28" t="str">
            <v>3.12 - Material Hospitalar</v>
          </cell>
          <cell r="F28">
            <v>11463963000148</v>
          </cell>
          <cell r="G28" t="str">
            <v>BCI BRASIL CHINA IMPORTADORA LTDA</v>
          </cell>
          <cell r="H28" t="str">
            <v>B</v>
          </cell>
          <cell r="I28" t="str">
            <v>S</v>
          </cell>
          <cell r="J28" t="str">
            <v>000034804</v>
          </cell>
          <cell r="K28">
            <v>44728</v>
          </cell>
          <cell r="L28" t="str">
            <v>26220611463963000148550010000348041380692390</v>
          </cell>
          <cell r="M28" t="str">
            <v>26 -  Pernambuco</v>
          </cell>
          <cell r="N28">
            <v>2588.4</v>
          </cell>
        </row>
        <row r="29">
          <cell r="C29" t="str">
            <v>HOSPITAL REGIONAL FERNANDO BEZERRA - C.G - 02/2021</v>
          </cell>
          <cell r="E29" t="str">
            <v>3.12 - Material Hospitalar</v>
          </cell>
          <cell r="F29">
            <v>9341616000109</v>
          </cell>
          <cell r="G29" t="str">
            <v>J DE SOUZA SOARES LTDA</v>
          </cell>
          <cell r="H29" t="str">
            <v>B</v>
          </cell>
          <cell r="I29" t="str">
            <v>S</v>
          </cell>
          <cell r="J29" t="str">
            <v>000000174</v>
          </cell>
          <cell r="K29">
            <v>44729</v>
          </cell>
          <cell r="L29" t="str">
            <v>26220609341616000109550000000001741100001744</v>
          </cell>
          <cell r="M29" t="str">
            <v>26 -  Pernambuco</v>
          </cell>
          <cell r="N29">
            <v>2800</v>
          </cell>
        </row>
        <row r="30">
          <cell r="C30" t="str">
            <v>HOSPITAL REGIONAL FERNANDO BEZERRA - C.G - 02/2021</v>
          </cell>
          <cell r="E30" t="str">
            <v>3.12 - Material Hospitalar</v>
          </cell>
          <cell r="F30">
            <v>30848237000198</v>
          </cell>
          <cell r="G30" t="str">
            <v>PH COMERCIO DE PRODUTOS MEDICOS HOSPITAL</v>
          </cell>
          <cell r="H30" t="str">
            <v>B</v>
          </cell>
          <cell r="I30" t="str">
            <v>S</v>
          </cell>
          <cell r="J30" t="str">
            <v>000010230</v>
          </cell>
          <cell r="K30">
            <v>44726</v>
          </cell>
          <cell r="L30" t="str">
            <v>26220630848237000198550010000102301073076830</v>
          </cell>
          <cell r="M30" t="str">
            <v>26 -  Pernambuco</v>
          </cell>
          <cell r="N30">
            <v>1215</v>
          </cell>
        </row>
        <row r="31">
          <cell r="C31" t="str">
            <v>HOSPITAL REGIONAL FERNANDO BEZERRA - C.G - 02/2021</v>
          </cell>
          <cell r="E31" t="str">
            <v>3.12 - Material Hospitalar</v>
          </cell>
          <cell r="F31">
            <v>67729178000653</v>
          </cell>
          <cell r="G31" t="str">
            <v>COMERCIAL CIRURGICA RIOCLARENSE LTDA</v>
          </cell>
          <cell r="H31" t="str">
            <v>B</v>
          </cell>
          <cell r="I31" t="str">
            <v>S</v>
          </cell>
          <cell r="J31" t="str">
            <v>0028873</v>
          </cell>
          <cell r="K31">
            <v>44727</v>
          </cell>
          <cell r="L31" t="str">
            <v>26220667729178000653550010000288731290204506</v>
          </cell>
          <cell r="M31" t="str">
            <v>26 -  Pernambuco</v>
          </cell>
          <cell r="N31">
            <v>3202.64</v>
          </cell>
        </row>
        <row r="32">
          <cell r="C32" t="str">
            <v>HOSPITAL REGIONAL FERNANDO BEZERRA - C.G - 02/2021</v>
          </cell>
          <cell r="E32" t="str">
            <v>3.12 - Material Hospitalar</v>
          </cell>
          <cell r="F32">
            <v>9441460000120</v>
          </cell>
          <cell r="G32" t="str">
            <v>PADRAO DIST DE PRODUTOS E EQUIP HOSP PADRE CALLOU LTDA</v>
          </cell>
          <cell r="H32" t="str">
            <v>B</v>
          </cell>
          <cell r="I32" t="str">
            <v>S</v>
          </cell>
          <cell r="J32" t="str">
            <v>000291135</v>
          </cell>
          <cell r="K32">
            <v>44727</v>
          </cell>
          <cell r="L32" t="str">
            <v>26220609441460000120550010002911351777480783</v>
          </cell>
          <cell r="M32" t="str">
            <v>26 -  Pernambuco</v>
          </cell>
          <cell r="N32">
            <v>1444.9</v>
          </cell>
        </row>
        <row r="33">
          <cell r="C33" t="str">
            <v>HOSPITAL REGIONAL FERNANDO BEZERRA - C.G - 02/2021</v>
          </cell>
          <cell r="E33" t="str">
            <v>3.12 - Material Hospitalar</v>
          </cell>
          <cell r="F33">
            <v>23680034000170</v>
          </cell>
          <cell r="G33" t="str">
            <v>D ARAUJO COMERCIO ATACADISTA LTDA</v>
          </cell>
          <cell r="H33" t="str">
            <v>B</v>
          </cell>
          <cell r="I33" t="str">
            <v>S</v>
          </cell>
          <cell r="J33" t="str">
            <v>000007551</v>
          </cell>
          <cell r="K33">
            <v>44733</v>
          </cell>
          <cell r="L33" t="str">
            <v>26220623680034000170550010000075511316908551</v>
          </cell>
          <cell r="M33" t="str">
            <v>26 -  Pernambuco</v>
          </cell>
          <cell r="N33">
            <v>450.35</v>
          </cell>
        </row>
        <row r="34">
          <cell r="C34" t="str">
            <v>HOSPITAL REGIONAL FERNANDO BEZERRA - C.G - 02/2021</v>
          </cell>
          <cell r="E34" t="str">
            <v>3.12 - Material Hospitalar</v>
          </cell>
          <cell r="F34">
            <v>12882932000194</v>
          </cell>
          <cell r="G34" t="str">
            <v>EXOMED COMERCIO ATACADISTA DE MEDICAMENTOS LTDA</v>
          </cell>
          <cell r="H34" t="str">
            <v>B</v>
          </cell>
          <cell r="I34" t="str">
            <v>S</v>
          </cell>
          <cell r="J34" t="str">
            <v>163160</v>
          </cell>
          <cell r="K34">
            <v>44733</v>
          </cell>
          <cell r="L34" t="str">
            <v>26220612882932000194550010001631601028779212</v>
          </cell>
          <cell r="M34" t="str">
            <v>26 -  Pernambuco</v>
          </cell>
          <cell r="N34">
            <v>4567.8</v>
          </cell>
        </row>
        <row r="35">
          <cell r="C35" t="str">
            <v>HOSPITAL REGIONAL FERNANDO BEZERRA - C.G - 02/2021</v>
          </cell>
          <cell r="E35" t="str">
            <v>3.12 - Material Hospitalar</v>
          </cell>
          <cell r="F35">
            <v>11449180000290</v>
          </cell>
          <cell r="G35" t="str">
            <v>DPROSMED DISTRIBUIDORA DE PRODUTOS MEDICOS LTDA</v>
          </cell>
          <cell r="H35" t="str">
            <v>B</v>
          </cell>
          <cell r="I35" t="str">
            <v>S</v>
          </cell>
          <cell r="J35" t="str">
            <v>00005096</v>
          </cell>
          <cell r="K35">
            <v>44733</v>
          </cell>
          <cell r="L35" t="str">
            <v>26220611449180000290550010000050961000082170</v>
          </cell>
          <cell r="M35" t="str">
            <v>26 -  Pernambuco</v>
          </cell>
          <cell r="N35">
            <v>3302.62</v>
          </cell>
        </row>
        <row r="36">
          <cell r="C36" t="str">
            <v>HOSPITAL REGIONAL FERNANDO BEZERRA - C.G - 02/2021</v>
          </cell>
          <cell r="E36" t="str">
            <v>3.12 - Material Hospitalar</v>
          </cell>
          <cell r="F36">
            <v>11449180000100</v>
          </cell>
          <cell r="G36" t="str">
            <v>DPROSMED DISTRIBUIDORA DE PRODUTOS MEDICOS LTDA</v>
          </cell>
          <cell r="H36" t="str">
            <v>B</v>
          </cell>
          <cell r="I36" t="str">
            <v>S</v>
          </cell>
          <cell r="J36" t="str">
            <v>00051773</v>
          </cell>
          <cell r="K36">
            <v>44733</v>
          </cell>
          <cell r="L36" t="str">
            <v>26220611449180000100550010000517731000082199</v>
          </cell>
          <cell r="M36" t="str">
            <v>26 -  Pernambuco</v>
          </cell>
          <cell r="N36">
            <v>2123.1999999999998</v>
          </cell>
        </row>
        <row r="37">
          <cell r="C37" t="str">
            <v>HOSPITAL REGIONAL FERNANDO BEZERRA - C.G - 02/2021</v>
          </cell>
          <cell r="E37" t="str">
            <v>3.12 - Material Hospitalar</v>
          </cell>
          <cell r="F37">
            <v>10779833000156</v>
          </cell>
          <cell r="G37" t="str">
            <v>MEDICAL MERCANTIL DE APARELHAGEM MEDICA LTDA</v>
          </cell>
          <cell r="H37" t="str">
            <v>B</v>
          </cell>
          <cell r="I37" t="str">
            <v>S</v>
          </cell>
          <cell r="J37" t="str">
            <v>000553699</v>
          </cell>
          <cell r="K37">
            <v>44732</v>
          </cell>
          <cell r="L37" t="str">
            <v>26220610779833000156550010005536991555721002</v>
          </cell>
          <cell r="M37" t="str">
            <v>26 -  Pernambuco</v>
          </cell>
          <cell r="N37">
            <v>700</v>
          </cell>
        </row>
        <row r="38">
          <cell r="C38" t="str">
            <v>HOSPITAL REGIONAL FERNANDO BEZERRA - C.G - 02/2021</v>
          </cell>
          <cell r="E38" t="str">
            <v>3.12 - Material Hospitalar</v>
          </cell>
          <cell r="F38">
            <v>10779833000156</v>
          </cell>
          <cell r="G38" t="str">
            <v>MEDICAL MERCANTIL DE APARELHAGEM MEDICA LTDA</v>
          </cell>
          <cell r="H38" t="str">
            <v>B</v>
          </cell>
          <cell r="I38" t="str">
            <v>S</v>
          </cell>
          <cell r="J38" t="str">
            <v>000553768</v>
          </cell>
          <cell r="K38">
            <v>44733</v>
          </cell>
          <cell r="L38" t="str">
            <v>26220610779833000156550010005537681555790003</v>
          </cell>
          <cell r="M38" t="str">
            <v>26 -  Pernambuco</v>
          </cell>
          <cell r="N38">
            <v>5244.28</v>
          </cell>
        </row>
        <row r="39">
          <cell r="C39" t="str">
            <v>HOSPITAL REGIONAL FERNANDO BEZERRA - C.G - 02/2021</v>
          </cell>
          <cell r="E39" t="str">
            <v>3.12 - Material Hospitalar</v>
          </cell>
          <cell r="F39">
            <v>67729178000491</v>
          </cell>
          <cell r="G39" t="str">
            <v>COMERCIAL CIRURGICA RIOCLARENSE LTDA</v>
          </cell>
          <cell r="H39" t="str">
            <v>B</v>
          </cell>
          <cell r="I39" t="str">
            <v>S</v>
          </cell>
          <cell r="J39" t="str">
            <v>1578637</v>
          </cell>
          <cell r="K39">
            <v>44701</v>
          </cell>
          <cell r="L39" t="str">
            <v>35220567729178000491550010015786371099115053</v>
          </cell>
          <cell r="M39" t="str">
            <v>35 -  São Paulo</v>
          </cell>
          <cell r="N39">
            <v>3446.4</v>
          </cell>
        </row>
        <row r="40">
          <cell r="C40" t="str">
            <v>HOSPITAL REGIONAL FERNANDO BEZERRA - C.G - 02/2021</v>
          </cell>
          <cell r="E40" t="str">
            <v>3.12 - Material Hospitalar</v>
          </cell>
          <cell r="F40">
            <v>30848237000198</v>
          </cell>
          <cell r="G40" t="str">
            <v>PH COMERCIO DE PRODUTOS MEDICOS HOSPITAL</v>
          </cell>
          <cell r="H40" t="str">
            <v>B</v>
          </cell>
          <cell r="I40" t="str">
            <v>S</v>
          </cell>
          <cell r="J40" t="str">
            <v>000010291</v>
          </cell>
          <cell r="K40">
            <v>44733</v>
          </cell>
          <cell r="L40" t="str">
            <v>26220630848237000198550010000102911568733989</v>
          </cell>
          <cell r="M40" t="str">
            <v>26 -  Pernambuco</v>
          </cell>
          <cell r="N40">
            <v>1465</v>
          </cell>
        </row>
        <row r="41">
          <cell r="C41" t="str">
            <v>HOSPITAL REGIONAL FERNANDO BEZERRA - C.G - 02/2021</v>
          </cell>
          <cell r="E41" t="str">
            <v>3.12 - Material Hospitalar</v>
          </cell>
          <cell r="F41">
            <v>15227236000132</v>
          </cell>
          <cell r="G41" t="str">
            <v>ATOS MEDICA COM E REPRE DE PRODUTOS MEDICOS HOSP</v>
          </cell>
          <cell r="H41" t="str">
            <v>B</v>
          </cell>
          <cell r="I41" t="str">
            <v>S</v>
          </cell>
          <cell r="J41" t="str">
            <v>000017716</v>
          </cell>
          <cell r="K41">
            <v>44734</v>
          </cell>
          <cell r="L41" t="str">
            <v>26220615227236000132550010000177161204356249</v>
          </cell>
          <cell r="M41" t="str">
            <v>26 -  Pernambuco</v>
          </cell>
          <cell r="N41">
            <v>819</v>
          </cell>
        </row>
        <row r="42">
          <cell r="C42" t="str">
            <v>HOSPITAL REGIONAL FERNANDO BEZERRA - C.G - 02/2021</v>
          </cell>
          <cell r="E42" t="str">
            <v>3.12 - Material Hospitalar</v>
          </cell>
          <cell r="F42">
            <v>8674752000140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000135701</v>
          </cell>
          <cell r="K42">
            <v>44733</v>
          </cell>
          <cell r="L42" t="str">
            <v>26220608674752000140550010001357011547325709</v>
          </cell>
          <cell r="M42" t="str">
            <v>26 -  Pernambuco</v>
          </cell>
          <cell r="N42">
            <v>81.05</v>
          </cell>
        </row>
        <row r="43">
          <cell r="C43" t="str">
            <v>HOSPITAL REGIONAL FERNANDO BEZERRA - C.G - 02/2021</v>
          </cell>
          <cell r="E43" t="str">
            <v>3.12 - Material Hospitalar</v>
          </cell>
          <cell r="F43">
            <v>5932624000160</v>
          </cell>
          <cell r="G43" t="str">
            <v>MEGAMED COMERCIO LTDA</v>
          </cell>
          <cell r="H43" t="str">
            <v>B</v>
          </cell>
          <cell r="I43" t="str">
            <v>S</v>
          </cell>
          <cell r="J43" t="str">
            <v>000018083</v>
          </cell>
          <cell r="K43">
            <v>44733</v>
          </cell>
          <cell r="L43" t="str">
            <v>26220605932624000160550010000180831382647677</v>
          </cell>
          <cell r="M43" t="str">
            <v>26 -  Pernambuco</v>
          </cell>
          <cell r="N43">
            <v>3314.7</v>
          </cell>
        </row>
        <row r="44">
          <cell r="C44" t="str">
            <v>HOSPITAL REGIONAL FERNANDO BEZERRA - C.G - 02/2021</v>
          </cell>
          <cell r="E44" t="str">
            <v>3.12 - Material Hospitalar</v>
          </cell>
          <cell r="F44">
            <v>9341616000109</v>
          </cell>
          <cell r="G44" t="str">
            <v>J DE SOUZA SOARES LTDA</v>
          </cell>
          <cell r="H44" t="str">
            <v>B</v>
          </cell>
          <cell r="I44" t="str">
            <v>S</v>
          </cell>
          <cell r="J44" t="str">
            <v>000000194</v>
          </cell>
          <cell r="K44">
            <v>44740</v>
          </cell>
          <cell r="L44" t="str">
            <v>26220609341616000109550000000001941100001941</v>
          </cell>
          <cell r="M44" t="str">
            <v>26 -  Pernambuco</v>
          </cell>
          <cell r="N44">
            <v>12900</v>
          </cell>
        </row>
        <row r="45">
          <cell r="C45" t="str">
            <v>HOSPITAL REGIONAL FERNANDO BEZERRA - C.G - 02/2021</v>
          </cell>
          <cell r="E45" t="str">
            <v>3.12 - Material Hospitalar</v>
          </cell>
          <cell r="F45">
            <v>9341616000109</v>
          </cell>
          <cell r="G45" t="str">
            <v>J DE SOUZA SOARES LTDA</v>
          </cell>
          <cell r="H45" t="str">
            <v>B</v>
          </cell>
          <cell r="I45" t="str">
            <v>S</v>
          </cell>
          <cell r="J45" t="str">
            <v>000000195</v>
          </cell>
          <cell r="K45">
            <v>44740</v>
          </cell>
          <cell r="L45" t="str">
            <v>2622060934161600010955000000001951100001957</v>
          </cell>
          <cell r="M45" t="str">
            <v>26 -  Pernambuco</v>
          </cell>
          <cell r="N45">
            <v>6550</v>
          </cell>
        </row>
        <row r="46">
          <cell r="C46" t="str">
            <v>HOSPITAL REGIONAL FERNANDO BEZERRA - C.G - 02/2021</v>
          </cell>
          <cell r="E46" t="str">
            <v>3.12 - Material Hospitalar</v>
          </cell>
          <cell r="F46">
            <v>30848237000198</v>
          </cell>
          <cell r="G46" t="str">
            <v>PH COMERCIODE PRODUTOSMEDICOSHOSPITAÇ</v>
          </cell>
          <cell r="H46" t="str">
            <v>B</v>
          </cell>
          <cell r="I46" t="str">
            <v>S</v>
          </cell>
          <cell r="J46" t="str">
            <v>000010328</v>
          </cell>
          <cell r="K46">
            <v>44739</v>
          </cell>
          <cell r="L46" t="str">
            <v>26220630848237000198550010000103281969705635</v>
          </cell>
          <cell r="M46" t="str">
            <v>26 -  Pernambuco</v>
          </cell>
          <cell r="N46">
            <v>2058.84</v>
          </cell>
        </row>
        <row r="47">
          <cell r="C47" t="str">
            <v>HOSPITAL REGIONAL FERNANDO BEZERRA - C.G - 02/2021</v>
          </cell>
          <cell r="E47" t="str">
            <v>3.12 - Material Hospitalar</v>
          </cell>
          <cell r="F47">
            <v>12040718000190</v>
          </cell>
          <cell r="G47" t="str">
            <v>GRADUAL COMERCIO E SERVICOS EIRELI</v>
          </cell>
          <cell r="H47" t="str">
            <v>B</v>
          </cell>
          <cell r="I47" t="str">
            <v>S</v>
          </cell>
          <cell r="J47" t="str">
            <v>13071</v>
          </cell>
          <cell r="K47">
            <v>44733</v>
          </cell>
          <cell r="L47" t="str">
            <v>25220612040718000190550010000130711825390105</v>
          </cell>
          <cell r="M47" t="str">
            <v>25 -  Paraíba</v>
          </cell>
          <cell r="N47">
            <v>6610</v>
          </cell>
        </row>
        <row r="48">
          <cell r="C48" t="str">
            <v>HOSPITAL REGIONAL FERNANDO BEZERRA - C.G - 02/2021</v>
          </cell>
          <cell r="E48" t="str">
            <v>3.12 - Material Hospitalar</v>
          </cell>
          <cell r="F48">
            <v>11463963000148</v>
          </cell>
          <cell r="G48" t="str">
            <v>BCI BRASIL CHINA IMPORTADORA LTDA</v>
          </cell>
          <cell r="H48" t="str">
            <v>B</v>
          </cell>
          <cell r="I48" t="str">
            <v>S</v>
          </cell>
          <cell r="J48" t="str">
            <v>000034831</v>
          </cell>
          <cell r="K48">
            <v>44734</v>
          </cell>
          <cell r="L48" t="str">
            <v>26220611463963000148550010000348311291064804</v>
          </cell>
          <cell r="M48" t="str">
            <v>26 -  Pernambuco</v>
          </cell>
          <cell r="N48">
            <v>18522.61</v>
          </cell>
        </row>
        <row r="49">
          <cell r="C49" t="str">
            <v>HOSPITAL REGIONAL FERNANDO BEZERRA - C.G - 02/2021</v>
          </cell>
          <cell r="E49" t="str">
            <v>3.12 - Material Hospitalar</v>
          </cell>
          <cell r="F49">
            <v>9441460000120</v>
          </cell>
          <cell r="G49" t="str">
            <v>PADRÃO DISTRIBUIDORA DE PRODUTOS E EQUIP. HOSP. PADRE CALLOU</v>
          </cell>
          <cell r="H49" t="str">
            <v>B</v>
          </cell>
          <cell r="I49" t="str">
            <v>S</v>
          </cell>
          <cell r="J49" t="str">
            <v>000291617</v>
          </cell>
          <cell r="K49">
            <v>44733</v>
          </cell>
          <cell r="L49" t="str">
            <v>26220609441460000120550010002916171170587009</v>
          </cell>
          <cell r="M49" t="str">
            <v>26 -  Pernambuco</v>
          </cell>
          <cell r="N49">
            <v>2251.4</v>
          </cell>
        </row>
        <row r="50">
          <cell r="C50" t="str">
            <v>HOSPITAL REGIONAL FERNANDO BEZERRA - C.G - 02/2021</v>
          </cell>
          <cell r="E50" t="str">
            <v>3.12 - Material Hospitalar</v>
          </cell>
          <cell r="F50">
            <v>10779833000156</v>
          </cell>
          <cell r="G50" t="str">
            <v>MEDICAL MERCANTIL DE APARELHAGEM MEDICA LTDA</v>
          </cell>
          <cell r="H50" t="str">
            <v>B</v>
          </cell>
          <cell r="I50" t="str">
            <v>S</v>
          </cell>
          <cell r="J50" t="str">
            <v>000553303</v>
          </cell>
          <cell r="K50">
            <v>44727</v>
          </cell>
          <cell r="L50" t="str">
            <v>26220610779833000156550010005533031005553258</v>
          </cell>
          <cell r="M50" t="str">
            <v>26 -  Pernambuco</v>
          </cell>
          <cell r="N50">
            <v>146</v>
          </cell>
        </row>
        <row r="51">
          <cell r="C51" t="str">
            <v>HOSPITAL REGIONAL FERNANDO BEZERRA - C.G - 02/2021</v>
          </cell>
          <cell r="E51" t="str">
            <v>3.12 - Material Hospitalar</v>
          </cell>
          <cell r="F51">
            <v>15227236000132</v>
          </cell>
          <cell r="G51" t="str">
            <v>ATOS MEDICA COM E REPRE DE PRODUTOS MEDICOS HOSP</v>
          </cell>
          <cell r="H51" t="str">
            <v>B</v>
          </cell>
          <cell r="I51" t="str">
            <v>S</v>
          </cell>
          <cell r="J51" t="str">
            <v>000017371</v>
          </cell>
          <cell r="K51">
            <v>44708</v>
          </cell>
          <cell r="L51" t="str">
            <v>26220515227236000132550010000173711153752530</v>
          </cell>
          <cell r="M51" t="str">
            <v>26 -  Pernambuco</v>
          </cell>
          <cell r="N51">
            <v>364.8</v>
          </cell>
        </row>
        <row r="52">
          <cell r="C52" t="str">
            <v>HOSPITAL REGIONAL FERNANDO BEZERRA - C.G - 02/2021</v>
          </cell>
          <cell r="E52" t="str">
            <v>3.12 - Material Hospitalar</v>
          </cell>
          <cell r="F52">
            <v>12340717000161</v>
          </cell>
          <cell r="G52" t="str">
            <v>POINT SUTURE DO BRASIL INDUSTRIAS DE FIOS CIRURGICOS</v>
          </cell>
          <cell r="H52" t="str">
            <v>B</v>
          </cell>
          <cell r="I52" t="str">
            <v>S</v>
          </cell>
          <cell r="J52" t="str">
            <v>000082964</v>
          </cell>
          <cell r="K52">
            <v>44708</v>
          </cell>
          <cell r="L52" t="str">
            <v>23220512340717000161550010000829641796015038</v>
          </cell>
          <cell r="M52" t="str">
            <v>23 -  Ceará</v>
          </cell>
          <cell r="N52">
            <v>1049.97</v>
          </cell>
        </row>
        <row r="53">
          <cell r="C53" t="str">
            <v>HOSPITAL REGIONAL FERNANDO BEZERRA - C.G - 02/2021</v>
          </cell>
          <cell r="E53" t="str">
            <v>3.12 - Material Hospitalar</v>
          </cell>
          <cell r="F53">
            <v>12340717000161</v>
          </cell>
          <cell r="G53" t="str">
            <v>POINT SUTURE DO BRASIL INDUSTRIAS DE FIOS CIRURGICOS</v>
          </cell>
          <cell r="H53" t="str">
            <v>B</v>
          </cell>
          <cell r="I53" t="str">
            <v>S</v>
          </cell>
          <cell r="J53" t="str">
            <v>000083244</v>
          </cell>
          <cell r="K53">
            <v>44725</v>
          </cell>
          <cell r="L53" t="str">
            <v>23220612340717000161550010000832441400253562</v>
          </cell>
          <cell r="M53" t="str">
            <v>23 -  Ceará</v>
          </cell>
          <cell r="N53">
            <v>1399.66</v>
          </cell>
        </row>
        <row r="54">
          <cell r="C54" t="str">
            <v>HOSPITAL REGIONAL FERNANDO BEZERRA - C.G - 02/2021</v>
          </cell>
          <cell r="E54" t="str">
            <v>3.4 - Material Farmacológico</v>
          </cell>
          <cell r="F54">
            <v>27937508000177</v>
          </cell>
          <cell r="G54" t="str">
            <v>VIRTUAL FARMA PRODUTOS FARMACEUTICOS EIRELLI EPP</v>
          </cell>
          <cell r="H54" t="str">
            <v>B</v>
          </cell>
          <cell r="I54" t="str">
            <v>S</v>
          </cell>
          <cell r="J54" t="str">
            <v>3708</v>
          </cell>
          <cell r="K54">
            <v>44705</v>
          </cell>
          <cell r="L54" t="str">
            <v>33220527937508000177550010000037081463454183</v>
          </cell>
          <cell r="M54" t="str">
            <v>33 -  Rio de Janeiro</v>
          </cell>
          <cell r="N54">
            <v>10687.2</v>
          </cell>
        </row>
        <row r="55">
          <cell r="C55" t="str">
            <v>HOSPITAL REGIONAL FERNANDO BEZERRA - C.G - 02/2021</v>
          </cell>
          <cell r="E55" t="str">
            <v>3.4 - Material Farmacológico</v>
          </cell>
          <cell r="F55">
            <v>44734671000151</v>
          </cell>
          <cell r="G55" t="str">
            <v>CRISTALIA PROD QUIM FARMACEUTICOS LTDA</v>
          </cell>
          <cell r="H55" t="str">
            <v>B</v>
          </cell>
          <cell r="I55" t="str">
            <v>S</v>
          </cell>
          <cell r="J55" t="str">
            <v>3294244</v>
          </cell>
          <cell r="K55">
            <v>44712</v>
          </cell>
          <cell r="L55" t="str">
            <v>35220544734671000151550100032942441810560657</v>
          </cell>
          <cell r="M55" t="str">
            <v>35 -  São Paulo</v>
          </cell>
          <cell r="N55">
            <v>2415</v>
          </cell>
        </row>
        <row r="56">
          <cell r="C56" t="str">
            <v>HOSPITAL REGIONAL FERNANDO BEZERRA - C.G - 02/2021</v>
          </cell>
          <cell r="E56" t="str">
            <v>3.4 - Material Farmacológico</v>
          </cell>
          <cell r="F56">
            <v>44734671000151</v>
          </cell>
          <cell r="G56" t="str">
            <v>CRISTALIA PROD QUIM FARMACEUTICOS LTDA</v>
          </cell>
          <cell r="H56" t="str">
            <v>B</v>
          </cell>
          <cell r="I56" t="str">
            <v>S</v>
          </cell>
          <cell r="J56" t="str">
            <v>3295163</v>
          </cell>
          <cell r="K56">
            <v>44713</v>
          </cell>
          <cell r="L56" t="str">
            <v>35220644734671000151550100032951631397164979</v>
          </cell>
          <cell r="M56" t="str">
            <v>35 -  São Paulo</v>
          </cell>
          <cell r="N56">
            <v>825</v>
          </cell>
        </row>
        <row r="57">
          <cell r="C57" t="str">
            <v>HOSPITAL REGIONAL FERNANDO BEZERRA - C.G - 02/2021</v>
          </cell>
          <cell r="E57" t="str">
            <v>3.4 - Material Farmacológico</v>
          </cell>
          <cell r="F57">
            <v>23680034000170</v>
          </cell>
          <cell r="G57" t="str">
            <v>D ARAUJO COMERCIO ATACADISTA LTDA</v>
          </cell>
          <cell r="H57" t="str">
            <v>B</v>
          </cell>
          <cell r="I57" t="str">
            <v>S</v>
          </cell>
          <cell r="J57" t="str">
            <v>000007345</v>
          </cell>
          <cell r="K57">
            <v>44720</v>
          </cell>
          <cell r="L57" t="str">
            <v>26220623680034000170550010000073451450140150</v>
          </cell>
          <cell r="M57" t="str">
            <v>26 -  Pernambuco</v>
          </cell>
          <cell r="N57">
            <v>2721.6</v>
          </cell>
        </row>
        <row r="58">
          <cell r="C58" t="str">
            <v>HOSPITAL REGIONAL FERNANDO BEZERRA - C.G - 02/2021</v>
          </cell>
          <cell r="E58" t="str">
            <v>3.4 - Material Farmacológico</v>
          </cell>
          <cell r="F58">
            <v>38282883000142</v>
          </cell>
          <cell r="G58" t="str">
            <v>VF COM DE MAT MED CIR E MED LTDA</v>
          </cell>
          <cell r="H58" t="str">
            <v>B</v>
          </cell>
          <cell r="I58" t="str">
            <v>S</v>
          </cell>
          <cell r="J58" t="str">
            <v>000000155</v>
          </cell>
          <cell r="K58">
            <v>44722</v>
          </cell>
          <cell r="L58" t="str">
            <v>23220638282883000142550010000001551451247290</v>
          </cell>
          <cell r="M58" t="str">
            <v>23 -  Ceará</v>
          </cell>
          <cell r="N58">
            <v>8615</v>
          </cell>
        </row>
        <row r="59">
          <cell r="C59" t="str">
            <v>HOSPITAL REGIONAL FERNANDO BEZERRA - C.G - 02/2021</v>
          </cell>
          <cell r="E59" t="str">
            <v>3.4 - Material Farmacológico</v>
          </cell>
          <cell r="F59">
            <v>26754510000148</v>
          </cell>
          <cell r="G59" t="str">
            <v>HORUS FARMA DISTRIB DE MEDICAMENTOS LTDA</v>
          </cell>
          <cell r="H59" t="str">
            <v>B</v>
          </cell>
          <cell r="I59" t="str">
            <v>S</v>
          </cell>
          <cell r="J59" t="str">
            <v>000003526</v>
          </cell>
          <cell r="K59">
            <v>44725</v>
          </cell>
          <cell r="L59" t="str">
            <v>26220626754510000148550010000035261695864312</v>
          </cell>
          <cell r="M59" t="str">
            <v>26 -  Pernambuco</v>
          </cell>
          <cell r="N59">
            <v>19778.900000000001</v>
          </cell>
        </row>
        <row r="60">
          <cell r="C60" t="str">
            <v>HOSPITAL REGIONAL FERNANDO BEZERRA - C.G - 02/2021</v>
          </cell>
          <cell r="E60" t="str">
            <v>3.4 - Material Farmacológico</v>
          </cell>
          <cell r="F60">
            <v>30848237000198</v>
          </cell>
          <cell r="G60" t="str">
            <v>PH COMERCIO DE PRODUTOS MEDICOS HOSPITAL</v>
          </cell>
          <cell r="H60" t="str">
            <v>B</v>
          </cell>
          <cell r="I60" t="str">
            <v>S</v>
          </cell>
          <cell r="J60" t="str">
            <v>000010201</v>
          </cell>
          <cell r="K60">
            <v>44722</v>
          </cell>
          <cell r="L60" t="str">
            <v>26220630848237000198550010000102011969199439</v>
          </cell>
          <cell r="M60" t="str">
            <v>26 -  Pernambuco</v>
          </cell>
          <cell r="N60">
            <v>306</v>
          </cell>
        </row>
        <row r="61">
          <cell r="C61" t="str">
            <v>HOSPITAL REGIONAL FERNANDO BEZERRA - C.G - 02/2021</v>
          </cell>
          <cell r="E61" t="str">
            <v>3.4 - Material Farmacológico</v>
          </cell>
          <cell r="F61">
            <v>9007162000126</v>
          </cell>
          <cell r="G61" t="str">
            <v>MAUES LOBATO COM E REP LTDA</v>
          </cell>
          <cell r="H61" t="str">
            <v>B</v>
          </cell>
          <cell r="I61" t="str">
            <v>S</v>
          </cell>
          <cell r="J61" t="str">
            <v>000086263</v>
          </cell>
          <cell r="K61">
            <v>44722</v>
          </cell>
          <cell r="L61" t="str">
            <v>26220609007162000126550010000862631954666257</v>
          </cell>
          <cell r="M61" t="str">
            <v>26 -  Pernambuco</v>
          </cell>
          <cell r="N61">
            <v>7014</v>
          </cell>
        </row>
        <row r="62">
          <cell r="C62" t="str">
            <v>HOSPITAL REGIONAL FERNANDO BEZERRA - C.G - 02/2021</v>
          </cell>
          <cell r="E62" t="str">
            <v>3.4 - Material Farmacológico</v>
          </cell>
          <cell r="F62">
            <v>8719794000150</v>
          </cell>
          <cell r="G62" t="str">
            <v>CENTRAL DISTRIBUIDORA DE MEDICAMENTOS LTDA</v>
          </cell>
          <cell r="H62" t="str">
            <v>B</v>
          </cell>
          <cell r="I62" t="str">
            <v>S</v>
          </cell>
          <cell r="J62" t="str">
            <v>000101471</v>
          </cell>
          <cell r="K62">
            <v>44725</v>
          </cell>
          <cell r="L62" t="str">
            <v>26220608719794000150550010001014711119694659</v>
          </cell>
          <cell r="M62" t="str">
            <v>26 -  Pernambuco</v>
          </cell>
          <cell r="N62">
            <v>2700</v>
          </cell>
        </row>
        <row r="63">
          <cell r="C63" t="str">
            <v>HOSPITAL REGIONAL FERNANDO BEZERRA - C.G - 02/2021</v>
          </cell>
          <cell r="E63" t="str">
            <v>3.4 - Material Farmacológico</v>
          </cell>
          <cell r="F63">
            <v>11260846000420</v>
          </cell>
          <cell r="G63" t="str">
            <v xml:space="preserve">ANBIOTON IMPORTADORA LTDA </v>
          </cell>
          <cell r="H63" t="str">
            <v>B</v>
          </cell>
          <cell r="I63" t="str">
            <v>S</v>
          </cell>
          <cell r="J63" t="str">
            <v>000000411</v>
          </cell>
          <cell r="K63">
            <v>44726</v>
          </cell>
          <cell r="L63" t="str">
            <v>26220611260846000420550010000004111639038939</v>
          </cell>
          <cell r="M63" t="str">
            <v>26 -  Pernambuco</v>
          </cell>
          <cell r="N63">
            <v>4743.96</v>
          </cell>
        </row>
        <row r="64">
          <cell r="C64" t="str">
            <v>HOSPITAL REGIONAL FERNANDO BEZERRA - C.G - 02/2021</v>
          </cell>
          <cell r="E64" t="str">
            <v>3.4 - Material Farmacológico</v>
          </cell>
          <cell r="F64">
            <v>26754510000148</v>
          </cell>
          <cell r="G64" t="str">
            <v>HORUS FARMA DISTRIB DE MEDICAMENTOS LTDA</v>
          </cell>
          <cell r="H64" t="str">
            <v>B</v>
          </cell>
          <cell r="I64" t="str">
            <v>S</v>
          </cell>
          <cell r="J64" t="str">
            <v>000003528</v>
          </cell>
          <cell r="K64">
            <v>44725</v>
          </cell>
          <cell r="L64" t="str">
            <v>26220626754510000148550010000035281971998688</v>
          </cell>
          <cell r="M64" t="str">
            <v>26 -  Pernambuco</v>
          </cell>
          <cell r="N64">
            <v>988</v>
          </cell>
        </row>
        <row r="65">
          <cell r="C65" t="str">
            <v>HOSPITAL REGIONAL FERNANDO BEZERRA - C.G - 02/2021</v>
          </cell>
          <cell r="E65" t="str">
            <v>3.4 - Material Farmacológico</v>
          </cell>
          <cell r="F65">
            <v>8774906000175</v>
          </cell>
          <cell r="G65" t="str">
            <v>HOSPDROGAS COMERCIAL LTDA EPP</v>
          </cell>
          <cell r="H65" t="str">
            <v>B</v>
          </cell>
          <cell r="I65" t="str">
            <v>S</v>
          </cell>
          <cell r="J65" t="str">
            <v>0024972</v>
          </cell>
          <cell r="K65">
            <v>44708</v>
          </cell>
          <cell r="L65" t="str">
            <v>52220508774906000175550030000249721901699994</v>
          </cell>
          <cell r="M65" t="str">
            <v>52 -  Goiás</v>
          </cell>
          <cell r="N65">
            <v>38970</v>
          </cell>
        </row>
        <row r="66">
          <cell r="C66" t="str">
            <v>HOSPITAL REGIONAL FERNANDO BEZERRA - C.G - 02/2021</v>
          </cell>
          <cell r="E66" t="str">
            <v>3.4 - Material Farmacológico</v>
          </cell>
          <cell r="F66">
            <v>67729178000653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 t="str">
            <v>0028611</v>
          </cell>
          <cell r="K66">
            <v>44722</v>
          </cell>
          <cell r="L66" t="str">
            <v>26220667729178000653550010000286111441334710</v>
          </cell>
          <cell r="M66" t="str">
            <v>26 -  Pernambuco</v>
          </cell>
          <cell r="N66">
            <v>8364.31</v>
          </cell>
        </row>
        <row r="67">
          <cell r="C67" t="str">
            <v>HOSPITAL REGIONAL FERNANDO BEZERRA - C.G - 02/2021</v>
          </cell>
          <cell r="E67" t="str">
            <v>3.4 - Material Farmacológico</v>
          </cell>
          <cell r="F67">
            <v>22580510000118</v>
          </cell>
          <cell r="G67" t="str">
            <v>UNIFAR DISTRIBUIDORA DE MEDICAMENTOS LTDA</v>
          </cell>
          <cell r="H67" t="str">
            <v>B</v>
          </cell>
          <cell r="I67" t="str">
            <v>S</v>
          </cell>
          <cell r="J67" t="str">
            <v>48851</v>
          </cell>
          <cell r="K67">
            <v>44725</v>
          </cell>
          <cell r="L67" t="str">
            <v>26220622580510000118550010000488511000344311</v>
          </cell>
          <cell r="M67" t="str">
            <v>26 -  Pernambuco</v>
          </cell>
          <cell r="N67">
            <v>1446.56</v>
          </cell>
        </row>
        <row r="68">
          <cell r="C68" t="str">
            <v>HOSPITAL REGIONAL FERNANDO BEZERRA - C.G - 02/2021</v>
          </cell>
          <cell r="E68" t="str">
            <v>3.4 - Material Farmacológico</v>
          </cell>
          <cell r="F68">
            <v>21381761000100</v>
          </cell>
          <cell r="G68" t="str">
            <v>SIX DISTRIBUIDORA HOSPITALAR LTDA</v>
          </cell>
          <cell r="H68" t="str">
            <v>B</v>
          </cell>
          <cell r="I68" t="str">
            <v>S</v>
          </cell>
          <cell r="J68" t="str">
            <v>000049364</v>
          </cell>
          <cell r="K68">
            <v>44722</v>
          </cell>
          <cell r="L68" t="str">
            <v>26220621381761000100550010000493641865322450</v>
          </cell>
          <cell r="M68" t="str">
            <v>26 -  Pernambuco</v>
          </cell>
          <cell r="N68">
            <v>3034.28</v>
          </cell>
        </row>
        <row r="69">
          <cell r="C69" t="str">
            <v>HOSPITAL REGIONAL FERNANDO BEZERRA - C.G - 02/2021</v>
          </cell>
          <cell r="E69" t="str">
            <v>3.4 - Material Farmacológico</v>
          </cell>
          <cell r="F69">
            <v>11449180000100</v>
          </cell>
          <cell r="G69" t="str">
            <v>DPROSMED DISTRIBUIDORA DE PRODUTOS MEDICOS LTDA</v>
          </cell>
          <cell r="H69" t="str">
            <v>B</v>
          </cell>
          <cell r="I69" t="str">
            <v>S</v>
          </cell>
          <cell r="J69" t="str">
            <v>00051560</v>
          </cell>
          <cell r="K69">
            <v>44722</v>
          </cell>
          <cell r="L69" t="str">
            <v>26220611449180000100550010000051560100078710</v>
          </cell>
          <cell r="M69" t="str">
            <v>26 -  Pernambuco</v>
          </cell>
          <cell r="N69">
            <v>2972.64</v>
          </cell>
        </row>
        <row r="70">
          <cell r="C70" t="str">
            <v>HOSPITAL REGIONAL FERNANDO BEZERRA - C.G - 02/2021</v>
          </cell>
          <cell r="E70" t="str">
            <v>3.4 - Material Farmacológico</v>
          </cell>
          <cell r="F70">
            <v>7812105000194</v>
          </cell>
          <cell r="G70" t="str">
            <v>CENTRAL DISTRIBUIDORA DE MEDICAMENTOS LTDA</v>
          </cell>
          <cell r="H70" t="str">
            <v>B</v>
          </cell>
          <cell r="I70" t="str">
            <v>S</v>
          </cell>
          <cell r="J70" t="str">
            <v>000098200</v>
          </cell>
          <cell r="K70">
            <v>44722</v>
          </cell>
          <cell r="L70" t="str">
            <v>23220607812105000194550010000982001681529010</v>
          </cell>
          <cell r="M70" t="str">
            <v>23 -  Ceará</v>
          </cell>
          <cell r="N70">
            <v>15276</v>
          </cell>
        </row>
        <row r="71">
          <cell r="C71" t="str">
            <v>HOSPITAL REGIONAL FERNANDO BEZERRA - C.G - 02/2021</v>
          </cell>
          <cell r="E71" t="str">
            <v>3.4 - Material Farmacológico</v>
          </cell>
          <cell r="F71">
            <v>8719794000150</v>
          </cell>
          <cell r="G71" t="str">
            <v>CENTRAL DISTRIBUIDORA DE MEDICAMENTOS LTDA</v>
          </cell>
          <cell r="H71" t="str">
            <v>B</v>
          </cell>
          <cell r="I71" t="str">
            <v>S</v>
          </cell>
          <cell r="J71" t="str">
            <v>000101450</v>
          </cell>
          <cell r="K71">
            <v>44722</v>
          </cell>
          <cell r="L71" t="str">
            <v>26220608719794000150550010001014501143495601</v>
          </cell>
          <cell r="M71" t="str">
            <v>26 -  Pernambuco</v>
          </cell>
          <cell r="N71">
            <v>4206</v>
          </cell>
        </row>
        <row r="72">
          <cell r="C72" t="str">
            <v>HOSPITAL REGIONAL FERNANDO BEZERRA - C.G - 02/2021</v>
          </cell>
          <cell r="E72" t="str">
            <v>3.4 - Material Farmacológico</v>
          </cell>
          <cell r="F72">
            <v>8719794000150</v>
          </cell>
          <cell r="G72" t="str">
            <v>CENTRAL DISTRIBUIDORA DE MEDICAMENTOS LTDA</v>
          </cell>
          <cell r="H72" t="str">
            <v>B</v>
          </cell>
          <cell r="I72" t="str">
            <v>S</v>
          </cell>
          <cell r="J72" t="str">
            <v>000101362</v>
          </cell>
          <cell r="K72">
            <v>44721</v>
          </cell>
          <cell r="L72" t="str">
            <v>26220608719794000150550010001013621284052957</v>
          </cell>
          <cell r="M72" t="str">
            <v>26 -  Pernambuco</v>
          </cell>
          <cell r="N72">
            <v>3584</v>
          </cell>
        </row>
        <row r="73">
          <cell r="C73" t="str">
            <v>HOSPITAL REGIONAL FERNANDO BEZERRA - C.G - 02/2021</v>
          </cell>
          <cell r="E73" t="str">
            <v>3.4 - Material Farmacológico</v>
          </cell>
          <cell r="F73">
            <v>11563145000117</v>
          </cell>
          <cell r="G73" t="str">
            <v>COMERCIAL MOSTAERT LTDA</v>
          </cell>
          <cell r="H73" t="str">
            <v>B</v>
          </cell>
          <cell r="I73" t="str">
            <v>S</v>
          </cell>
          <cell r="J73" t="str">
            <v>000111979</v>
          </cell>
          <cell r="K73">
            <v>44722</v>
          </cell>
          <cell r="L73" t="str">
            <v>26220611563145000117550010001119791390917307</v>
          </cell>
          <cell r="M73" t="str">
            <v>26 -  Pernambuco</v>
          </cell>
          <cell r="N73">
            <v>2060</v>
          </cell>
        </row>
        <row r="74">
          <cell r="C74" t="str">
            <v>HOSPITAL REGIONAL FERNANDO BEZERRA - C.G - 02/2021</v>
          </cell>
          <cell r="E74" t="str">
            <v>3.4 - Material Farmacológico</v>
          </cell>
          <cell r="F74">
            <v>6628333000146</v>
          </cell>
          <cell r="G74" t="str">
            <v>FARMACE - INDUSTRIA QUIMICO FARMACEUTICA CEARENSE LTDA</v>
          </cell>
          <cell r="H74" t="str">
            <v>B</v>
          </cell>
          <cell r="I74" t="str">
            <v>S</v>
          </cell>
          <cell r="J74" t="str">
            <v>000286862</v>
          </cell>
          <cell r="K74">
            <v>44722</v>
          </cell>
          <cell r="L74" t="str">
            <v>23220606628333000146550000002868621100324933</v>
          </cell>
          <cell r="M74" t="str">
            <v>23 -  Ceará</v>
          </cell>
          <cell r="N74">
            <v>21024</v>
          </cell>
        </row>
        <row r="75">
          <cell r="C75" t="str">
            <v>HOSPITAL REGIONAL FERNANDO BEZERRA - C.G - 02/2021</v>
          </cell>
          <cell r="E75" t="str">
            <v>3.4 - Material Farmacológico</v>
          </cell>
          <cell r="F75">
            <v>38282883000142</v>
          </cell>
          <cell r="G75" t="str">
            <v>VF COM DE MAT MED CIR E MED LTDA</v>
          </cell>
          <cell r="H75" t="str">
            <v>B</v>
          </cell>
          <cell r="I75" t="str">
            <v>S</v>
          </cell>
          <cell r="J75" t="str">
            <v>000000175</v>
          </cell>
          <cell r="K75">
            <v>44732</v>
          </cell>
          <cell r="L75" t="str">
            <v>23220638282883000142550010000001751465339420</v>
          </cell>
          <cell r="M75" t="str">
            <v>23 -  Ceará</v>
          </cell>
          <cell r="N75">
            <v>9450</v>
          </cell>
        </row>
        <row r="76">
          <cell r="C76" t="str">
            <v>HOSPITAL REGIONAL FERNANDO BEZERRA - C.G - 02/2021</v>
          </cell>
          <cell r="E76" t="str">
            <v>3.4 - Material Farmacológico</v>
          </cell>
          <cell r="F76">
            <v>30848237000198</v>
          </cell>
          <cell r="G76" t="str">
            <v>PH COMERCIO DE PRODUTOS MEDICOS HOSPITAL</v>
          </cell>
          <cell r="H76" t="str">
            <v>B</v>
          </cell>
          <cell r="I76" t="str">
            <v>S</v>
          </cell>
          <cell r="J76" t="str">
            <v>000010276</v>
          </cell>
          <cell r="K76">
            <v>44732</v>
          </cell>
          <cell r="L76" t="str">
            <v>26220630848237000198550010000102761655050590</v>
          </cell>
          <cell r="M76" t="str">
            <v>26 -  Pernambuco</v>
          </cell>
          <cell r="N76">
            <v>621.4</v>
          </cell>
        </row>
        <row r="77">
          <cell r="C77" t="str">
            <v>HOSPITAL REGIONAL FERNANDO BEZERRA - C.G - 02/2021</v>
          </cell>
          <cell r="E77" t="str">
            <v>3.4 - Material Farmacológico</v>
          </cell>
          <cell r="F77">
            <v>22580510000118</v>
          </cell>
          <cell r="G77" t="str">
            <v>UNIFAR DISTRIBUIDORA DE MEDICAMENTOS LTDA</v>
          </cell>
          <cell r="H77" t="str">
            <v>B</v>
          </cell>
          <cell r="I77" t="str">
            <v>S</v>
          </cell>
          <cell r="J77" t="str">
            <v>48979</v>
          </cell>
          <cell r="K77">
            <v>44732</v>
          </cell>
          <cell r="L77" t="str">
            <v>26220622580510000118550010000489791000345772</v>
          </cell>
          <cell r="M77" t="str">
            <v>26 -  Pernambuco</v>
          </cell>
          <cell r="N77">
            <v>3238.5</v>
          </cell>
        </row>
        <row r="78">
          <cell r="C78" t="str">
            <v>HOSPITAL REGIONAL FERNANDO BEZERRA - C.G - 02/2021</v>
          </cell>
          <cell r="E78" t="str">
            <v>3.4 - Material Farmacológico</v>
          </cell>
          <cell r="F78">
            <v>8719794000150</v>
          </cell>
          <cell r="G78" t="str">
            <v>CENTRAL DISTRIBUIDORA DE MEDICAMENTOS LTDA</v>
          </cell>
          <cell r="H78" t="str">
            <v>B</v>
          </cell>
          <cell r="I78" t="str">
            <v>S</v>
          </cell>
          <cell r="J78" t="str">
            <v>000101780</v>
          </cell>
          <cell r="K78">
            <v>44732</v>
          </cell>
          <cell r="L78" t="str">
            <v>26220608719794000150550010001017801185368557</v>
          </cell>
          <cell r="M78" t="str">
            <v>26 -  Pernambuco</v>
          </cell>
          <cell r="N78">
            <v>6843.66</v>
          </cell>
        </row>
        <row r="79">
          <cell r="C79" t="str">
            <v>HOSPITAL REGIONAL FERNANDO BEZERRA - C.G - 02/2021</v>
          </cell>
          <cell r="E79" t="str">
            <v>3.4 - Material Farmacológico</v>
          </cell>
          <cell r="F79">
            <v>23680034000170</v>
          </cell>
          <cell r="G79" t="str">
            <v>D ARAUJO COMERCIO ATACADISTA LTDA</v>
          </cell>
          <cell r="H79" t="str">
            <v>B</v>
          </cell>
          <cell r="I79" t="str">
            <v>S</v>
          </cell>
          <cell r="J79" t="str">
            <v>000007551</v>
          </cell>
          <cell r="K79">
            <v>44733</v>
          </cell>
          <cell r="L79" t="str">
            <v>26220623680034000170550010000075511316908551</v>
          </cell>
          <cell r="M79" t="str">
            <v>26 -  Pernambuco</v>
          </cell>
          <cell r="N79">
            <v>595</v>
          </cell>
        </row>
        <row r="80">
          <cell r="C80" t="str">
            <v>HOSPITAL REGIONAL FERNANDO BEZERRA - C.G - 02/2021</v>
          </cell>
          <cell r="E80" t="str">
            <v>3.4 - Material Farmacológico</v>
          </cell>
          <cell r="F80">
            <v>7812105000194</v>
          </cell>
          <cell r="G80" t="str">
            <v>CENTRAL DISTRIBUIDORA DE MEDICAMENTOS LTDA</v>
          </cell>
          <cell r="H80" t="str">
            <v>B</v>
          </cell>
          <cell r="I80" t="str">
            <v>S</v>
          </cell>
          <cell r="J80" t="str">
            <v>000098432</v>
          </cell>
          <cell r="K80">
            <v>44732</v>
          </cell>
          <cell r="L80" t="str">
            <v>23220607812105000194550010000984321798726553</v>
          </cell>
          <cell r="M80" t="str">
            <v>23 -  Ceará</v>
          </cell>
          <cell r="N80">
            <v>2295</v>
          </cell>
        </row>
        <row r="81">
          <cell r="C81" t="str">
            <v>HOSPITAL REGIONAL FERNANDO BEZERRA - C.G - 02/2021</v>
          </cell>
          <cell r="E81" t="str">
            <v>3.4 - Material Farmacológico</v>
          </cell>
          <cell r="F81">
            <v>7812105000194</v>
          </cell>
          <cell r="G81" t="str">
            <v>CENTRAL DISTRIBUIDORA DE MEDICAMENTOS LTDA</v>
          </cell>
          <cell r="H81" t="str">
            <v>B</v>
          </cell>
          <cell r="I81" t="str">
            <v>S</v>
          </cell>
          <cell r="J81" t="str">
            <v>000098438</v>
          </cell>
          <cell r="K81">
            <v>44732</v>
          </cell>
          <cell r="L81" t="str">
            <v>23220607812105000194550010000984381770353969</v>
          </cell>
          <cell r="M81" t="str">
            <v>23 -  Ceará</v>
          </cell>
          <cell r="N81">
            <v>765</v>
          </cell>
        </row>
        <row r="82">
          <cell r="C82" t="str">
            <v>HOSPITAL REGIONAL FERNANDO BEZERRA - C.G - 02/2021</v>
          </cell>
          <cell r="E82" t="str">
            <v>3.4 - Material Farmacológico</v>
          </cell>
          <cell r="F82">
            <v>26754510000148</v>
          </cell>
          <cell r="G82" t="str">
            <v>HORUS FARMA DISTRIB DE MEDICAMENTOS LTDA</v>
          </cell>
          <cell r="H82" t="str">
            <v>B</v>
          </cell>
          <cell r="I82" t="str">
            <v>S</v>
          </cell>
          <cell r="J82" t="str">
            <v>000003572</v>
          </cell>
          <cell r="K82">
            <v>44734</v>
          </cell>
          <cell r="L82" t="str">
            <v>26220626754510000148550010000035721983610610</v>
          </cell>
          <cell r="M82" t="str">
            <v>26 -  Pernambuco</v>
          </cell>
          <cell r="N82">
            <v>3754.2</v>
          </cell>
        </row>
        <row r="83">
          <cell r="C83" t="str">
            <v>HOSPITAL REGIONAL FERNANDO BEZERRA - C.G - 02/2021</v>
          </cell>
          <cell r="E83" t="str">
            <v>3.4 - Material Farmacológico</v>
          </cell>
          <cell r="F83">
            <v>4342595000203</v>
          </cell>
          <cell r="G83" t="str">
            <v>FARMATER MEDICAMENTOS LTDA</v>
          </cell>
          <cell r="H83" t="str">
            <v>B</v>
          </cell>
          <cell r="I83" t="str">
            <v>S</v>
          </cell>
          <cell r="J83" t="str">
            <v>000044753</v>
          </cell>
          <cell r="K83">
            <v>44722</v>
          </cell>
          <cell r="L83" t="str">
            <v>31220604342595000203550010000447531000757800</v>
          </cell>
          <cell r="M83" t="str">
            <v>31 -  Minas Gerais</v>
          </cell>
          <cell r="N83">
            <v>751.38</v>
          </cell>
        </row>
        <row r="84">
          <cell r="C84" t="str">
            <v>HOSPITAL REGIONAL FERNANDO BEZERRA - C.G - 02/2021</v>
          </cell>
          <cell r="E84" t="str">
            <v>3.4 - Material Farmacológico</v>
          </cell>
          <cell r="F84">
            <v>8674752000140</v>
          </cell>
          <cell r="G84" t="str">
            <v>CIRURGICA MONTEBELLO LTDA</v>
          </cell>
          <cell r="H84" t="str">
            <v>B</v>
          </cell>
          <cell r="I84" t="str">
            <v>S</v>
          </cell>
          <cell r="J84" t="str">
            <v>000135701</v>
          </cell>
          <cell r="K84">
            <v>44733</v>
          </cell>
          <cell r="L84" t="str">
            <v>26220608674752000140550010001357011547325709</v>
          </cell>
          <cell r="M84" t="str">
            <v>26 -  Pernambuco</v>
          </cell>
          <cell r="N84">
            <v>1961.34</v>
          </cell>
        </row>
        <row r="85">
          <cell r="C85" t="str">
            <v>HOSPITAL REGIONAL FERNANDO BEZERRA - C.G - 02/2021</v>
          </cell>
          <cell r="E85" t="str">
            <v>3.4 - Material Farmacológico</v>
          </cell>
          <cell r="F85">
            <v>44734671000151</v>
          </cell>
          <cell r="G85" t="str">
            <v>CRISTALIA PROD QUIM FARMACEUTICOS LTDA</v>
          </cell>
          <cell r="H85" t="str">
            <v>B</v>
          </cell>
          <cell r="I85" t="str">
            <v>S</v>
          </cell>
          <cell r="J85" t="str">
            <v>3304140</v>
          </cell>
          <cell r="K85">
            <v>44722</v>
          </cell>
          <cell r="L85" t="str">
            <v>35220644734671000151550100033041401876234420</v>
          </cell>
          <cell r="M85" t="str">
            <v>35 -  São Paulo</v>
          </cell>
          <cell r="N85">
            <v>1209</v>
          </cell>
        </row>
        <row r="86">
          <cell r="C86" t="str">
            <v>HOSPITAL REGIONAL FERNANDO BEZERRA - C.G - 02/2021</v>
          </cell>
          <cell r="E86" t="str">
            <v>3.4 - Material Farmacológico</v>
          </cell>
          <cell r="F86">
            <v>44734671000151</v>
          </cell>
          <cell r="G86" t="str">
            <v>CRISTALIA PROD QUIM FARMACEUTICOS LTDA</v>
          </cell>
          <cell r="H86" t="str">
            <v>B</v>
          </cell>
          <cell r="I86" t="str">
            <v>S</v>
          </cell>
          <cell r="J86" t="str">
            <v>3310796</v>
          </cell>
          <cell r="K86">
            <v>44732</v>
          </cell>
          <cell r="L86" t="str">
            <v>35220644734671000151550100033107961830245547</v>
          </cell>
          <cell r="M86" t="str">
            <v>35 -  São Paulo</v>
          </cell>
          <cell r="N86">
            <v>1080</v>
          </cell>
        </row>
        <row r="87">
          <cell r="C87" t="str">
            <v>HOSPITAL REGIONAL FERNANDO BEZERRA - C.G - 02/2021</v>
          </cell>
          <cell r="E87" t="str">
            <v>3.4 - Material Farmacológico</v>
          </cell>
          <cell r="F87">
            <v>10854165000346</v>
          </cell>
          <cell r="G87" t="str">
            <v>F&amp;F DISTR DE PRODUTOS FARMACEUTICOS</v>
          </cell>
          <cell r="H87" t="str">
            <v>B</v>
          </cell>
          <cell r="I87" t="str">
            <v>S</v>
          </cell>
          <cell r="J87" t="str">
            <v>126981</v>
          </cell>
          <cell r="K87">
            <v>44732</v>
          </cell>
          <cell r="L87" t="str">
            <v>23220610854165000346550010001269811197425015</v>
          </cell>
          <cell r="M87" t="str">
            <v>23 -  Ceará</v>
          </cell>
          <cell r="N87">
            <v>4700</v>
          </cell>
        </row>
        <row r="88">
          <cell r="C88" t="str">
            <v>HOSPITAL REGIONAL FERNANDO BEZERRA - C.G - 02/2021</v>
          </cell>
          <cell r="E88" t="str">
            <v>3.4 - Material Farmacológico</v>
          </cell>
          <cell r="F88">
            <v>10854165000346</v>
          </cell>
          <cell r="G88" t="str">
            <v>F&amp;F DISTR DE PRODUTOS FARMACEUTICOS</v>
          </cell>
          <cell r="H88" t="str">
            <v>B</v>
          </cell>
          <cell r="I88" t="str">
            <v>S</v>
          </cell>
          <cell r="J88" t="str">
            <v>126982</v>
          </cell>
          <cell r="K88">
            <v>44732</v>
          </cell>
          <cell r="L88" t="str">
            <v>23220610854165000346550010001269821220381179</v>
          </cell>
          <cell r="M88" t="str">
            <v>23 -  Ceará</v>
          </cell>
          <cell r="N88">
            <v>797</v>
          </cell>
        </row>
        <row r="89">
          <cell r="C89" t="str">
            <v>HOSPITAL REGIONAL FERNANDO BEZERRA - C.G - 02/2021</v>
          </cell>
          <cell r="E89" t="str">
            <v>3.4 - Material Farmacológico</v>
          </cell>
          <cell r="F89">
            <v>67729178000653</v>
          </cell>
          <cell r="G89" t="str">
            <v>COMERCIAL CIRURGICA RIOCLARENSE LTDA</v>
          </cell>
          <cell r="H89" t="str">
            <v>B</v>
          </cell>
          <cell r="I89" t="str">
            <v>S</v>
          </cell>
          <cell r="J89" t="str">
            <v>0029075</v>
          </cell>
          <cell r="K89">
            <v>44732</v>
          </cell>
          <cell r="L89" t="str">
            <v>26220667729178000653550010000290751796719146</v>
          </cell>
          <cell r="M89" t="str">
            <v>26 -  Pernambuco</v>
          </cell>
          <cell r="N89">
            <v>47597.5</v>
          </cell>
        </row>
        <row r="90">
          <cell r="C90" t="str">
            <v>HOSPITAL REGIONAL FERNANDO BEZERRA - C.G - 02/2021</v>
          </cell>
          <cell r="E90" t="str">
            <v>3.4 - Material Farmacológico</v>
          </cell>
          <cell r="F90">
            <v>8719794000150</v>
          </cell>
          <cell r="G90" t="str">
            <v>CENTRAL DISTRIBUIDORA DE MEDICAMENTOS LTDA</v>
          </cell>
          <cell r="H90" t="str">
            <v>B</v>
          </cell>
          <cell r="I90" t="str">
            <v>S</v>
          </cell>
          <cell r="J90" t="str">
            <v>000101752</v>
          </cell>
          <cell r="K90">
            <v>44732</v>
          </cell>
          <cell r="L90" t="str">
            <v>26220608719794000150550010001017521816342690</v>
          </cell>
          <cell r="M90" t="str">
            <v>26 -  Pernambuco</v>
          </cell>
          <cell r="N90">
            <v>31449.599999999999</v>
          </cell>
        </row>
        <row r="91">
          <cell r="C91" t="str">
            <v>HOSPITAL REGIONAL FERNANDO BEZERRA - C.G - 02/2021</v>
          </cell>
          <cell r="E91" t="str">
            <v>3.4 - Material Farmacológico</v>
          </cell>
          <cell r="F91">
            <v>10854165000346</v>
          </cell>
          <cell r="G91" t="str">
            <v>F&amp;F DISTR DE PRODUTOS FARMACEUTICOS</v>
          </cell>
          <cell r="H91" t="str">
            <v>B</v>
          </cell>
          <cell r="I91" t="str">
            <v>S</v>
          </cell>
          <cell r="J91" t="str">
            <v>218591</v>
          </cell>
          <cell r="K91">
            <v>44732</v>
          </cell>
          <cell r="L91" t="str">
            <v>26220610854165000184550010002185911174766575</v>
          </cell>
          <cell r="M91" t="str">
            <v>26 -  Pernambuco</v>
          </cell>
          <cell r="N91">
            <v>1080</v>
          </cell>
        </row>
        <row r="92">
          <cell r="C92" t="str">
            <v>HOSPITAL REGIONAL FERNANDO BEZERRA - C.G - 02/2021</v>
          </cell>
          <cell r="E92" t="str">
            <v>3.14 - Alimentação Preparada</v>
          </cell>
          <cell r="F92">
            <v>11463963000148</v>
          </cell>
          <cell r="G92" t="str">
            <v>BCI BRASIL CHINA IMPORTADORA LTDA</v>
          </cell>
          <cell r="H92" t="str">
            <v>B</v>
          </cell>
          <cell r="I92" t="str">
            <v>S</v>
          </cell>
          <cell r="J92" t="str">
            <v>000034746</v>
          </cell>
          <cell r="K92">
            <v>44711</v>
          </cell>
          <cell r="L92" t="str">
            <v>26220511463963000148550010000347461857448543</v>
          </cell>
          <cell r="M92" t="str">
            <v>26 -  Pernambuco</v>
          </cell>
          <cell r="N92">
            <v>4943.84</v>
          </cell>
        </row>
        <row r="93">
          <cell r="C93" t="str">
            <v>HOSPITAL REGIONAL FERNANDO BEZERRA - C.G - 02/2021</v>
          </cell>
          <cell r="E93" t="str">
            <v>3.14 - Alimentação Preparada</v>
          </cell>
          <cell r="F93">
            <v>7160019000225</v>
          </cell>
          <cell r="G93" t="str">
            <v>VITALE COMERCIO S.A</v>
          </cell>
          <cell r="H93" t="str">
            <v>B</v>
          </cell>
          <cell r="I93" t="str">
            <v>S</v>
          </cell>
          <cell r="J93" t="str">
            <v>2734</v>
          </cell>
          <cell r="K93">
            <v>44728</v>
          </cell>
          <cell r="L93" t="str">
            <v>26220607160019000225550010000027341841922652</v>
          </cell>
          <cell r="M93" t="str">
            <v>26 -  Pernambuco</v>
          </cell>
          <cell r="N93">
            <v>5944.12</v>
          </cell>
        </row>
        <row r="94">
          <cell r="C94" t="str">
            <v>HOSPITAL REGIONAL FERNANDO BEZERRA - C.G - 02/2021</v>
          </cell>
          <cell r="E94" t="str">
            <v>3.14 - Alimentação Preparada</v>
          </cell>
          <cell r="F94">
            <v>11463963000148</v>
          </cell>
          <cell r="G94" t="str">
            <v>BCI BRASIL CHINA IMPORTADORA LTDA</v>
          </cell>
          <cell r="H94" t="str">
            <v>B</v>
          </cell>
          <cell r="I94" t="str">
            <v>S</v>
          </cell>
          <cell r="J94" t="str">
            <v>000034834</v>
          </cell>
          <cell r="K94">
            <v>44734</v>
          </cell>
          <cell r="L94" t="str">
            <v>26220611463963000148550010000348341797082040</v>
          </cell>
          <cell r="M94" t="str">
            <v>26 -  Pernambuco</v>
          </cell>
          <cell r="N94">
            <v>5013.8</v>
          </cell>
        </row>
        <row r="95">
          <cell r="C95" t="str">
            <v>HOSPITAL REGIONAL FERNANDO BEZERRA - C.G - 02/2021</v>
          </cell>
          <cell r="E95" t="str">
            <v>3.14 - Alimentação Preparada</v>
          </cell>
          <cell r="F95">
            <v>97532879000154</v>
          </cell>
          <cell r="G95" t="str">
            <v>SOARES E SANTOS COMERCIO DE PRODUTOS FARMACEUTICOS LTDA</v>
          </cell>
          <cell r="H95" t="str">
            <v>B</v>
          </cell>
          <cell r="I95" t="str">
            <v>S</v>
          </cell>
          <cell r="J95" t="str">
            <v>000003008</v>
          </cell>
          <cell r="K95">
            <v>44741</v>
          </cell>
          <cell r="L95" t="str">
            <v>26220697532879000154550010000030081000000075</v>
          </cell>
          <cell r="M95" t="str">
            <v>26 -  Pernambuco</v>
          </cell>
          <cell r="N95">
            <v>714</v>
          </cell>
        </row>
        <row r="96">
          <cell r="C96" t="str">
            <v>HOSPITAL REGIONAL FERNANDO BEZERRA - C.G - 02/2021</v>
          </cell>
          <cell r="E96" t="str">
            <v>3.2 - Gás e Outros Materiais Engarrafados</v>
          </cell>
          <cell r="F96">
            <v>24380578003285</v>
          </cell>
          <cell r="G96" t="str">
            <v>WHITE MARTINS GASES INDUSTRIAIS NE LTDA</v>
          </cell>
          <cell r="H96" t="str">
            <v>B</v>
          </cell>
          <cell r="I96" t="str">
            <v>S</v>
          </cell>
          <cell r="J96" t="str">
            <v>259621</v>
          </cell>
          <cell r="K96">
            <v>44715</v>
          </cell>
          <cell r="L96" t="str">
            <v>23220624380578003285552000002596211883478281</v>
          </cell>
          <cell r="M96" t="str">
            <v>23 -  Ceará</v>
          </cell>
          <cell r="N96">
            <v>5141.34</v>
          </cell>
        </row>
        <row r="97">
          <cell r="C97" t="str">
            <v>HOSPITAL REGIONAL FERNANDO BEZERRA - C.G - 02/2021</v>
          </cell>
          <cell r="E97" t="str">
            <v>3.2 - Gás e Outros Materiais Engarrafados</v>
          </cell>
          <cell r="F97">
            <v>24380578003285</v>
          </cell>
          <cell r="G97" t="str">
            <v>WHITE MARTINS GASES INDUSTRIAIS NE LTDA</v>
          </cell>
          <cell r="H97" t="str">
            <v>B</v>
          </cell>
          <cell r="I97" t="str">
            <v>S</v>
          </cell>
          <cell r="J97" t="str">
            <v>259622</v>
          </cell>
          <cell r="K97">
            <v>44715</v>
          </cell>
          <cell r="L97" t="str">
            <v>23220624380578003285552000002596221883482545</v>
          </cell>
          <cell r="M97" t="str">
            <v>23 -  Ceará</v>
          </cell>
          <cell r="N97">
            <v>8297.3700000000008</v>
          </cell>
        </row>
        <row r="98">
          <cell r="C98" t="str">
            <v>HOSPITAL REGIONAL FERNANDO BEZERRA - C.G - 02/2021</v>
          </cell>
          <cell r="E98" t="str">
            <v>3.2 - Gás e Outros Materiais Engarrafados</v>
          </cell>
          <cell r="F98">
            <v>24380578003285</v>
          </cell>
          <cell r="G98" t="str">
            <v>WHITE MARTINS GASES INDUSTRIAIS NE LTDA</v>
          </cell>
          <cell r="H98" t="str">
            <v>B</v>
          </cell>
          <cell r="I98" t="str">
            <v>S</v>
          </cell>
          <cell r="J98" t="str">
            <v>259777</v>
          </cell>
          <cell r="K98">
            <v>44719</v>
          </cell>
          <cell r="L98" t="str">
            <v>23220624380578003285552000002597771883878051</v>
          </cell>
          <cell r="M98" t="str">
            <v>23 -  Ceará</v>
          </cell>
          <cell r="N98">
            <v>4647.75</v>
          </cell>
        </row>
        <row r="99">
          <cell r="C99" t="str">
            <v>HOSPITAL REGIONAL FERNANDO BEZERRA - C.G - 02/2021</v>
          </cell>
          <cell r="E99" t="str">
            <v>3.2 - Gás e Outros Materiais Engarrafados</v>
          </cell>
          <cell r="F99">
            <v>24380578003285</v>
          </cell>
          <cell r="G99" t="str">
            <v>WHITE MARTINS GASES INDUSTRIAIS NE LTDA</v>
          </cell>
          <cell r="H99" t="str">
            <v>B</v>
          </cell>
          <cell r="I99" t="str">
            <v>S</v>
          </cell>
          <cell r="J99" t="str">
            <v>259816</v>
          </cell>
          <cell r="K99">
            <v>44720</v>
          </cell>
          <cell r="L99" t="str">
            <v>23220624380578003285552000002598161884002419</v>
          </cell>
          <cell r="M99" t="str">
            <v>23 -  Ceará</v>
          </cell>
          <cell r="N99">
            <v>3651.17</v>
          </cell>
        </row>
        <row r="100">
          <cell r="C100" t="str">
            <v>HOSPITAL REGIONAL FERNANDO BEZERRA - C.G - 02/2021</v>
          </cell>
          <cell r="E100" t="str">
            <v>3.2 - Gás e Outros Materiais Engarrafados</v>
          </cell>
          <cell r="F100">
            <v>24380578002203</v>
          </cell>
          <cell r="G100" t="str">
            <v>WHITE MARTINS GASES INDUSTRIAIS NE LTDA</v>
          </cell>
          <cell r="H100" t="str">
            <v>B</v>
          </cell>
          <cell r="I100" t="str">
            <v>S</v>
          </cell>
          <cell r="J100" t="str">
            <v>1360</v>
          </cell>
          <cell r="K100">
            <v>44720</v>
          </cell>
          <cell r="L100" t="str">
            <v>26220624380578002203550150000013601884109170</v>
          </cell>
          <cell r="M100" t="str">
            <v>26 -  Pernambuco</v>
          </cell>
          <cell r="N100">
            <v>71342.22</v>
          </cell>
        </row>
        <row r="101">
          <cell r="C101" t="str">
            <v>HOSPITAL REGIONAL FERNANDO BEZERRA - C.G - 02/2021</v>
          </cell>
          <cell r="E101" t="str">
            <v>3.2 - Gás e Outros Materiais Engarrafados</v>
          </cell>
          <cell r="F101">
            <v>24380578003285</v>
          </cell>
          <cell r="G101" t="str">
            <v>WHITE MARTINS GASES INDUSTRIAIS NE LTDA</v>
          </cell>
          <cell r="H101" t="str">
            <v>B</v>
          </cell>
          <cell r="I101" t="str">
            <v>S</v>
          </cell>
          <cell r="J101" t="str">
            <v>259934</v>
          </cell>
          <cell r="K101">
            <v>44722</v>
          </cell>
          <cell r="L101" t="str">
            <v>23220624380578003285552000002599341884482155</v>
          </cell>
          <cell r="M101" t="str">
            <v>23 -  Ceará</v>
          </cell>
          <cell r="N101">
            <v>4886.3</v>
          </cell>
        </row>
        <row r="102">
          <cell r="C102" t="str">
            <v>HOSPITAL REGIONAL FERNANDO BEZERRA - C.G - 02/2021</v>
          </cell>
          <cell r="E102" t="str">
            <v>3.2 - Gás e Outros Materiais Engarrafados</v>
          </cell>
          <cell r="F102">
            <v>24380578003285</v>
          </cell>
          <cell r="G102" t="str">
            <v>WHITE MARTINS GASES INDUSTRIAIS NE LTDA</v>
          </cell>
          <cell r="H102" t="str">
            <v>B</v>
          </cell>
          <cell r="I102" t="str">
            <v>S</v>
          </cell>
          <cell r="J102" t="str">
            <v>260109</v>
          </cell>
          <cell r="K102">
            <v>44727</v>
          </cell>
          <cell r="L102" t="str">
            <v>23220624380578003285552000002601091885008933</v>
          </cell>
          <cell r="M102" t="str">
            <v>23 -  Ceará</v>
          </cell>
          <cell r="N102">
            <v>3422.06</v>
          </cell>
        </row>
        <row r="103">
          <cell r="C103" t="str">
            <v>HOSPITAL REGIONAL FERNANDO BEZERRA - C.G - 02/2021</v>
          </cell>
          <cell r="E103" t="str">
            <v>3.13 - Materiais e Materiais Ortopédicos e Corretivos (OPME)</v>
          </cell>
          <cell r="F103">
            <v>18880225000145</v>
          </cell>
          <cell r="G103" t="str">
            <v>A V COMÉRCIO DE MAT MED CIRURIGICOS LTDA - ME</v>
          </cell>
          <cell r="H103" t="str">
            <v>B</v>
          </cell>
          <cell r="I103" t="str">
            <v>S</v>
          </cell>
          <cell r="J103" t="str">
            <v>000006519</v>
          </cell>
          <cell r="K103">
            <v>44650</v>
          </cell>
          <cell r="L103" t="str">
            <v>23220318880225000145550010000065191012555551</v>
          </cell>
          <cell r="M103" t="str">
            <v>23 -  Ceará</v>
          </cell>
          <cell r="N103">
            <v>1040</v>
          </cell>
        </row>
        <row r="104">
          <cell r="C104" t="str">
            <v>HOSPITAL REGIONAL FERNANDO BEZERRA - C.G - 02/2021</v>
          </cell>
          <cell r="E104" t="str">
            <v>3.13 - Materiais e Materiais Ortopédicos e Corretivos (OPME)</v>
          </cell>
          <cell r="F104">
            <v>18880225000145</v>
          </cell>
          <cell r="G104" t="str">
            <v>A V COMÉRCIO DE MAT MED CIRURIGICOS LTDA - ME</v>
          </cell>
          <cell r="H104" t="str">
            <v>B</v>
          </cell>
          <cell r="I104" t="str">
            <v>S</v>
          </cell>
          <cell r="J104" t="str">
            <v>000006961</v>
          </cell>
          <cell r="K104">
            <v>44708</v>
          </cell>
          <cell r="L104" t="str">
            <v>23220518880225000145550010000069611012555554</v>
          </cell>
          <cell r="M104" t="str">
            <v>23 -  Ceará</v>
          </cell>
          <cell r="N104">
            <v>1040</v>
          </cell>
        </row>
        <row r="105">
          <cell r="C105" t="str">
            <v>HOSPITAL REGIONAL FERNANDO BEZERRA - C.G - 02/2021</v>
          </cell>
          <cell r="E105" t="str">
            <v>3.13 - Materiais e Materiais Ortopédicos e Corretivos (OPME)</v>
          </cell>
          <cell r="F105">
            <v>4252756000189</v>
          </cell>
          <cell r="G105" t="str">
            <v>SP SINTESE LTDA - EPP</v>
          </cell>
          <cell r="H105" t="str">
            <v>B</v>
          </cell>
          <cell r="I105" t="str">
            <v>S</v>
          </cell>
          <cell r="J105" t="str">
            <v>000019485</v>
          </cell>
          <cell r="K105">
            <v>44714</v>
          </cell>
          <cell r="L105" t="str">
            <v>26220604252756000189550010000194851021520014</v>
          </cell>
          <cell r="M105" t="str">
            <v>26 -  Pernambuco</v>
          </cell>
          <cell r="N105">
            <v>14943.56</v>
          </cell>
        </row>
        <row r="106">
          <cell r="C106" t="str">
            <v>HOSPITAL REGIONAL FERNANDO BEZERRA - C.G - 02/2021</v>
          </cell>
          <cell r="E106" t="str">
            <v>3.13 - Materiais e Materiais Ortopédicos e Corretivos (OPME)</v>
          </cell>
          <cell r="F106">
            <v>35936027000175</v>
          </cell>
          <cell r="G106" t="str">
            <v>JOSE ROBERTO SILVA ORTOPEDICOS &amp; IMPLANTELS</v>
          </cell>
          <cell r="H106" t="str">
            <v>B</v>
          </cell>
          <cell r="I106" t="str">
            <v>S</v>
          </cell>
          <cell r="J106" t="str">
            <v>000000026</v>
          </cell>
          <cell r="K106">
            <v>44714</v>
          </cell>
          <cell r="L106" t="str">
            <v>23220635936027000175550010000000261760005004</v>
          </cell>
          <cell r="M106" t="str">
            <v>23 -  Ceará</v>
          </cell>
          <cell r="N106">
            <v>22315.59</v>
          </cell>
        </row>
        <row r="107">
          <cell r="C107" t="str">
            <v>HOSPITAL REGIONAL FERNANDO BEZERRA - C.G - 02/2021</v>
          </cell>
          <cell r="E107" t="str">
            <v>3.13 - Materiais e Materiais Ortopédicos e Corretivos (OPME)</v>
          </cell>
          <cell r="F107">
            <v>18880225000145</v>
          </cell>
          <cell r="G107" t="str">
            <v>A V COMÉRCIO DE MAT MED CIRURIGICOS LTDA - ME</v>
          </cell>
          <cell r="H107" t="str">
            <v>B</v>
          </cell>
          <cell r="I107" t="str">
            <v>S</v>
          </cell>
          <cell r="J107" t="str">
            <v>000007011</v>
          </cell>
          <cell r="K107">
            <v>44716</v>
          </cell>
          <cell r="L107" t="str">
            <v>23220618880225000145550010000070111012555551</v>
          </cell>
          <cell r="M107" t="str">
            <v>23 -  Ceará</v>
          </cell>
          <cell r="N107">
            <v>4567</v>
          </cell>
        </row>
        <row r="108">
          <cell r="C108" t="str">
            <v>HOSPITAL REGIONAL FERNANDO BEZERRA - C.G - 02/2021</v>
          </cell>
          <cell r="E108" t="str">
            <v>3.13 - Materiais e Materiais Ortopédicos e Corretivos (OPME)</v>
          </cell>
          <cell r="F108">
            <v>18880225000145</v>
          </cell>
          <cell r="G108" t="str">
            <v>A V COMÉRCIO DE MAT MED CIRURIGICOS LTDA - ME</v>
          </cell>
          <cell r="H108" t="str">
            <v>B</v>
          </cell>
          <cell r="I108" t="str">
            <v>S</v>
          </cell>
          <cell r="J108" t="str">
            <v>000007094</v>
          </cell>
          <cell r="K108">
            <v>44721</v>
          </cell>
          <cell r="L108" t="str">
            <v>23220618880225000145550010000070941012555554</v>
          </cell>
          <cell r="M108" t="str">
            <v>23 -  Ceará</v>
          </cell>
          <cell r="N108">
            <v>520</v>
          </cell>
        </row>
        <row r="109">
          <cell r="C109" t="str">
            <v>HOSPITAL REGIONAL FERNANDO BEZERRA - C.G - 02/2021</v>
          </cell>
          <cell r="E109" t="str">
            <v>3.13 - Materiais e Materiais Ortopédicos e Corretivos (OPME)</v>
          </cell>
          <cell r="F109">
            <v>18880225000145</v>
          </cell>
          <cell r="G109" t="str">
            <v>A V COMÉRCIO DE MAT MED CIRURIGICOS LTDA - ME</v>
          </cell>
          <cell r="H109" t="str">
            <v>B</v>
          </cell>
          <cell r="I109" t="str">
            <v>S</v>
          </cell>
          <cell r="J109" t="str">
            <v>000007124</v>
          </cell>
          <cell r="K109">
            <v>44729</v>
          </cell>
          <cell r="L109" t="str">
            <v>23220618880225000145550010000071241012555555</v>
          </cell>
          <cell r="M109" t="str">
            <v>23 -  Ceará</v>
          </cell>
          <cell r="N109">
            <v>390</v>
          </cell>
        </row>
        <row r="110">
          <cell r="C110" t="str">
            <v>HOSPITAL REGIONAL FERNANDO BEZERRA - C.G - 02/2021</v>
          </cell>
          <cell r="E110" t="str">
            <v>3.11 - Material Laboratorial</v>
          </cell>
          <cell r="F110">
            <v>10779833000156</v>
          </cell>
          <cell r="G110" t="str">
            <v>MEDICAL MERCANTIL DE APARELHAGEM MEDICA LTDA</v>
          </cell>
          <cell r="H110" t="str">
            <v>B</v>
          </cell>
          <cell r="I110" t="str">
            <v>S</v>
          </cell>
          <cell r="J110" t="str">
            <v>000552868</v>
          </cell>
          <cell r="K110">
            <v>44720</v>
          </cell>
          <cell r="L110" t="str">
            <v>26220610779833000156550010005528681005548901</v>
          </cell>
          <cell r="M110" t="str">
            <v>26 -  Pernambuco</v>
          </cell>
          <cell r="N110">
            <v>206.4</v>
          </cell>
        </row>
        <row r="111">
          <cell r="C111" t="str">
            <v>HOSPITAL REGIONAL FERNANDO BEZERRA - C.G - 02/2021</v>
          </cell>
          <cell r="E111" t="str">
            <v>3.7 - Material de Limpeza e Produtos de Hgienização</v>
          </cell>
          <cell r="F111">
            <v>69899011000151</v>
          </cell>
          <cell r="G111" t="str">
            <v>LUIZ L GUIMARAES FILHO EPP</v>
          </cell>
          <cell r="H111" t="str">
            <v>B</v>
          </cell>
          <cell r="I111" t="str">
            <v>S</v>
          </cell>
          <cell r="J111" t="str">
            <v>000003227</v>
          </cell>
          <cell r="K111">
            <v>44720</v>
          </cell>
          <cell r="L111" t="str">
            <v>26220669899011000151550010000032271081544451</v>
          </cell>
          <cell r="M111" t="str">
            <v>26 -  Pernambuco</v>
          </cell>
          <cell r="N111">
            <v>646.5</v>
          </cell>
        </row>
        <row r="112">
          <cell r="C112" t="str">
            <v>HOSPITAL REGIONAL FERNANDO BEZERRA - C.G - 02/2021</v>
          </cell>
          <cell r="E112" t="str">
            <v>3.7 - Material de Limpeza e Produtos de Hgienização</v>
          </cell>
          <cell r="F112">
            <v>15453839000152</v>
          </cell>
          <cell r="G112" t="str">
            <v>QUALY QUIMY IND E COMERCIO DE PRODUTOS DE LIMPEZA EIRELI</v>
          </cell>
          <cell r="H112" t="str">
            <v>B</v>
          </cell>
          <cell r="I112" t="str">
            <v>S</v>
          </cell>
          <cell r="J112" t="str">
            <v>000000987</v>
          </cell>
          <cell r="K112">
            <v>44722</v>
          </cell>
          <cell r="L112" t="str">
            <v>26220615453839000152550010000009871973086867</v>
          </cell>
          <cell r="M112" t="str">
            <v>26 -  Pernambuco</v>
          </cell>
          <cell r="N112">
            <v>9544.48</v>
          </cell>
        </row>
        <row r="113">
          <cell r="C113" t="str">
            <v>HOSPITAL REGIONAL FERNANDO BEZERRA - C.G - 02/2021</v>
          </cell>
          <cell r="E113" t="str">
            <v>3.7 - Material de Limpeza e Produtos de Hgienização</v>
          </cell>
          <cell r="F113">
            <v>15453839000152</v>
          </cell>
          <cell r="G113" t="str">
            <v>QUALY QUIMY IND E COMERCIO DE PRODUTOS DE LIMPEZA EIRELI</v>
          </cell>
          <cell r="H113" t="str">
            <v>B</v>
          </cell>
          <cell r="I113" t="str">
            <v>S</v>
          </cell>
          <cell r="J113" t="str">
            <v>000000988</v>
          </cell>
          <cell r="K113">
            <v>44722</v>
          </cell>
          <cell r="L113" t="str">
            <v>26220615453839000152550010000009881368283702</v>
          </cell>
          <cell r="M113" t="str">
            <v>26 -  Pernambuco</v>
          </cell>
          <cell r="N113">
            <v>34439.22</v>
          </cell>
        </row>
        <row r="114">
          <cell r="C114" t="str">
            <v>HOSPITAL REGIONAL FERNANDO BEZERRA - C.G - 02/2021</v>
          </cell>
          <cell r="E114" t="str">
            <v>3.7 - Material de Limpeza e Produtos de Hgienização</v>
          </cell>
          <cell r="F114">
            <v>11963994000168</v>
          </cell>
          <cell r="G114" t="str">
            <v xml:space="preserve">Z &amp; E AMORIM LTDA - ME </v>
          </cell>
          <cell r="H114" t="str">
            <v>B</v>
          </cell>
          <cell r="I114" t="str">
            <v>S</v>
          </cell>
          <cell r="J114" t="str">
            <v>0000000307</v>
          </cell>
          <cell r="K114">
            <v>44721</v>
          </cell>
          <cell r="L114" t="str">
            <v>26220611963994000168550010000003071890131299</v>
          </cell>
          <cell r="M114" t="str">
            <v>26 -  Pernambuco</v>
          </cell>
          <cell r="N114">
            <v>4700</v>
          </cell>
        </row>
        <row r="115">
          <cell r="C115" t="str">
            <v>HOSPITAL REGIONAL FERNANDO BEZERRA - C.G - 02/2021</v>
          </cell>
          <cell r="E115" t="str">
            <v>3.7 - Material de Limpeza e Produtos de Hgienização</v>
          </cell>
          <cell r="F115">
            <v>67729178000653</v>
          </cell>
          <cell r="G115" t="str">
            <v>COMERCIAL CIRURGICA RIOCLARENSE LTDA</v>
          </cell>
          <cell r="H115" t="str">
            <v>B</v>
          </cell>
          <cell r="I115" t="str">
            <v>S</v>
          </cell>
          <cell r="J115" t="str">
            <v>0028873</v>
          </cell>
          <cell r="K115">
            <v>44727</v>
          </cell>
          <cell r="L115" t="str">
            <v>26220667729178000653550010000288731290204506</v>
          </cell>
          <cell r="M115" t="str">
            <v>26 -  Pernambuco</v>
          </cell>
          <cell r="N115">
            <v>1640</v>
          </cell>
        </row>
        <row r="116">
          <cell r="C116" t="str">
            <v>HOSPITAL REGIONAL FERNANDO BEZERRA - C.G - 02/2021</v>
          </cell>
          <cell r="E116" t="str">
            <v>3.14 - Alimentação Preparada</v>
          </cell>
          <cell r="F116">
            <v>69899011000151</v>
          </cell>
          <cell r="G116" t="str">
            <v>LUIZ L GUIMARAES FILHO EPP</v>
          </cell>
          <cell r="H116" t="str">
            <v>B</v>
          </cell>
          <cell r="I116" t="str">
            <v>S</v>
          </cell>
          <cell r="J116" t="str">
            <v>000003217</v>
          </cell>
          <cell r="K116">
            <v>44713</v>
          </cell>
          <cell r="L116" t="str">
            <v>26220669899011000151550010000032171010902375</v>
          </cell>
          <cell r="M116" t="str">
            <v>26 -  Pernambuco</v>
          </cell>
          <cell r="N116">
            <v>436.5</v>
          </cell>
        </row>
        <row r="117">
          <cell r="C117" t="str">
            <v>HOSPITAL REGIONAL FERNANDO BEZERRA - C.G - 02/2021</v>
          </cell>
          <cell r="E117" t="str">
            <v>3.14 - Alimentação Preparada</v>
          </cell>
          <cell r="F117">
            <v>11963994000168</v>
          </cell>
          <cell r="G117" t="str">
            <v xml:space="preserve">Z &amp; E AMORIM LTDA - ME </v>
          </cell>
          <cell r="H117" t="str">
            <v>B</v>
          </cell>
          <cell r="I117" t="str">
            <v>S</v>
          </cell>
          <cell r="J117" t="str">
            <v>0000000308</v>
          </cell>
          <cell r="K117">
            <v>44721</v>
          </cell>
          <cell r="L117" t="str">
            <v>26220611963994000168550010000003081468365410</v>
          </cell>
          <cell r="M117" t="str">
            <v>26 -  Pernambuco</v>
          </cell>
          <cell r="N117">
            <v>4088</v>
          </cell>
        </row>
        <row r="118">
          <cell r="C118" t="str">
            <v>HOSPITAL REGIONAL FERNANDO BEZERRA - C.G - 02/2021</v>
          </cell>
          <cell r="E118" t="str">
            <v>3.14 - Alimentação Preparada</v>
          </cell>
          <cell r="F118">
            <v>69899011000151</v>
          </cell>
          <cell r="G118" t="str">
            <v>LUIZ L GUIMARAES FILHO EPP</v>
          </cell>
          <cell r="H118" t="str">
            <v>B</v>
          </cell>
          <cell r="I118" t="str">
            <v>S</v>
          </cell>
          <cell r="J118" t="str">
            <v>000003217</v>
          </cell>
          <cell r="K118">
            <v>44713</v>
          </cell>
          <cell r="L118" t="str">
            <v>26220669899011000151550010000032171010902375</v>
          </cell>
          <cell r="M118" t="str">
            <v>26 -  Pernambuco</v>
          </cell>
          <cell r="N118">
            <v>26562.59</v>
          </cell>
        </row>
        <row r="119">
          <cell r="C119" t="str">
            <v>HOSPITAL REGIONAL FERNANDO BEZERRA - C.G - 02/2021</v>
          </cell>
          <cell r="E119" t="str">
            <v>3.14 - Alimentação Preparada</v>
          </cell>
          <cell r="F119">
            <v>8325619000188</v>
          </cell>
          <cell r="G119" t="str">
            <v>JOSIAS MEDEIROS PEREIRA - ME</v>
          </cell>
          <cell r="H119" t="str">
            <v>B</v>
          </cell>
          <cell r="I119" t="str">
            <v>S</v>
          </cell>
          <cell r="J119" t="str">
            <v>000000858</v>
          </cell>
          <cell r="K119">
            <v>44713</v>
          </cell>
          <cell r="L119" t="str">
            <v>26220608325619000188550010000008581158931424</v>
          </cell>
          <cell r="M119" t="str">
            <v>26 -  Pernambuco</v>
          </cell>
          <cell r="N119">
            <v>27976.28</v>
          </cell>
        </row>
        <row r="120">
          <cell r="C120" t="str">
            <v>HOSPITAL REGIONAL FERNANDO BEZERRA - C.G - 02/2021</v>
          </cell>
          <cell r="E120" t="str">
            <v>3.14 - Alimentação Preparada</v>
          </cell>
          <cell r="F120">
            <v>1840275000104</v>
          </cell>
          <cell r="G120" t="str">
            <v>FRANCISCA ELIENE PEREIRA SILVA</v>
          </cell>
          <cell r="H120" t="str">
            <v>B</v>
          </cell>
          <cell r="I120" t="str">
            <v>S</v>
          </cell>
          <cell r="J120" t="str">
            <v>000000542</v>
          </cell>
          <cell r="K120">
            <v>44712</v>
          </cell>
          <cell r="L120" t="str">
            <v>26220501840275000104550010000005421199545269</v>
          </cell>
          <cell r="M120" t="str">
            <v>26 -  Pernambuco</v>
          </cell>
          <cell r="N120">
            <v>2082.5</v>
          </cell>
        </row>
        <row r="121">
          <cell r="C121" t="str">
            <v>HOSPITAL REGIONAL FERNANDO BEZERRA - C.G - 02/2021</v>
          </cell>
          <cell r="E121" t="str">
            <v>3.14 - Alimentação Preparada</v>
          </cell>
          <cell r="F121">
            <v>9587342000124</v>
          </cell>
          <cell r="G121" t="str">
            <v xml:space="preserve">J WALLAS RODRIGUES ARAUJO ME </v>
          </cell>
          <cell r="H121" t="str">
            <v>B</v>
          </cell>
          <cell r="I121" t="str">
            <v>S</v>
          </cell>
          <cell r="J121" t="str">
            <v>000000447</v>
          </cell>
          <cell r="K121">
            <v>44713</v>
          </cell>
          <cell r="L121" t="str">
            <v>26220609587342000124550010000004471047313823</v>
          </cell>
          <cell r="M121" t="str">
            <v>26 -  Pernambuco</v>
          </cell>
          <cell r="N121">
            <v>12945.42</v>
          </cell>
        </row>
        <row r="122">
          <cell r="C122" t="str">
            <v>HOSPITAL REGIONAL FERNANDO BEZERRA - C.G - 02/2021</v>
          </cell>
          <cell r="E122" t="str">
            <v>3.14 - Alimentação Preparada</v>
          </cell>
          <cell r="F122">
            <v>97532879000154</v>
          </cell>
          <cell r="G122" t="str">
            <v>SOARES E SANTOS COMERCIO DE PRODUTOS FARMACEUTICOS LTDA</v>
          </cell>
          <cell r="H122" t="str">
            <v>B</v>
          </cell>
          <cell r="I122" t="str">
            <v>S</v>
          </cell>
          <cell r="J122" t="str">
            <v>000002902</v>
          </cell>
          <cell r="K122">
            <v>44714</v>
          </cell>
          <cell r="L122" t="str">
            <v>26220697532879000154550010000029021000000068</v>
          </cell>
          <cell r="M122" t="str">
            <v>26 -  Pernambuco</v>
          </cell>
          <cell r="N122">
            <v>352.05</v>
          </cell>
        </row>
        <row r="123">
          <cell r="C123" t="str">
            <v>HOSPITAL REGIONAL FERNANDO BEZERRA - C.G - 02/2021</v>
          </cell>
          <cell r="E123" t="str">
            <v>3.14 - Alimentação Preparada</v>
          </cell>
          <cell r="F123">
            <v>1687725000162</v>
          </cell>
          <cell r="G123" t="str">
            <v>CENEP LTDA</v>
          </cell>
          <cell r="H123" t="str">
            <v>B</v>
          </cell>
          <cell r="I123" t="str">
            <v>S</v>
          </cell>
          <cell r="J123" t="str">
            <v>000036671</v>
          </cell>
          <cell r="K123">
            <v>44721</v>
          </cell>
          <cell r="L123" t="str">
            <v>26220601687725000162550010000366711253133451</v>
          </cell>
          <cell r="M123" t="str">
            <v>26 -  Pernambuco</v>
          </cell>
          <cell r="N123">
            <v>247.65</v>
          </cell>
        </row>
        <row r="124">
          <cell r="C124" t="str">
            <v>HOSPITAL REGIONAL FERNANDO BEZERRA - C.G - 02/2021</v>
          </cell>
          <cell r="E124" t="str">
            <v>3.6 - Material de Expediente</v>
          </cell>
          <cell r="F124">
            <v>14126316000139</v>
          </cell>
          <cell r="G124" t="str">
            <v>PAPELARIA DELGADO LTDA</v>
          </cell>
          <cell r="H124" t="str">
            <v>B</v>
          </cell>
          <cell r="I124" t="str">
            <v>S</v>
          </cell>
          <cell r="J124" t="str">
            <v>000001526</v>
          </cell>
          <cell r="K124">
            <v>44711</v>
          </cell>
          <cell r="L124" t="str">
            <v>26220514126316000139550010000015261514621498</v>
          </cell>
          <cell r="M124" t="str">
            <v>26 -  Pernambuco</v>
          </cell>
          <cell r="N124">
            <v>6264.01</v>
          </cell>
        </row>
        <row r="125">
          <cell r="C125" t="str">
            <v>HOSPITAL REGIONAL FERNANDO BEZERRA - C.G - 02/2021</v>
          </cell>
          <cell r="E125" t="str">
            <v>3.6 - Material de Expediente</v>
          </cell>
          <cell r="F125">
            <v>69899011000151</v>
          </cell>
          <cell r="G125" t="str">
            <v>LUIZ L GUIMARAES FILHO EPP</v>
          </cell>
          <cell r="H125" t="str">
            <v>B</v>
          </cell>
          <cell r="I125" t="str">
            <v>S</v>
          </cell>
          <cell r="J125" t="str">
            <v>000003227</v>
          </cell>
          <cell r="K125">
            <v>44720</v>
          </cell>
          <cell r="L125" t="str">
            <v>26220669899011000151550010000032271081544451</v>
          </cell>
          <cell r="M125" t="str">
            <v>26 -  Pernambuco</v>
          </cell>
          <cell r="N125">
            <v>314.5</v>
          </cell>
        </row>
        <row r="126">
          <cell r="C126" t="str">
            <v>HOSPITAL REGIONAL FERNANDO BEZERRA - C.G - 02/2021</v>
          </cell>
          <cell r="E126" t="str">
            <v>3.6 - Material de Expediente</v>
          </cell>
          <cell r="F126">
            <v>9079072000140</v>
          </cell>
          <cell r="G126" t="str">
            <v>W B DE OLIVEIRA ME</v>
          </cell>
          <cell r="H126" t="str">
            <v>B</v>
          </cell>
          <cell r="I126" t="str">
            <v>S</v>
          </cell>
          <cell r="J126" t="str">
            <v>006350</v>
          </cell>
          <cell r="K126">
            <v>44726</v>
          </cell>
          <cell r="L126" t="str">
            <v>26220609079072000140550000000063501959336730</v>
          </cell>
          <cell r="M126" t="str">
            <v>26 -  Pernambuco</v>
          </cell>
          <cell r="N126">
            <v>2562</v>
          </cell>
        </row>
        <row r="127">
          <cell r="C127" t="str">
            <v>HOSPITAL REGIONAL FERNANDO BEZERRA - C.G - 02/2021</v>
          </cell>
          <cell r="E127" t="str">
            <v>3.1 - Combustíveis e Lubrificantes Automotivos</v>
          </cell>
          <cell r="F127">
            <v>11728128000192</v>
          </cell>
          <cell r="G127" t="str">
            <v>CARLOS ALBERTO MUNIZ COELHO &amp; CIA LTDA</v>
          </cell>
          <cell r="H127" t="str">
            <v>B</v>
          </cell>
          <cell r="I127" t="str">
            <v>S</v>
          </cell>
          <cell r="J127" t="str">
            <v>480</v>
          </cell>
          <cell r="K127">
            <v>44737</v>
          </cell>
          <cell r="L127" t="str">
            <v>26220611728128000192550020000004801798427743</v>
          </cell>
          <cell r="M127" t="str">
            <v>26 -  Pernambuco</v>
          </cell>
          <cell r="N127">
            <v>25196.6</v>
          </cell>
        </row>
        <row r="128">
          <cell r="C128" t="str">
            <v>HOSPITAL REGIONAL FERNANDO BEZERRA - C.G - 02/2021</v>
          </cell>
          <cell r="E128" t="str">
            <v>3.1 - Combustíveis e Lubrificantes Automotivos</v>
          </cell>
          <cell r="F128">
            <v>2535864000133</v>
          </cell>
          <cell r="G128" t="str">
            <v>VR BENEFICIOS E SERVICOS DE PROCESSAMENTO S.A</v>
          </cell>
          <cell r="H128" t="str">
            <v>S</v>
          </cell>
          <cell r="I128" t="str">
            <v>S</v>
          </cell>
          <cell r="J128" t="str">
            <v>38452180</v>
          </cell>
          <cell r="K128">
            <v>44736</v>
          </cell>
          <cell r="M128" t="str">
            <v>35 -  São Paulo</v>
          </cell>
          <cell r="N128">
            <v>2400</v>
          </cell>
        </row>
        <row r="129">
          <cell r="C129" t="str">
            <v>HOSPITAL REGIONAL FERNANDO BEZERRA - C.G - 02/2021</v>
          </cell>
          <cell r="E129" t="str">
            <v>3.2 - Gás e Outros Materiais Engarrafados</v>
          </cell>
          <cell r="F129">
            <v>1857439000360</v>
          </cell>
          <cell r="G129" t="str">
            <v>DUQUE COMERCIO DE GAS E OXIGENIO LTDA</v>
          </cell>
          <cell r="H129" t="str">
            <v>B</v>
          </cell>
          <cell r="I129" t="str">
            <v>S</v>
          </cell>
          <cell r="J129" t="str">
            <v>000024728</v>
          </cell>
          <cell r="K129">
            <v>44713</v>
          </cell>
          <cell r="L129" t="str">
            <v>26220601857439000360550010000247281229423068</v>
          </cell>
          <cell r="M129" t="str">
            <v>26 -  Pernambuco</v>
          </cell>
          <cell r="N129">
            <v>5300</v>
          </cell>
        </row>
        <row r="130">
          <cell r="C130" t="str">
            <v>HOSPITAL REGIONAL FERNANDO BEZERRA - C.G - 02/2021</v>
          </cell>
          <cell r="E130" t="str">
            <v xml:space="preserve">3.9 - Material para Manutenção de Bens Imóveis </v>
          </cell>
          <cell r="F130">
            <v>7001353000155</v>
          </cell>
          <cell r="G130" t="str">
            <v>ELETROBELA COMPUTER LTDA EPP</v>
          </cell>
          <cell r="H130" t="str">
            <v>B</v>
          </cell>
          <cell r="I130" t="str">
            <v>S</v>
          </cell>
          <cell r="J130" t="str">
            <v>2841</v>
          </cell>
          <cell r="K130">
            <v>44721</v>
          </cell>
          <cell r="L130" t="str">
            <v>26220607001353000155550010000028411063559220</v>
          </cell>
          <cell r="M130" t="str">
            <v>26 -  Pernambuco</v>
          </cell>
          <cell r="N130">
            <v>219.1</v>
          </cell>
        </row>
        <row r="131">
          <cell r="C131" t="str">
            <v>HOSPITAL REGIONAL FERNANDO BEZERRA - C.G - 02/2021</v>
          </cell>
          <cell r="E131" t="str">
            <v xml:space="preserve">3.9 - Material para Manutenção de Bens Imóveis </v>
          </cell>
          <cell r="F131">
            <v>7001353000155</v>
          </cell>
          <cell r="G131" t="str">
            <v>ELETROBELA COMPUTER LTDA EPP</v>
          </cell>
          <cell r="H131" t="str">
            <v>B</v>
          </cell>
          <cell r="I131" t="str">
            <v>S</v>
          </cell>
          <cell r="J131" t="str">
            <v>2843</v>
          </cell>
          <cell r="K131">
            <v>44721</v>
          </cell>
          <cell r="L131" t="str">
            <v>26220607001353000155550010000028431176404790</v>
          </cell>
          <cell r="M131" t="str">
            <v>26 -  Pernambuco</v>
          </cell>
          <cell r="N131">
            <v>30.5</v>
          </cell>
        </row>
        <row r="132">
          <cell r="C132" t="str">
            <v>HOSPITAL REGIONAL FERNANDO BEZERRA - C.G - 02/2021</v>
          </cell>
          <cell r="E132" t="str">
            <v xml:space="preserve">3.9 - Material para Manutenção de Bens Imóveis </v>
          </cell>
          <cell r="F132">
            <v>3908924000189</v>
          </cell>
          <cell r="G132" t="str">
            <v xml:space="preserve">HUMBERTO NEI MATOS BEZERRA </v>
          </cell>
          <cell r="H132" t="str">
            <v>B</v>
          </cell>
          <cell r="I132" t="str">
            <v>S</v>
          </cell>
          <cell r="J132" t="str">
            <v>000002215</v>
          </cell>
          <cell r="K132">
            <v>44713</v>
          </cell>
          <cell r="L132" t="str">
            <v>26220603908924000189550010000022151171932252</v>
          </cell>
          <cell r="M132" t="str">
            <v>26 -  Pernambuco</v>
          </cell>
          <cell r="N132">
            <v>240</v>
          </cell>
        </row>
        <row r="133">
          <cell r="C133" t="str">
            <v>HOSPITAL REGIONAL FERNANDO BEZERRA - C.G - 02/2021</v>
          </cell>
          <cell r="E133" t="str">
            <v xml:space="preserve">3.9 - Material para Manutenção de Bens Imóveis </v>
          </cell>
          <cell r="F133">
            <v>12770558000135</v>
          </cell>
          <cell r="G133" t="str">
            <v>BRASIFIO IND E COMERCIO NORDESTE LTDA</v>
          </cell>
          <cell r="H133" t="str">
            <v>B</v>
          </cell>
          <cell r="I133" t="str">
            <v>S</v>
          </cell>
          <cell r="J133" t="str">
            <v>000027900</v>
          </cell>
          <cell r="K133">
            <v>44701</v>
          </cell>
          <cell r="L133" t="str">
            <v>26220512770558000135550010000279001000279016</v>
          </cell>
          <cell r="M133" t="str">
            <v>26 -  Pernambuco</v>
          </cell>
          <cell r="N133">
            <v>11898.98</v>
          </cell>
        </row>
        <row r="134">
          <cell r="C134" t="str">
            <v>HOSPITAL REGIONAL FERNANDO BEZERRA - C.G - 02/2021</v>
          </cell>
          <cell r="E134" t="str">
            <v xml:space="preserve">3.9 - Material para Manutenção de Bens Imóveis </v>
          </cell>
          <cell r="F134">
            <v>7001353000155</v>
          </cell>
          <cell r="G134" t="str">
            <v>ELETROBELA COMPUTER LTDA EPP</v>
          </cell>
          <cell r="H134" t="str">
            <v>B</v>
          </cell>
          <cell r="I134" t="str">
            <v>S</v>
          </cell>
          <cell r="J134" t="str">
            <v>2842</v>
          </cell>
          <cell r="K134">
            <v>44721</v>
          </cell>
          <cell r="L134" t="str">
            <v>26220607001353000155550010000028421189408740</v>
          </cell>
          <cell r="M134" t="str">
            <v>26 -  Pernambuco</v>
          </cell>
          <cell r="N134">
            <v>449</v>
          </cell>
        </row>
        <row r="135">
          <cell r="C135" t="str">
            <v>HOSPITAL REGIONAL FERNANDO BEZERRA - C.G - 02/2021</v>
          </cell>
          <cell r="E135" t="str">
            <v xml:space="preserve">3.10 - Material para Manutenção de Bens Móveis </v>
          </cell>
          <cell r="F135">
            <v>7001353000155</v>
          </cell>
          <cell r="G135" t="str">
            <v>ELETROBELA COMPUTER LTDA EPP</v>
          </cell>
          <cell r="H135" t="str">
            <v>B</v>
          </cell>
          <cell r="I135" t="str">
            <v>S</v>
          </cell>
          <cell r="J135" t="str">
            <v>2840</v>
          </cell>
          <cell r="K135">
            <v>44721</v>
          </cell>
          <cell r="L135" t="str">
            <v>26220607001353000155550010000028401022485577</v>
          </cell>
          <cell r="M135" t="str">
            <v>26 -  Pernambuco</v>
          </cell>
          <cell r="N135">
            <v>1042</v>
          </cell>
        </row>
        <row r="136">
          <cell r="C136" t="str">
            <v>HOSPITAL REGIONAL FERNANDO BEZERRA - C.G - 02/2021</v>
          </cell>
          <cell r="E136" t="str">
            <v xml:space="preserve">3.10 - Material para Manutenção de Bens Móveis </v>
          </cell>
          <cell r="F136">
            <v>7001353000155</v>
          </cell>
          <cell r="G136" t="str">
            <v>ELETROBELA COMPUTER LTDA EPP</v>
          </cell>
          <cell r="H136" t="str">
            <v>B</v>
          </cell>
          <cell r="I136" t="str">
            <v>S</v>
          </cell>
          <cell r="J136" t="str">
            <v>2843</v>
          </cell>
          <cell r="K136">
            <v>44721</v>
          </cell>
          <cell r="L136" t="str">
            <v>26220607001353000155550010000028431176404790</v>
          </cell>
          <cell r="M136" t="str">
            <v>26 -  Pernambuco</v>
          </cell>
          <cell r="N136">
            <v>26</v>
          </cell>
        </row>
        <row r="137">
          <cell r="C137" t="str">
            <v>HOSPITAL REGIONAL FERNANDO BEZERRA - C.G - 02/2021</v>
          </cell>
          <cell r="E137" t="str">
            <v xml:space="preserve">3.10 - Material para Manutenção de Bens Móveis </v>
          </cell>
          <cell r="F137">
            <v>10779833000156</v>
          </cell>
          <cell r="G137" t="str">
            <v>MEDICAL MERCANTIL DE APARELHAGEM MEDICA LTDA</v>
          </cell>
          <cell r="H137" t="str">
            <v>B</v>
          </cell>
          <cell r="I137" t="str">
            <v>S</v>
          </cell>
          <cell r="J137" t="str">
            <v>000552661</v>
          </cell>
          <cell r="K137">
            <v>44718</v>
          </cell>
          <cell r="L137" t="str">
            <v>26220610779833000156550010005526611005546834</v>
          </cell>
          <cell r="M137" t="str">
            <v>26 -  Pernambuco</v>
          </cell>
          <cell r="N137">
            <v>1613</v>
          </cell>
        </row>
        <row r="138">
          <cell r="C138" t="str">
            <v>HOSPITAL REGIONAL FERNANDO BEZERRA - C.G - 02/2021</v>
          </cell>
          <cell r="E138" t="str">
            <v xml:space="preserve">3.10 - Material para Manutenção de Bens Móveis </v>
          </cell>
          <cell r="F138">
            <v>12853727000109</v>
          </cell>
          <cell r="G138" t="str">
            <v>KESA COMERCIO E SERVICOS TECNICOS LTDA</v>
          </cell>
          <cell r="H138" t="str">
            <v>B</v>
          </cell>
          <cell r="I138" t="str">
            <v>S</v>
          </cell>
          <cell r="J138" t="str">
            <v>6457</v>
          </cell>
          <cell r="K138">
            <v>44713</v>
          </cell>
          <cell r="L138" t="str">
            <v>26220612853727000109550010000064571407618601</v>
          </cell>
          <cell r="M138" t="str">
            <v>26 -  Pernambuco</v>
          </cell>
          <cell r="N138">
            <v>2959.05</v>
          </cell>
        </row>
        <row r="139">
          <cell r="C139" t="str">
            <v>HOSPITAL REGIONAL FERNANDO BEZERRA - C.G - 02/2021</v>
          </cell>
          <cell r="E139" t="str">
            <v xml:space="preserve">3.10 - Material para Manutenção de Bens Móveis </v>
          </cell>
          <cell r="F139">
            <v>12853727000109</v>
          </cell>
          <cell r="G139" t="str">
            <v>KESA COMERCIO E SERVICOS TECNICOS LTDA</v>
          </cell>
          <cell r="H139" t="str">
            <v>B</v>
          </cell>
          <cell r="I139" t="str">
            <v>S</v>
          </cell>
          <cell r="J139" t="str">
            <v>6477</v>
          </cell>
          <cell r="K139">
            <v>44725</v>
          </cell>
          <cell r="L139" t="str">
            <v>26220612853727000109550010000064771161105460</v>
          </cell>
          <cell r="M139" t="str">
            <v>26 -  Pernambuco</v>
          </cell>
          <cell r="N139">
            <v>755</v>
          </cell>
        </row>
        <row r="140">
          <cell r="C140" t="str">
            <v>HOSPITAL REGIONAL FERNANDO BEZERRA - C.G - 02/2021</v>
          </cell>
          <cell r="E140" t="str">
            <v xml:space="preserve">3.10 - Material para Manutenção de Bens Móveis </v>
          </cell>
          <cell r="F140">
            <v>10779833000156</v>
          </cell>
          <cell r="G140" t="str">
            <v>MEDICAL MERCANTIL DE APARELHAGEM MEDICA LTDA</v>
          </cell>
          <cell r="H140" t="str">
            <v>B</v>
          </cell>
          <cell r="I140" t="str">
            <v>S</v>
          </cell>
          <cell r="J140" t="str">
            <v>000553303</v>
          </cell>
          <cell r="K140">
            <v>44727</v>
          </cell>
          <cell r="L140" t="str">
            <v>26220610779833000156550010005533031005553258</v>
          </cell>
          <cell r="M140" t="str">
            <v>26 -  Pernambuco</v>
          </cell>
          <cell r="N140">
            <v>550</v>
          </cell>
        </row>
        <row r="141">
          <cell r="C141" t="str">
            <v>HOSPITAL REGIONAL FERNANDO BEZERRA - C.G - 02/2021</v>
          </cell>
          <cell r="E141" t="str">
            <v>3.99 - Outras despesas com Material de Consumo</v>
          </cell>
          <cell r="F141">
            <v>7001353000155</v>
          </cell>
          <cell r="G141" t="str">
            <v>ELETROBELA COMPUTER LTDA EPP</v>
          </cell>
          <cell r="H141" t="str">
            <v>B</v>
          </cell>
          <cell r="I141" t="str">
            <v>S</v>
          </cell>
          <cell r="J141" t="str">
            <v>2843</v>
          </cell>
          <cell r="K141">
            <v>44721</v>
          </cell>
          <cell r="L141" t="str">
            <v>26220607001353000155550010000028431176404790</v>
          </cell>
          <cell r="M141" t="str">
            <v>26 -  Pernambuco</v>
          </cell>
          <cell r="N141">
            <v>94</v>
          </cell>
        </row>
        <row r="142">
          <cell r="C142" t="str">
            <v>HOSPITAL REGIONAL FERNANDO BEZERRA - C.G - 02/2021</v>
          </cell>
          <cell r="E142" t="str">
            <v>3.99 - Outras despesas com Material de Consumo</v>
          </cell>
          <cell r="F142">
            <v>12853727000109</v>
          </cell>
          <cell r="G142" t="str">
            <v>KESA COMERCIO E SERVICOS TECNICOS LTDA</v>
          </cell>
          <cell r="H142" t="str">
            <v>B</v>
          </cell>
          <cell r="I142" t="str">
            <v>S</v>
          </cell>
          <cell r="J142" t="str">
            <v>6477</v>
          </cell>
          <cell r="K142">
            <v>44725</v>
          </cell>
          <cell r="L142" t="str">
            <v>26220612853727000109550010000064771161105460</v>
          </cell>
          <cell r="M142" t="str">
            <v>26 -  Pernambuco</v>
          </cell>
          <cell r="N142">
            <v>99</v>
          </cell>
        </row>
        <row r="143">
          <cell r="C143" t="str">
            <v>HOSPITAL REGIONAL FERNANDO BEZERRA - C.G - 02/2021</v>
          </cell>
          <cell r="E143" t="str">
            <v xml:space="preserve">3.8 - Uniformes, Tecidos e Aviamentos </v>
          </cell>
          <cell r="F143">
            <v>33910350000144</v>
          </cell>
          <cell r="G143" t="str">
            <v>GARDEIS EQUIP DE PROTECAO INDIVIDUAL LTDA</v>
          </cell>
          <cell r="H143" t="str">
            <v>B</v>
          </cell>
          <cell r="I143" t="str">
            <v>S</v>
          </cell>
          <cell r="J143" t="str">
            <v>000017056</v>
          </cell>
          <cell r="K143">
            <v>44714</v>
          </cell>
          <cell r="L143" t="str">
            <v>26220633910350000144550010000170561455636415</v>
          </cell>
          <cell r="M143" t="str">
            <v>26 -  Pernambuco</v>
          </cell>
          <cell r="N143">
            <v>2106.3200000000002</v>
          </cell>
        </row>
        <row r="144">
          <cell r="C144" t="str">
            <v>HOSPITAL REGIONAL FERNANDO BEZERRA - C.G - 02/2021</v>
          </cell>
          <cell r="E144" t="str">
            <v xml:space="preserve">5.21 - Seguros em geral </v>
          </cell>
          <cell r="F144">
            <v>61198164000160</v>
          </cell>
          <cell r="G144" t="str">
            <v>PORTO SEGURO COMPANHIA DE SEGUROS GERAIS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566.99</v>
          </cell>
        </row>
        <row r="145">
          <cell r="C145" t="str">
            <v>HOSPITAL REGIONAL FERNANDO BEZERRA - C.G - 02/2021</v>
          </cell>
          <cell r="E145" t="str">
            <v xml:space="preserve">5.21 - Seguros em geral </v>
          </cell>
          <cell r="F145">
            <v>61198164000160</v>
          </cell>
          <cell r="G145" t="str">
            <v>PORTO SEGURO COMPANHIA DE SEGUROS GERAIS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939.25</v>
          </cell>
        </row>
        <row r="146">
          <cell r="C146" t="str">
            <v>HOSPITAL REGIONAL FERNANDO BEZERRA - C.G - 02/2021</v>
          </cell>
          <cell r="E146" t="str">
            <v xml:space="preserve">5.25 - Serviços Bancários </v>
          </cell>
          <cell r="F146" t="str">
            <v>000.000.600-97</v>
          </cell>
          <cell r="G146" t="str">
            <v>BANCO DO BRASIL CONTA CORRENTE Nº 27626-X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156</v>
          </cell>
        </row>
        <row r="147">
          <cell r="C147" t="str">
            <v>HOSPITAL REGIONAL FERNANDO BEZERRA - C.G - 02/2021</v>
          </cell>
          <cell r="E147" t="str">
            <v xml:space="preserve">5.25 - Serviços Bancários </v>
          </cell>
          <cell r="F147" t="str">
            <v>000.000.600-97</v>
          </cell>
          <cell r="G147" t="str">
            <v>BANCO DO BRASIL CONTA CORRENTE Nº 28359-2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153</v>
          </cell>
        </row>
        <row r="148">
          <cell r="C148" t="str">
            <v>HOSPITAL REGIONAL FERNANDO BEZERRA - C.G - 02/2021</v>
          </cell>
          <cell r="E148" t="str">
            <v xml:space="preserve">5.25 - Serviços Bancários </v>
          </cell>
          <cell r="F148">
            <v>90400888215181</v>
          </cell>
          <cell r="G148" t="str">
            <v>BANCO SANTANDER CONTA Nº 13.001286-7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222</v>
          </cell>
        </row>
        <row r="149">
          <cell r="C149" t="str">
            <v>HOSPITAL REGIONAL FERNANDO BEZERRA - C.G - 02/2021</v>
          </cell>
          <cell r="E149" t="str">
            <v xml:space="preserve">5.25 - Serviços Bancários </v>
          </cell>
          <cell r="F149" t="str">
            <v>000.000.600-97</v>
          </cell>
          <cell r="G149" t="str">
            <v>BANCO DO BRASIL CONTA CORRENTE Nº 28359-2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781</v>
          </cell>
        </row>
        <row r="150">
          <cell r="C150" t="str">
            <v>HOSPITAL REGIONAL FERNANDO BEZERRA - C.G - 02/2021</v>
          </cell>
          <cell r="E150" t="str">
            <v xml:space="preserve">5.25 - Serviços Bancários </v>
          </cell>
          <cell r="F150" t="str">
            <v xml:space="preserve">00.360.305/1030-00 </v>
          </cell>
          <cell r="G150" t="str">
            <v>CAIXA ECONÔMICA FEDERAL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7.5</v>
          </cell>
        </row>
        <row r="151">
          <cell r="C151" t="str">
            <v>HOSPITAL REGIONAL FERNANDO BEZERRA - C.G - 02/2021</v>
          </cell>
          <cell r="E151" t="str">
            <v>5.9 - Telefonia Móvel</v>
          </cell>
          <cell r="F151">
            <v>2558157000839</v>
          </cell>
          <cell r="G151" t="str">
            <v>TELEFONICA BRASIL S.A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419.83</v>
          </cell>
        </row>
        <row r="152">
          <cell r="C152" t="str">
            <v>HOSPITAL REGIONAL FERNANDO BEZERRA - C.G - 02/2021</v>
          </cell>
          <cell r="E152" t="str">
            <v>5.18 - Teledonia Fixa</v>
          </cell>
          <cell r="F152">
            <v>6934306000100</v>
          </cell>
          <cell r="G152" t="str">
            <v>EDFRANCI MACEDO CAVALCANTI ME</v>
          </cell>
          <cell r="H152" t="str">
            <v>S</v>
          </cell>
          <cell r="I152" t="str">
            <v>S</v>
          </cell>
          <cell r="J152" t="str">
            <v>000036464</v>
          </cell>
          <cell r="K152">
            <v>44718</v>
          </cell>
          <cell r="M152" t="str">
            <v>26 -  Pernambuco</v>
          </cell>
          <cell r="N152">
            <v>1000</v>
          </cell>
        </row>
        <row r="153">
          <cell r="C153" t="str">
            <v>HOSPITAL REGIONAL FERNANDO BEZERRA - C.G - 02/2021</v>
          </cell>
          <cell r="E153" t="str">
            <v>5.13 - Água e Esgoto</v>
          </cell>
          <cell r="F153">
            <v>9769035000164</v>
          </cell>
          <cell r="G153" t="str">
            <v>COMPANHIA PERNAMBUCANA DE SANEAMENTO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10831.13</v>
          </cell>
        </row>
        <row r="154">
          <cell r="C154" t="str">
            <v>HOSPITAL REGIONAL FERNANDO BEZERRA - C.G - 02/2021</v>
          </cell>
          <cell r="E154" t="str">
            <v>5.13 - Água e Esgoto</v>
          </cell>
          <cell r="F154">
            <v>9769035000164</v>
          </cell>
          <cell r="G154" t="str">
            <v>COMPANHIA PERNAMBUCANA DE SANEAMENTO</v>
          </cell>
          <cell r="H154" t="str">
            <v>S</v>
          </cell>
          <cell r="I154" t="str">
            <v>N</v>
          </cell>
          <cell r="M154" t="str">
            <v>26 -  Pernambuco</v>
          </cell>
          <cell r="N154">
            <v>5451.47</v>
          </cell>
        </row>
        <row r="155">
          <cell r="C155" t="str">
            <v>HOSPITAL REGIONAL FERNANDO BEZERRA - C.G - 02/2021</v>
          </cell>
          <cell r="E155" t="str">
            <v>5.12 - Energia Elétrica</v>
          </cell>
          <cell r="F155">
            <v>10835932000108</v>
          </cell>
          <cell r="G155" t="str">
            <v>COMPANHIA ENERGÉTICA DE PERNAMBUCO</v>
          </cell>
          <cell r="H155" t="str">
            <v>S</v>
          </cell>
          <cell r="I155" t="str">
            <v>S</v>
          </cell>
          <cell r="J155" t="str">
            <v>213547922</v>
          </cell>
          <cell r="K155">
            <v>44743</v>
          </cell>
          <cell r="M155" t="str">
            <v>26 -  Pernambuco</v>
          </cell>
          <cell r="N155">
            <v>39547.42</v>
          </cell>
        </row>
        <row r="156">
          <cell r="C156" t="str">
            <v>HOSPITAL REGIONAL FERNANDO BEZERRA - C.G - 02/2021</v>
          </cell>
          <cell r="E156" t="str">
            <v>5.3 - Locação de Máquinas e Equipamentos</v>
          </cell>
          <cell r="F156">
            <v>11849935000163</v>
          </cell>
          <cell r="G156" t="str">
            <v>LUCKY STORE LTDA ME</v>
          </cell>
          <cell r="H156" t="str">
            <v>S</v>
          </cell>
          <cell r="I156" t="str">
            <v>S</v>
          </cell>
          <cell r="J156" t="str">
            <v>00000673</v>
          </cell>
          <cell r="K156">
            <v>44713</v>
          </cell>
          <cell r="M156" t="str">
            <v>26 -  Pernambuco</v>
          </cell>
          <cell r="N156">
            <v>195</v>
          </cell>
        </row>
        <row r="157">
          <cell r="C157" t="str">
            <v>HOSPITAL REGIONAL FERNANDO BEZERRA - C.G - 02/2021</v>
          </cell>
          <cell r="E157" t="str">
            <v>5.3 - Locação de Máquinas e Equipamentos</v>
          </cell>
          <cell r="F157">
            <v>10279299000119</v>
          </cell>
          <cell r="G157" t="str">
            <v>RGRAPH LOC. COM. E SERV. LTDA - ME</v>
          </cell>
          <cell r="H157" t="str">
            <v>S</v>
          </cell>
          <cell r="I157" t="str">
            <v>S</v>
          </cell>
          <cell r="J157" t="str">
            <v>05293</v>
          </cell>
          <cell r="K157">
            <v>44741</v>
          </cell>
          <cell r="M157" t="str">
            <v>26 -  Pernambuco</v>
          </cell>
          <cell r="N157">
            <v>4350</v>
          </cell>
        </row>
        <row r="158">
          <cell r="C158" t="str">
            <v>HOSPITAL REGIONAL FERNANDO BEZERRA - C.G - 02/2021</v>
          </cell>
          <cell r="E158" t="str">
            <v>5.3 - Locação de Máquinas e Equipamentos</v>
          </cell>
          <cell r="F158">
            <v>31974984000135</v>
          </cell>
          <cell r="G158" t="str">
            <v>ALESSON ALCIDES DE OLIVEIRA</v>
          </cell>
          <cell r="H158" t="str">
            <v>S</v>
          </cell>
          <cell r="I158" t="str">
            <v>S</v>
          </cell>
          <cell r="J158" t="str">
            <v>0020089</v>
          </cell>
          <cell r="K158">
            <v>44744</v>
          </cell>
          <cell r="M158" t="str">
            <v>26 -  Pernambuco</v>
          </cell>
          <cell r="N158">
            <v>970</v>
          </cell>
        </row>
        <row r="159">
          <cell r="C159" t="str">
            <v>HOSPITAL REGIONAL FERNANDO BEZERRA - C.G - 02/2021</v>
          </cell>
          <cell r="E159" t="str">
            <v>5.3 - Locação de Máquinas e Equipamentos</v>
          </cell>
          <cell r="F159">
            <v>24801362000140</v>
          </cell>
          <cell r="G159" t="str">
            <v>AMD TECNOLOGIA DA INFORMAÇÃO E SISTEMAS</v>
          </cell>
          <cell r="H159" t="str">
            <v>S</v>
          </cell>
          <cell r="I159" t="str">
            <v>N</v>
          </cell>
          <cell r="M159" t="str">
            <v>26 -  Pernambuco</v>
          </cell>
          <cell r="N159">
            <v>5027</v>
          </cell>
        </row>
        <row r="160">
          <cell r="C160" t="str">
            <v>HOSPITAL REGIONAL FERNANDO BEZERRA - C.G - 02/2021</v>
          </cell>
          <cell r="E160" t="str">
            <v>5.3 - Locação de Máquinas e Equipamentos</v>
          </cell>
          <cell r="F160">
            <v>4679427000119</v>
          </cell>
          <cell r="G160" t="str">
            <v>SERVIP PRESTADORA DE SERVIÇOS LTDA - ME</v>
          </cell>
          <cell r="H160" t="str">
            <v>S</v>
          </cell>
          <cell r="I160" t="str">
            <v>S</v>
          </cell>
          <cell r="J160" t="str">
            <v>2022434</v>
          </cell>
          <cell r="K160">
            <v>44754</v>
          </cell>
          <cell r="M160" t="str">
            <v>29 -  Bahia</v>
          </cell>
          <cell r="N160">
            <v>4500</v>
          </cell>
        </row>
        <row r="161">
          <cell r="C161" t="str">
            <v>HOSPITAL REGIONAL FERNANDO BEZERRA - C.G - 02/2021</v>
          </cell>
          <cell r="E161" t="str">
            <v>5.1 - Locação de Equipamentos Médicos-Hospitalares</v>
          </cell>
          <cell r="F161">
            <v>24380578003285</v>
          </cell>
          <cell r="G161" t="str">
            <v>WHITE MARTINS GASES INDUSTRIAIS NE LTDA</v>
          </cell>
          <cell r="H161" t="str">
            <v>S</v>
          </cell>
          <cell r="I161" t="str">
            <v>S</v>
          </cell>
          <cell r="J161" t="str">
            <v>40923</v>
          </cell>
          <cell r="K161">
            <v>44727</v>
          </cell>
          <cell r="M161" t="str">
            <v>23 -  Ceará</v>
          </cell>
          <cell r="N161">
            <v>20057.48</v>
          </cell>
        </row>
        <row r="162">
          <cell r="C162" t="str">
            <v>HOSPITAL REGIONAL FERNANDO BEZERRA - C.G - 02/2021</v>
          </cell>
          <cell r="E162" t="str">
            <v>5.8 - Locação de Veículos Automotores</v>
          </cell>
          <cell r="F162">
            <v>13294370000120</v>
          </cell>
          <cell r="G162" t="str">
            <v>SIGA ALUGUEL DE CARROS E SERVICOS LTDA - ME</v>
          </cell>
          <cell r="H162" t="str">
            <v>S</v>
          </cell>
          <cell r="I162" t="str">
            <v>S</v>
          </cell>
          <cell r="J162" t="str">
            <v>000969</v>
          </cell>
          <cell r="K162">
            <v>44757</v>
          </cell>
          <cell r="M162" t="str">
            <v>26 -  Pernambuco</v>
          </cell>
          <cell r="N162">
            <v>2500</v>
          </cell>
        </row>
        <row r="163">
          <cell r="C163" t="str">
            <v>HOSPITAL REGIONAL FERNANDO BEZERRA - C.G - 02/2021</v>
          </cell>
          <cell r="E163" t="str">
            <v>5.20 - Serviços Judicíarios e Cartoriais</v>
          </cell>
          <cell r="F163" t="str">
            <v xml:space="preserve">11.431.327/0001-34 </v>
          </cell>
          <cell r="G163" t="str">
            <v>TRIBUNAL DE JUSTIÇA DO ESTADO DE PE</v>
          </cell>
          <cell r="H163" t="str">
            <v>S</v>
          </cell>
          <cell r="I163" t="str">
            <v>N</v>
          </cell>
          <cell r="M163" t="str">
            <v>26 -  Pernambuco</v>
          </cell>
          <cell r="N163">
            <v>48.91</v>
          </cell>
        </row>
        <row r="164">
          <cell r="C164" t="str">
            <v>HOSPITAL REGIONAL FERNANDO BEZERRA - C.G - 02/2021</v>
          </cell>
          <cell r="E164" t="str">
            <v>5.20 - Serviços Judicíarios e Cartoriais</v>
          </cell>
          <cell r="F164" t="str">
            <v xml:space="preserve">11.431.327/0001-34 </v>
          </cell>
          <cell r="G164" t="str">
            <v>TRIBUNAL DE JUSTIÇA DO ESTADO DE PE</v>
          </cell>
          <cell r="H164" t="str">
            <v>S</v>
          </cell>
          <cell r="I164" t="str">
            <v>N</v>
          </cell>
          <cell r="M164" t="str">
            <v>26 -  Pernambuco</v>
          </cell>
          <cell r="N164">
            <v>265.2</v>
          </cell>
        </row>
        <row r="165">
          <cell r="C165" t="str">
            <v>HOSPITAL REGIONAL FERNANDO BEZERRA - C.G - 02/2021</v>
          </cell>
          <cell r="E165" t="str">
            <v>5.20 - Serviços Judicíarios e Cartoriais</v>
          </cell>
          <cell r="F165" t="str">
            <v xml:space="preserve">11.431.327/0001-34 </v>
          </cell>
          <cell r="G165" t="str">
            <v>TRIBUNAL DE JUSTIÇA DO ESTADO DE PE</v>
          </cell>
          <cell r="H165" t="str">
            <v>S</v>
          </cell>
          <cell r="I165" t="str">
            <v>N</v>
          </cell>
          <cell r="M165" t="str">
            <v>26 -  Pernambuco</v>
          </cell>
          <cell r="N165">
            <v>514</v>
          </cell>
        </row>
        <row r="166">
          <cell r="C166" t="str">
            <v>HOSPITAL REGIONAL FERNANDO BEZERRA - C.G - 02/2021</v>
          </cell>
          <cell r="E166" t="str">
            <v>5.20 - Serviços Judicíarios e Cartoriais</v>
          </cell>
          <cell r="F166" t="str">
            <v xml:space="preserve">11.431.327/0001-34 </v>
          </cell>
          <cell r="G166" t="str">
            <v>TRIBUNAL DE JUSTIÇA DO ESTADO DE PE</v>
          </cell>
          <cell r="H166" t="str">
            <v>S</v>
          </cell>
          <cell r="I166" t="str">
            <v>N</v>
          </cell>
          <cell r="M166" t="str">
            <v>26 -  Pernambuco</v>
          </cell>
          <cell r="N166">
            <v>311.89</v>
          </cell>
        </row>
        <row r="167">
          <cell r="C167" t="str">
            <v>HOSPITAL REGIONAL FERNANDO BEZERRA - C.G - 02/2021</v>
          </cell>
          <cell r="E167" t="str">
            <v>5.99 - Outros Serviços de Terceiros Pessoa Jurídica</v>
          </cell>
          <cell r="F167" t="str">
            <v>000.000.600-97</v>
          </cell>
          <cell r="G167" t="str">
            <v>BANCO DO BRASIL CONTA  Nº 27626-X</v>
          </cell>
          <cell r="H167" t="str">
            <v>S</v>
          </cell>
          <cell r="I167" t="str">
            <v>N</v>
          </cell>
          <cell r="M167" t="str">
            <v>26 -  Pernambuco</v>
          </cell>
          <cell r="N167">
            <v>0.19</v>
          </cell>
        </row>
        <row r="168">
          <cell r="C168" t="str">
            <v>HOSPITAL REGIONAL FERNANDO BEZERRA - C.G - 02/2021</v>
          </cell>
          <cell r="E168" t="str">
            <v>5.99 - Outros Serviços de Terceiros Pessoa Jurídica</v>
          </cell>
          <cell r="F168">
            <v>90400888215181</v>
          </cell>
          <cell r="G168" t="str">
            <v>BANCO SANTANDER CONTA Nº 13.001286-7</v>
          </cell>
          <cell r="H168" t="str">
            <v>S</v>
          </cell>
          <cell r="I168" t="str">
            <v>N</v>
          </cell>
          <cell r="M168" t="str">
            <v>26 -  Pernambuco</v>
          </cell>
          <cell r="N168">
            <v>101.81</v>
          </cell>
        </row>
        <row r="169">
          <cell r="C169" t="str">
            <v>HOSPITAL REGIONAL FERNANDO BEZERRA - C.G - 02/2021</v>
          </cell>
          <cell r="E169" t="str">
            <v>5.99 - Outros Serviços de Terceiros Pessoa Jurídica</v>
          </cell>
          <cell r="F169" t="str">
            <v>000.000.600-97</v>
          </cell>
          <cell r="G169" t="str">
            <v>BANCO DO BRASIL CONTA  Nº 28359-2</v>
          </cell>
          <cell r="H169" t="str">
            <v>S</v>
          </cell>
          <cell r="I169" t="str">
            <v>N</v>
          </cell>
          <cell r="M169" t="str">
            <v>26 -  Pernambuco</v>
          </cell>
          <cell r="N169">
            <v>378.14</v>
          </cell>
        </row>
        <row r="170">
          <cell r="C170" t="str">
            <v>HOSPITAL REGIONAL FERNANDO BEZERRA - C.G - 02/2021</v>
          </cell>
          <cell r="E170" t="str">
            <v>5.16 - Serviços Médico-Hospitalares, Odotonlogia e Laboratoriais</v>
          </cell>
          <cell r="F170">
            <v>23973036000157</v>
          </cell>
          <cell r="G170" t="str">
            <v>IMAGENS E DIAGNOSTICOS MEDICOS EIRELI - EPP</v>
          </cell>
          <cell r="H170" t="str">
            <v>S</v>
          </cell>
          <cell r="I170" t="str">
            <v>S</v>
          </cell>
          <cell r="J170" t="str">
            <v>00026674</v>
          </cell>
          <cell r="K170">
            <v>44749</v>
          </cell>
          <cell r="M170" t="str">
            <v>26 -  Pernambuco</v>
          </cell>
          <cell r="N170">
            <v>12480</v>
          </cell>
        </row>
        <row r="171">
          <cell r="C171" t="str">
            <v>HOSPITAL REGIONAL FERNANDO BEZERRA - C.G - 02/2021</v>
          </cell>
          <cell r="E171" t="str">
            <v>5.16 - Serviços Médico-Hospitalares, Odotonlogia e Laboratoriais</v>
          </cell>
          <cell r="F171">
            <v>16581235000154</v>
          </cell>
          <cell r="G171" t="str">
            <v>MEDIMAGEM MEDICINA ESPECIALIZADA E DIAGNOSTICOS POR IMAGEM</v>
          </cell>
          <cell r="H171" t="str">
            <v>S</v>
          </cell>
          <cell r="I171" t="str">
            <v>S</v>
          </cell>
          <cell r="J171" t="str">
            <v>00022362</v>
          </cell>
          <cell r="K171">
            <v>44755</v>
          </cell>
          <cell r="M171" t="str">
            <v>26 -  Pernambuco</v>
          </cell>
          <cell r="N171">
            <v>10180</v>
          </cell>
        </row>
        <row r="172">
          <cell r="C172" t="str">
            <v>HOSPITAL REGIONAL FERNANDO BEZERRA - C.G - 02/2021</v>
          </cell>
          <cell r="E172" t="str">
            <v>5.16 - Serviços Médico-Hospitalares, Odotonlogia e Laboratoriais</v>
          </cell>
          <cell r="F172">
            <v>46928302000125</v>
          </cell>
          <cell r="G172" t="str">
            <v>D MARCULA DE C LIMA</v>
          </cell>
          <cell r="H172" t="str">
            <v>S</v>
          </cell>
          <cell r="I172" t="str">
            <v>S</v>
          </cell>
          <cell r="J172" t="str">
            <v>4</v>
          </cell>
          <cell r="K172">
            <v>44761</v>
          </cell>
          <cell r="M172" t="str">
            <v>26 -  Pernambuco</v>
          </cell>
          <cell r="N172">
            <v>500</v>
          </cell>
        </row>
        <row r="173">
          <cell r="C173" t="str">
            <v>HOSPITAL REGIONAL FERNANDO BEZERRA - C.G - 02/2021</v>
          </cell>
          <cell r="E173" t="str">
            <v>5.16 - Serviços Médico-Hospitalares, Odotonlogia e Laboratoriais</v>
          </cell>
          <cell r="F173">
            <v>46928302000125</v>
          </cell>
          <cell r="G173" t="str">
            <v>D MARCULA DE C LIMA</v>
          </cell>
          <cell r="H173" t="str">
            <v>S</v>
          </cell>
          <cell r="I173" t="str">
            <v>S</v>
          </cell>
          <cell r="J173" t="str">
            <v>3</v>
          </cell>
          <cell r="K173">
            <v>44761</v>
          </cell>
          <cell r="M173" t="str">
            <v>26 -  Pernambuco</v>
          </cell>
          <cell r="N173">
            <v>9000</v>
          </cell>
        </row>
        <row r="174">
          <cell r="C174" t="str">
            <v>HOSPITAL REGIONAL FERNANDO BEZERRA - C.G - 02/2021</v>
          </cell>
          <cell r="E174" t="str">
            <v>5.16 - Serviços Médico-Hospitalares, Odotonlogia e Laboratoriais</v>
          </cell>
          <cell r="F174">
            <v>13471987000174</v>
          </cell>
          <cell r="G174" t="str">
            <v>BS SAUDE LTDA</v>
          </cell>
          <cell r="H174" t="str">
            <v>S</v>
          </cell>
          <cell r="I174" t="str">
            <v>N</v>
          </cell>
          <cell r="J174" t="str">
            <v>202</v>
          </cell>
          <cell r="K174">
            <v>44762</v>
          </cell>
          <cell r="M174" t="str">
            <v>23 -  Ceará</v>
          </cell>
          <cell r="N174">
            <v>19000</v>
          </cell>
        </row>
        <row r="175">
          <cell r="C175" t="str">
            <v>HOSPITAL REGIONAL FERNANDO BEZERRA - C.G - 02/2021</v>
          </cell>
          <cell r="E175" t="str">
            <v>5.16 - Serviços Médico-Hospitalares, Odotonlogia e Laboratoriais</v>
          </cell>
          <cell r="F175">
            <v>30191295000191</v>
          </cell>
          <cell r="G175" t="str">
            <v>DT SAUDE LTDA</v>
          </cell>
          <cell r="H175" t="str">
            <v>S</v>
          </cell>
          <cell r="I175" t="str">
            <v>S</v>
          </cell>
          <cell r="J175" t="str">
            <v>00020166</v>
          </cell>
          <cell r="K175">
            <v>44746</v>
          </cell>
          <cell r="M175" t="str">
            <v>26 -  Pernambuco</v>
          </cell>
          <cell r="N175">
            <v>41900</v>
          </cell>
        </row>
        <row r="176">
          <cell r="C176" t="str">
            <v>HOSPITAL REGIONAL FERNANDO BEZERRA - C.G - 02/2021</v>
          </cell>
          <cell r="E176" t="str">
            <v>5.16 - Serviços Médico-Hospitalares, Odotonlogia e Laboratoriais</v>
          </cell>
          <cell r="F176">
            <v>41129365000106</v>
          </cell>
          <cell r="G176" t="str">
            <v>F E D SERVICOS MEDICOS LTDA</v>
          </cell>
          <cell r="H176" t="str">
            <v>S</v>
          </cell>
          <cell r="I176" t="str">
            <v>S</v>
          </cell>
          <cell r="J176" t="str">
            <v>56</v>
          </cell>
          <cell r="K176">
            <v>44761</v>
          </cell>
          <cell r="M176" t="str">
            <v>23 -  Ceará</v>
          </cell>
          <cell r="N176">
            <v>5000</v>
          </cell>
        </row>
        <row r="177">
          <cell r="C177" t="str">
            <v>HOSPITAL REGIONAL FERNANDO BEZERRA - C.G - 02/2021</v>
          </cell>
          <cell r="E177" t="str">
            <v>5.16 - Serviços Médico-Hospitalares, Odotonlogia e Laboratoriais</v>
          </cell>
          <cell r="F177">
            <v>46511209000110</v>
          </cell>
          <cell r="G177" t="str">
            <v>AGENILSON TEIXEIRA DIAS</v>
          </cell>
          <cell r="H177" t="str">
            <v>S</v>
          </cell>
          <cell r="I177" t="str">
            <v>S</v>
          </cell>
          <cell r="J177" t="str">
            <v>000000002</v>
          </cell>
          <cell r="K177">
            <v>44748</v>
          </cell>
          <cell r="M177" t="str">
            <v>22 -  Piauí</v>
          </cell>
          <cell r="N177">
            <v>10000</v>
          </cell>
        </row>
        <row r="178">
          <cell r="C178" t="str">
            <v>HOSPITAL REGIONAL FERNANDO BEZERRA - C.G - 02/2021</v>
          </cell>
          <cell r="E178" t="str">
            <v>5.16 - Serviços Médico-Hospitalares, Odotonlogia e Laboratoriais</v>
          </cell>
          <cell r="F178">
            <v>45231662000100</v>
          </cell>
          <cell r="G178" t="str">
            <v>DANILO BARBOSA FONSECA</v>
          </cell>
          <cell r="H178" t="str">
            <v>S</v>
          </cell>
          <cell r="I178" t="str">
            <v>S</v>
          </cell>
          <cell r="J178" t="str">
            <v>6</v>
          </cell>
          <cell r="K178">
            <v>44748</v>
          </cell>
          <cell r="M178" t="str">
            <v>26 -  Pernambuco</v>
          </cell>
          <cell r="N178">
            <v>9825</v>
          </cell>
        </row>
        <row r="179">
          <cell r="C179" t="str">
            <v>HOSPITAL REGIONAL FERNANDO BEZERRA - C.G - 02/2021</v>
          </cell>
          <cell r="E179" t="str">
            <v>5.16 - Serviços Médico-Hospitalares, Odotonlogia e Laboratoriais</v>
          </cell>
          <cell r="F179">
            <v>24751629000131</v>
          </cell>
          <cell r="G179" t="str">
            <v>GUILHERME PARENTE LINS - ME</v>
          </cell>
          <cell r="H179" t="str">
            <v>S</v>
          </cell>
          <cell r="I179" t="str">
            <v>S</v>
          </cell>
          <cell r="J179" t="str">
            <v>00020092</v>
          </cell>
          <cell r="K179">
            <v>44742</v>
          </cell>
          <cell r="M179" t="str">
            <v>26 -  Pernambuco</v>
          </cell>
          <cell r="N179">
            <v>19850</v>
          </cell>
        </row>
        <row r="180">
          <cell r="C180" t="str">
            <v>HOSPITAL REGIONAL FERNANDO BEZERRA - C.G - 02/2021</v>
          </cell>
          <cell r="E180" t="str">
            <v>5.16 - Serviços Médico-Hospitalares, Odotonlogia e Laboratoriais</v>
          </cell>
          <cell r="F180">
            <v>18976638000128</v>
          </cell>
          <cell r="G180" t="str">
            <v>CARLITO ONOFRE DA SILVA FILHO</v>
          </cell>
          <cell r="H180" t="str">
            <v>S</v>
          </cell>
          <cell r="I180" t="str">
            <v>S</v>
          </cell>
          <cell r="J180" t="str">
            <v>229</v>
          </cell>
          <cell r="K180">
            <v>44743</v>
          </cell>
          <cell r="M180" t="str">
            <v>26 -  Pernambuco</v>
          </cell>
          <cell r="N180">
            <v>36250</v>
          </cell>
        </row>
        <row r="181">
          <cell r="C181" t="str">
            <v>HOSPITAL REGIONAL FERNANDO BEZERRA - C.G - 02/2021</v>
          </cell>
          <cell r="E181" t="str">
            <v>5.16 - Serviços Médico-Hospitalares, Odotonlogia e Laboratoriais</v>
          </cell>
          <cell r="F181">
            <v>26217434000131</v>
          </cell>
          <cell r="G181" t="str">
            <v>PRONTO LIFE DIAGNOSTICOS ESPECIALIZADOS LTDA ME</v>
          </cell>
          <cell r="H181" t="str">
            <v>S</v>
          </cell>
          <cell r="I181" t="str">
            <v>S</v>
          </cell>
          <cell r="J181" t="str">
            <v>0000000418</v>
          </cell>
          <cell r="K181">
            <v>44747</v>
          </cell>
          <cell r="M181" t="str">
            <v>23 -  Ceará</v>
          </cell>
          <cell r="N181">
            <v>17500</v>
          </cell>
        </row>
        <row r="182">
          <cell r="C182" t="str">
            <v>HOSPITAL REGIONAL FERNANDO BEZERRA - C.G - 02/2021</v>
          </cell>
          <cell r="E182" t="str">
            <v>5.16 - Serviços Médico-Hospitalares, Odotonlogia e Laboratoriais</v>
          </cell>
          <cell r="F182">
            <v>15489924000170</v>
          </cell>
          <cell r="G182" t="str">
            <v>CLINICA IMAGEM MEDICAL CENTER EIRELI</v>
          </cell>
          <cell r="H182" t="str">
            <v>S</v>
          </cell>
          <cell r="I182" t="str">
            <v>S</v>
          </cell>
          <cell r="J182" t="str">
            <v>00020125</v>
          </cell>
          <cell r="K182">
            <v>44743</v>
          </cell>
          <cell r="M182" t="str">
            <v>26 -  Pernambuco</v>
          </cell>
          <cell r="N182">
            <v>10000</v>
          </cell>
        </row>
        <row r="183">
          <cell r="C183" t="str">
            <v>HOSPITAL REGIONAL FERNANDO BEZERRA - C.G - 02/2021</v>
          </cell>
          <cell r="E183" t="str">
            <v>5.16 - Serviços Médico-Hospitalares, Odotonlogia e Laboratoriais</v>
          </cell>
          <cell r="F183">
            <v>15026815000117</v>
          </cell>
          <cell r="G183" t="str">
            <v>MEDICARI - SERVICOS MEDICOS S/S LTDA</v>
          </cell>
          <cell r="H183" t="str">
            <v>S</v>
          </cell>
          <cell r="I183" t="str">
            <v>S</v>
          </cell>
          <cell r="J183" t="str">
            <v>0000001540</v>
          </cell>
          <cell r="K183">
            <v>44749</v>
          </cell>
          <cell r="M183" t="str">
            <v>23 -  Ceará</v>
          </cell>
          <cell r="N183">
            <v>15000</v>
          </cell>
        </row>
        <row r="184">
          <cell r="C184" t="str">
            <v>HOSPITAL REGIONAL FERNANDO BEZERRA - C.G - 02/2021</v>
          </cell>
          <cell r="E184" t="str">
            <v>5.16 - Serviços Médico-Hospitalares, Odotonlogia e Laboratoriais</v>
          </cell>
          <cell r="F184">
            <v>10099168000150</v>
          </cell>
          <cell r="G184" t="str">
            <v>CASIL - CENTRO DE ASSISTENCIA A SAUDE INTEGRADA</v>
          </cell>
          <cell r="H184" t="str">
            <v>S</v>
          </cell>
          <cell r="I184" t="str">
            <v>S</v>
          </cell>
          <cell r="J184" t="str">
            <v>570</v>
          </cell>
          <cell r="K184">
            <v>44748</v>
          </cell>
          <cell r="M184" t="str">
            <v>26 -  Pernambuco</v>
          </cell>
          <cell r="N184">
            <v>10000</v>
          </cell>
        </row>
        <row r="185">
          <cell r="C185" t="str">
            <v>HOSPITAL REGIONAL FERNANDO BEZERRA - C.G - 02/2021</v>
          </cell>
          <cell r="E185" t="str">
            <v>5.16 - Serviços Médico-Hospitalares, Odotonlogia e Laboratoriais</v>
          </cell>
          <cell r="F185">
            <v>26278833000102</v>
          </cell>
          <cell r="G185" t="str">
            <v>BARRETO E VIEIRA SERVICOS MEDICOS LTDA - ME</v>
          </cell>
          <cell r="H185" t="str">
            <v>S</v>
          </cell>
          <cell r="I185" t="str">
            <v>S</v>
          </cell>
          <cell r="J185" t="str">
            <v>0000000215</v>
          </cell>
          <cell r="K185">
            <v>44749</v>
          </cell>
          <cell r="M185" t="str">
            <v>23 -  Ceará</v>
          </cell>
          <cell r="N185">
            <v>16000</v>
          </cell>
        </row>
        <row r="186">
          <cell r="C186" t="str">
            <v>HOSPITAL REGIONAL FERNANDO BEZERRA - C.G - 02/2021</v>
          </cell>
          <cell r="E186" t="str">
            <v>5.16 - Serviços Médico-Hospitalares, Odotonlogia e Laboratoriais</v>
          </cell>
          <cell r="F186">
            <v>34455676000191</v>
          </cell>
          <cell r="G186" t="str">
            <v>FEMMINA SERVICOS MEDICOS LTDA</v>
          </cell>
          <cell r="H186" t="str">
            <v>S</v>
          </cell>
          <cell r="I186" t="str">
            <v>S</v>
          </cell>
          <cell r="J186" t="str">
            <v>0000000091</v>
          </cell>
          <cell r="K186">
            <v>44748</v>
          </cell>
          <cell r="M186" t="str">
            <v>23 -  Ceará</v>
          </cell>
          <cell r="N186">
            <v>14050</v>
          </cell>
        </row>
        <row r="187">
          <cell r="C187" t="str">
            <v>HOSPITAL REGIONAL FERNANDO BEZERRA - C.G - 02/2021</v>
          </cell>
          <cell r="E187" t="str">
            <v>5.16 - Serviços Médico-Hospitalares, Odotonlogia e Laboratoriais</v>
          </cell>
          <cell r="F187">
            <v>42816813000102</v>
          </cell>
          <cell r="G187" t="str">
            <v>LUZ &amp; MOURA SERVICOS MEDICOS LTDA</v>
          </cell>
          <cell r="H187" t="str">
            <v>S</v>
          </cell>
          <cell r="I187" t="str">
            <v>S</v>
          </cell>
          <cell r="J187" t="str">
            <v>69</v>
          </cell>
          <cell r="K187">
            <v>44749</v>
          </cell>
          <cell r="M187" t="str">
            <v>22 -  Piauí</v>
          </cell>
          <cell r="N187">
            <v>10000</v>
          </cell>
        </row>
        <row r="188">
          <cell r="C188" t="str">
            <v>HOSPITAL REGIONAL FERNANDO BEZERRA - C.G - 02/2021</v>
          </cell>
          <cell r="E188" t="str">
            <v>5.16 - Serviços Médico-Hospitalares, Odotonlogia e Laboratoriais</v>
          </cell>
          <cell r="F188">
            <v>25208022000172</v>
          </cell>
          <cell r="G188" t="str">
            <v>COUTO BEM SERVICOS MEDICOS LTDA - ME</v>
          </cell>
          <cell r="H188" t="str">
            <v>S</v>
          </cell>
          <cell r="I188" t="str">
            <v>S</v>
          </cell>
          <cell r="J188" t="str">
            <v>0000000169</v>
          </cell>
          <cell r="K188">
            <v>44750</v>
          </cell>
          <cell r="M188" t="str">
            <v>23 -  Ceará</v>
          </cell>
          <cell r="N188">
            <v>42925</v>
          </cell>
        </row>
        <row r="189">
          <cell r="C189" t="str">
            <v>HOSPITAL REGIONAL FERNANDO BEZERRA - C.G - 02/2021</v>
          </cell>
          <cell r="E189" t="str">
            <v>5.16 - Serviços Médico-Hospitalares, Odotonlogia e Laboratoriais</v>
          </cell>
          <cell r="F189">
            <v>26425569000192</v>
          </cell>
          <cell r="G189" t="str">
            <v>CLINICA MEDICA HOLANDA FIGUEREDO LTDA - ME</v>
          </cell>
          <cell r="H189" t="str">
            <v>S</v>
          </cell>
          <cell r="I189" t="str">
            <v>S</v>
          </cell>
          <cell r="J189" t="str">
            <v>00020137</v>
          </cell>
          <cell r="K189">
            <v>44748</v>
          </cell>
          <cell r="M189" t="str">
            <v>26 -  Pernambuco</v>
          </cell>
          <cell r="N189">
            <v>27100</v>
          </cell>
        </row>
        <row r="190">
          <cell r="C190" t="str">
            <v>HOSPITAL REGIONAL FERNANDO BEZERRA - C.G - 02/2021</v>
          </cell>
          <cell r="E190" t="str">
            <v>5.16 - Serviços Médico-Hospitalares, Odotonlogia e Laboratoriais</v>
          </cell>
          <cell r="F190">
            <v>20344575000139</v>
          </cell>
          <cell r="G190" t="str">
            <v>MED ARARIPE SERVIÇOS MEDICOS LTDA</v>
          </cell>
          <cell r="H190" t="str">
            <v>S</v>
          </cell>
          <cell r="I190" t="str">
            <v>S</v>
          </cell>
          <cell r="J190" t="str">
            <v>00021897</v>
          </cell>
          <cell r="K190">
            <v>44747</v>
          </cell>
          <cell r="M190" t="str">
            <v>26 -  Pernambuco</v>
          </cell>
          <cell r="N190">
            <v>10550</v>
          </cell>
        </row>
        <row r="191">
          <cell r="C191" t="str">
            <v>HOSPITAL REGIONAL FERNANDO BEZERRA - C.G - 02/2021</v>
          </cell>
          <cell r="E191" t="str">
            <v>5.16 - Serviços Médico-Hospitalares, Odotonlogia e Laboratoriais</v>
          </cell>
          <cell r="F191">
            <v>20344575000139</v>
          </cell>
          <cell r="G191" t="str">
            <v>MED ARARIPE SERVIÇOS MEDICOS LTDA</v>
          </cell>
          <cell r="H191" t="str">
            <v>S</v>
          </cell>
          <cell r="I191" t="str">
            <v>S</v>
          </cell>
          <cell r="J191" t="str">
            <v>00021895</v>
          </cell>
          <cell r="K191">
            <v>44747</v>
          </cell>
          <cell r="M191" t="str">
            <v>26 -  Pernambuco</v>
          </cell>
          <cell r="N191">
            <v>13325</v>
          </cell>
        </row>
        <row r="192">
          <cell r="C192" t="str">
            <v>HOSPITAL REGIONAL FERNANDO BEZERRA - C.G - 02/2021</v>
          </cell>
          <cell r="E192" t="str">
            <v>5.16 - Serviços Médico-Hospitalares, Odotonlogia e Laboratoriais</v>
          </cell>
          <cell r="F192">
            <v>11113387000109</v>
          </cell>
          <cell r="G192" t="str">
            <v>CLINICA MEDICA PEDIATRICA DE BARBALHA LTDA</v>
          </cell>
          <cell r="H192" t="str">
            <v>S</v>
          </cell>
          <cell r="I192" t="str">
            <v>S</v>
          </cell>
          <cell r="J192" t="str">
            <v>0000000717</v>
          </cell>
          <cell r="K192">
            <v>44743</v>
          </cell>
          <cell r="M192" t="str">
            <v>23 -  Ceará</v>
          </cell>
          <cell r="N192">
            <v>2500</v>
          </cell>
        </row>
        <row r="193">
          <cell r="C193" t="str">
            <v>HOSPITAL REGIONAL FERNANDO BEZERRA - C.G - 02/2021</v>
          </cell>
          <cell r="E193" t="str">
            <v>5.16 - Serviços Médico-Hospitalares, Odotonlogia e Laboratoriais</v>
          </cell>
          <cell r="F193">
            <v>26217434000131</v>
          </cell>
          <cell r="G193" t="str">
            <v>PRONTO LIFE DIAGNOSTICOS ESPECIALIZADOS LTDA ME</v>
          </cell>
          <cell r="H193" t="str">
            <v>S</v>
          </cell>
          <cell r="I193" t="str">
            <v>S</v>
          </cell>
          <cell r="J193" t="str">
            <v>0000000420</v>
          </cell>
          <cell r="K193">
            <v>44748</v>
          </cell>
          <cell r="M193" t="str">
            <v>23 -  Ceará</v>
          </cell>
          <cell r="N193">
            <v>15000</v>
          </cell>
        </row>
        <row r="194">
          <cell r="C194" t="str">
            <v>HOSPITAL REGIONAL FERNANDO BEZERRA - C.G - 02/2021</v>
          </cell>
          <cell r="E194" t="str">
            <v>5.16 - Serviços Médico-Hospitalares, Odotonlogia e Laboratoriais</v>
          </cell>
          <cell r="F194">
            <v>21932148000134</v>
          </cell>
          <cell r="G194" t="str">
            <v>G M SERVICOS MEDICOS LTDA ME</v>
          </cell>
          <cell r="H194" t="str">
            <v>S</v>
          </cell>
          <cell r="I194" t="str">
            <v>S</v>
          </cell>
          <cell r="J194" t="str">
            <v>00020146</v>
          </cell>
          <cell r="K194">
            <v>44746</v>
          </cell>
          <cell r="M194" t="str">
            <v>26 -  Pernambuco</v>
          </cell>
          <cell r="N194">
            <v>15825</v>
          </cell>
        </row>
        <row r="195">
          <cell r="C195" t="str">
            <v>HOSPITAL REGIONAL FERNANDO BEZERRA - C.G - 02/2021</v>
          </cell>
          <cell r="E195" t="str">
            <v>5.16 - Serviços Médico-Hospitalares, Odotonlogia e Laboratoriais</v>
          </cell>
          <cell r="F195">
            <v>19297087000139</v>
          </cell>
          <cell r="G195" t="str">
            <v>RAUL ALVES DE SIQUEIRA NETO &amp;CIA LTDA</v>
          </cell>
          <cell r="H195" t="str">
            <v>S</v>
          </cell>
          <cell r="I195" t="str">
            <v>S</v>
          </cell>
          <cell r="J195" t="str">
            <v>00000115</v>
          </cell>
          <cell r="K195">
            <v>44747</v>
          </cell>
          <cell r="M195" t="str">
            <v>26 -  Pernambuco</v>
          </cell>
          <cell r="N195">
            <v>28750</v>
          </cell>
        </row>
        <row r="196">
          <cell r="C196" t="str">
            <v>HOSPITAL REGIONAL FERNANDO BEZERRA - C.G - 02/2021</v>
          </cell>
          <cell r="E196" t="str">
            <v>5.16 - Serviços Médico-Hospitalares, Odotonlogia e Laboratoriais</v>
          </cell>
          <cell r="F196">
            <v>37220273000151</v>
          </cell>
          <cell r="G196" t="str">
            <v xml:space="preserve">P H GOMES SUDARIO LINS </v>
          </cell>
          <cell r="H196" t="str">
            <v>S</v>
          </cell>
          <cell r="I196" t="str">
            <v>S</v>
          </cell>
          <cell r="J196" t="str">
            <v>92</v>
          </cell>
          <cell r="K196">
            <v>44743</v>
          </cell>
          <cell r="M196" t="str">
            <v>23 -  Ceará</v>
          </cell>
          <cell r="N196">
            <v>10275</v>
          </cell>
        </row>
        <row r="197">
          <cell r="C197" t="str">
            <v>HOSPITAL REGIONAL FERNANDO BEZERRA - C.G - 02/2021</v>
          </cell>
          <cell r="E197" t="str">
            <v>5.16 - Serviços Médico-Hospitalares, Odotonlogia e Laboratoriais</v>
          </cell>
          <cell r="F197">
            <v>14405213000108</v>
          </cell>
          <cell r="G197" t="str">
            <v>CLINICA DO CORAÇÃO DE GARANHUNS LTDA -ME</v>
          </cell>
          <cell r="H197" t="str">
            <v>S</v>
          </cell>
          <cell r="I197" t="str">
            <v>S</v>
          </cell>
          <cell r="J197" t="str">
            <v>000011132</v>
          </cell>
          <cell r="K197">
            <v>44743</v>
          </cell>
          <cell r="M197" t="str">
            <v>26 -  Pernambuco</v>
          </cell>
          <cell r="N197">
            <v>15000</v>
          </cell>
        </row>
        <row r="198">
          <cell r="C198" t="str">
            <v>HOSPITAL REGIONAL FERNANDO BEZERRA - C.G - 02/2021</v>
          </cell>
          <cell r="E198" t="str">
            <v>5.16 - Serviços Médico-Hospitalares, Odotonlogia e Laboratoriais</v>
          </cell>
          <cell r="F198">
            <v>41523881000102</v>
          </cell>
          <cell r="G198" t="str">
            <v>JOAO L DE ALENCAR SAMPAIO</v>
          </cell>
          <cell r="H198" t="str">
            <v>S</v>
          </cell>
          <cell r="I198" t="str">
            <v>S</v>
          </cell>
          <cell r="J198" t="str">
            <v>0000000024</v>
          </cell>
          <cell r="K198">
            <v>44746</v>
          </cell>
          <cell r="M198" t="str">
            <v>23 -  Ceará</v>
          </cell>
          <cell r="N198">
            <v>4750</v>
          </cell>
        </row>
        <row r="199">
          <cell r="C199" t="str">
            <v>HOSPITAL REGIONAL FERNANDO BEZERRA - C.G - 02/2021</v>
          </cell>
          <cell r="E199" t="str">
            <v>5.16 - Serviços Médico-Hospitalares, Odotonlogia e Laboratoriais</v>
          </cell>
          <cell r="F199">
            <v>38010515000145</v>
          </cell>
          <cell r="G199" t="str">
            <v>CLINICA DE SERVICOS MEDICOS PROSPERITY LTDA</v>
          </cell>
          <cell r="H199" t="str">
            <v>S</v>
          </cell>
          <cell r="I199" t="str">
            <v>S</v>
          </cell>
          <cell r="J199" t="str">
            <v>0000000067</v>
          </cell>
          <cell r="K199">
            <v>44754</v>
          </cell>
          <cell r="M199" t="str">
            <v>23 -  Ceará</v>
          </cell>
          <cell r="N199">
            <v>2500</v>
          </cell>
        </row>
        <row r="200">
          <cell r="C200" t="str">
            <v>HOSPITAL REGIONAL FERNANDO BEZERRA - C.G - 02/2021</v>
          </cell>
          <cell r="E200" t="str">
            <v>5.16 - Serviços Médico-Hospitalares, Odotonlogia e Laboratoriais</v>
          </cell>
          <cell r="F200">
            <v>40634902000102</v>
          </cell>
          <cell r="G200" t="str">
            <v>DANILO CARVALHO ANESTESIOLOGISTA LTDA</v>
          </cell>
          <cell r="H200" t="str">
            <v>S</v>
          </cell>
          <cell r="I200" t="str">
            <v>S</v>
          </cell>
          <cell r="J200" t="str">
            <v>7</v>
          </cell>
          <cell r="K200">
            <v>44747</v>
          </cell>
          <cell r="M200" t="str">
            <v>22 -  Piauí</v>
          </cell>
          <cell r="N200">
            <v>29750</v>
          </cell>
        </row>
        <row r="201">
          <cell r="C201" t="str">
            <v>HOSPITAL REGIONAL FERNANDO BEZERRA - C.G - 02/2021</v>
          </cell>
          <cell r="E201" t="str">
            <v>5.16 - Serviços Médico-Hospitalares, Odotonlogia e Laboratoriais</v>
          </cell>
          <cell r="F201">
            <v>39277075000150</v>
          </cell>
          <cell r="G201" t="str">
            <v>GERCLIN SERVICOS MEDICOS LTDA</v>
          </cell>
          <cell r="H201" t="str">
            <v>S</v>
          </cell>
          <cell r="I201" t="str">
            <v>S</v>
          </cell>
          <cell r="J201" t="str">
            <v>000087</v>
          </cell>
          <cell r="K201">
            <v>44750</v>
          </cell>
          <cell r="M201" t="str">
            <v>26 -  Pernambuco</v>
          </cell>
          <cell r="N201">
            <v>27500</v>
          </cell>
        </row>
        <row r="202">
          <cell r="C202" t="str">
            <v>HOSPITAL REGIONAL FERNANDO BEZERRA - C.G - 02/2021</v>
          </cell>
          <cell r="E202" t="str">
            <v>5.16 - Serviços Médico-Hospitalares, Odotonlogia e Laboratoriais</v>
          </cell>
          <cell r="F202">
            <v>24395557000137</v>
          </cell>
          <cell r="G202" t="str">
            <v>ODONTOCLIN &amp; CARDIOCLIN SERVICOS MEDICOS DO ARARIPE LTDA</v>
          </cell>
          <cell r="H202" t="str">
            <v>S</v>
          </cell>
          <cell r="I202" t="str">
            <v>S</v>
          </cell>
          <cell r="J202" t="str">
            <v>003024</v>
          </cell>
          <cell r="K202">
            <v>44746</v>
          </cell>
          <cell r="M202" t="str">
            <v>26 -  Pernambuco</v>
          </cell>
          <cell r="N202">
            <v>5000</v>
          </cell>
        </row>
        <row r="203">
          <cell r="C203" t="str">
            <v>HOSPITAL REGIONAL FERNANDO BEZERRA - C.G - 02/2021</v>
          </cell>
          <cell r="E203" t="str">
            <v>5.16 - Serviços Médico-Hospitalares, Odotonlogia e Laboratoriais</v>
          </cell>
          <cell r="F203">
            <v>24185596000100</v>
          </cell>
          <cell r="G203" t="str">
            <v>LAGE &amp; CEDRAZ  EMPREENDIMENTOS MEDICOS LTDA - ME</v>
          </cell>
          <cell r="H203" t="str">
            <v>S</v>
          </cell>
          <cell r="I203" t="str">
            <v>S</v>
          </cell>
          <cell r="J203" t="str">
            <v>000210</v>
          </cell>
          <cell r="K203">
            <v>44749</v>
          </cell>
          <cell r="M203" t="str">
            <v>26 -  Pernambuco</v>
          </cell>
          <cell r="N203">
            <v>23500</v>
          </cell>
        </row>
        <row r="204">
          <cell r="C204" t="str">
            <v>HOSPITAL REGIONAL FERNANDO BEZERRA - C.G - 02/2021</v>
          </cell>
          <cell r="E204" t="str">
            <v>5.16 - Serviços Médico-Hospitalares, Odotonlogia e Laboratoriais</v>
          </cell>
          <cell r="F204">
            <v>22465344000109</v>
          </cell>
          <cell r="G204" t="str">
            <v>ODONTOMED LTDA</v>
          </cell>
          <cell r="H204" t="str">
            <v>S</v>
          </cell>
          <cell r="I204" t="str">
            <v>S</v>
          </cell>
          <cell r="J204" t="str">
            <v>266</v>
          </cell>
          <cell r="K204">
            <v>44753</v>
          </cell>
          <cell r="M204" t="str">
            <v>26 -  Pernambuco</v>
          </cell>
          <cell r="N204">
            <v>38800</v>
          </cell>
        </row>
        <row r="205">
          <cell r="C205" t="str">
            <v>HOSPITAL REGIONAL FERNANDO BEZERRA - C.G - 02/2021</v>
          </cell>
          <cell r="E205" t="str">
            <v>5.16 - Serviços Médico-Hospitalares, Odotonlogia e Laboratoriais</v>
          </cell>
          <cell r="F205">
            <v>28122221000151</v>
          </cell>
          <cell r="G205" t="str">
            <v>MACEDO &amp; TAVARES SERVICOS MEDICOS LTDA</v>
          </cell>
          <cell r="H205" t="str">
            <v>S</v>
          </cell>
          <cell r="I205" t="str">
            <v>S</v>
          </cell>
          <cell r="J205" t="str">
            <v>00020033</v>
          </cell>
          <cell r="K205">
            <v>44755</v>
          </cell>
          <cell r="M205" t="str">
            <v>26 -  Pernambuco</v>
          </cell>
          <cell r="N205">
            <v>43250</v>
          </cell>
        </row>
        <row r="206">
          <cell r="C206" t="str">
            <v>HOSPITAL REGIONAL FERNANDO BEZERRA - C.G - 02/2021</v>
          </cell>
          <cell r="E206" t="str">
            <v>5.16 - Serviços Médico-Hospitalares, Odotonlogia e Laboratoriais</v>
          </cell>
          <cell r="F206">
            <v>37266900000195</v>
          </cell>
          <cell r="G206" t="str">
            <v>SEBASTIÃO LOPES DE SÁ LTDA</v>
          </cell>
          <cell r="H206" t="str">
            <v>S</v>
          </cell>
          <cell r="I206" t="str">
            <v>S</v>
          </cell>
          <cell r="J206" t="str">
            <v>000055</v>
          </cell>
          <cell r="K206">
            <v>44755</v>
          </cell>
          <cell r="M206" t="str">
            <v>26 -  Pernambuco</v>
          </cell>
          <cell r="N206">
            <v>6000</v>
          </cell>
        </row>
        <row r="207">
          <cell r="C207" t="str">
            <v>HOSPITAL REGIONAL FERNANDO BEZERRA - C.G - 02/2021</v>
          </cell>
          <cell r="E207" t="str">
            <v>5.16 - Serviços Médico-Hospitalares, Odotonlogia e Laboratoriais</v>
          </cell>
          <cell r="F207">
            <v>39335594000127</v>
          </cell>
          <cell r="G207" t="str">
            <v>ASSIST SERVIÇOS MÉDICOS HOSPITALARES LTDA</v>
          </cell>
          <cell r="H207" t="str">
            <v>S</v>
          </cell>
          <cell r="I207" t="str">
            <v>S</v>
          </cell>
          <cell r="J207" t="str">
            <v>00000633</v>
          </cell>
          <cell r="K207">
            <v>44746</v>
          </cell>
          <cell r="M207" t="str">
            <v>29 -  Bahia</v>
          </cell>
          <cell r="N207">
            <v>20000</v>
          </cell>
        </row>
        <row r="208">
          <cell r="C208" t="str">
            <v>HOSPITAL REGIONAL FERNANDO BEZERRA - C.G - 02/2021</v>
          </cell>
          <cell r="E208" t="str">
            <v>5.16 - Serviços Médico-Hospitalares, Odotonlogia e Laboratoriais</v>
          </cell>
          <cell r="F208">
            <v>34293158000119</v>
          </cell>
          <cell r="G208" t="str">
            <v>CLINICA XAVIER LTDA</v>
          </cell>
          <cell r="H208" t="str">
            <v>S</v>
          </cell>
          <cell r="I208" t="str">
            <v>S</v>
          </cell>
          <cell r="J208" t="str">
            <v>00000098</v>
          </cell>
          <cell r="K208">
            <v>44746</v>
          </cell>
          <cell r="M208" t="str">
            <v>26 -  Pernambuco</v>
          </cell>
          <cell r="N208">
            <v>7825</v>
          </cell>
        </row>
        <row r="209">
          <cell r="C209" t="str">
            <v>HOSPITAL REGIONAL FERNANDO BEZERRA - C.G - 02/2021</v>
          </cell>
          <cell r="E209" t="str">
            <v>5.16 - Serviços Médico-Hospitalares, Odotonlogia e Laboratoriais</v>
          </cell>
          <cell r="F209">
            <v>33799856000128</v>
          </cell>
          <cell r="G209" t="str">
            <v>LINEKER VELOZO COSTA</v>
          </cell>
          <cell r="H209" t="str">
            <v>S</v>
          </cell>
          <cell r="I209" t="str">
            <v>S</v>
          </cell>
          <cell r="J209" t="str">
            <v>71</v>
          </cell>
          <cell r="K209">
            <v>44743</v>
          </cell>
          <cell r="M209" t="str">
            <v>23 -  Ceará</v>
          </cell>
          <cell r="N209">
            <v>20025</v>
          </cell>
        </row>
        <row r="210">
          <cell r="C210" t="str">
            <v>HOSPITAL REGIONAL FERNANDO BEZERRA - C.G - 02/2021</v>
          </cell>
          <cell r="E210" t="str">
            <v>5.16 - Serviços Médico-Hospitalares, Odotonlogia e Laboratoriais</v>
          </cell>
          <cell r="F210">
            <v>42038319000156</v>
          </cell>
          <cell r="G210" t="str">
            <v>S.O.S VIDA EIRELI</v>
          </cell>
          <cell r="H210" t="str">
            <v>S</v>
          </cell>
          <cell r="I210" t="str">
            <v>S</v>
          </cell>
          <cell r="J210" t="str">
            <v>30</v>
          </cell>
          <cell r="K210">
            <v>44746</v>
          </cell>
          <cell r="M210" t="str">
            <v>26 -  Pernambuco</v>
          </cell>
          <cell r="N210">
            <v>31000</v>
          </cell>
        </row>
        <row r="211">
          <cell r="C211" t="str">
            <v>HOSPITAL REGIONAL FERNANDO BEZERRA - C.G - 02/2021</v>
          </cell>
          <cell r="E211" t="str">
            <v>5.16 - Serviços Médico-Hospitalares, Odotonlogia e Laboratoriais</v>
          </cell>
          <cell r="F211">
            <v>70090907000174</v>
          </cell>
          <cell r="G211" t="str">
            <v>CLINICA MEDICA DO ARARIPE LTDA - EPP</v>
          </cell>
          <cell r="H211" t="str">
            <v>S</v>
          </cell>
          <cell r="I211" t="str">
            <v>S</v>
          </cell>
          <cell r="J211" t="str">
            <v>001721</v>
          </cell>
          <cell r="K211">
            <v>44747</v>
          </cell>
          <cell r="M211" t="str">
            <v>26 -  Pernambuco</v>
          </cell>
          <cell r="N211">
            <v>15750</v>
          </cell>
        </row>
        <row r="212">
          <cell r="C212" t="str">
            <v>HOSPITAL REGIONAL FERNANDO BEZERRA - C.G - 02/2021</v>
          </cell>
          <cell r="E212" t="str">
            <v>5.16 - Serviços Médico-Hospitalares, Odotonlogia e Laboratoriais</v>
          </cell>
          <cell r="F212">
            <v>40889758000147</v>
          </cell>
          <cell r="G212" t="str">
            <v>SJBN CARE LIFE LTDA</v>
          </cell>
          <cell r="H212" t="str">
            <v>S</v>
          </cell>
          <cell r="I212" t="str">
            <v>S</v>
          </cell>
          <cell r="J212" t="str">
            <v>134</v>
          </cell>
          <cell r="K212">
            <v>44747</v>
          </cell>
          <cell r="M212" t="str">
            <v>26 -  Pernambuco</v>
          </cell>
          <cell r="N212">
            <v>6000</v>
          </cell>
        </row>
        <row r="213">
          <cell r="C213" t="str">
            <v>HOSPITAL REGIONAL FERNANDO BEZERRA - C.G - 02/2021</v>
          </cell>
          <cell r="E213" t="str">
            <v>5.16 - Serviços Médico-Hospitalares, Odotonlogia e Laboratoriais</v>
          </cell>
          <cell r="F213">
            <v>34800019000134</v>
          </cell>
          <cell r="G213" t="str">
            <v>MAIA OLIVEIRA SERVIÇOS MÉDICOS S/S</v>
          </cell>
          <cell r="H213" t="str">
            <v>S</v>
          </cell>
          <cell r="I213" t="str">
            <v>S</v>
          </cell>
          <cell r="J213" t="str">
            <v>0000000022</v>
          </cell>
          <cell r="K213">
            <v>44746</v>
          </cell>
          <cell r="M213" t="str">
            <v>23 -  Ceará</v>
          </cell>
          <cell r="N213">
            <v>47500</v>
          </cell>
        </row>
        <row r="214">
          <cell r="C214" t="str">
            <v>HOSPITAL REGIONAL FERNANDO BEZERRA - C.G - 02/2021</v>
          </cell>
          <cell r="E214" t="str">
            <v>5.16 - Serviços Médico-Hospitalares, Odotonlogia e Laboratoriais</v>
          </cell>
          <cell r="F214">
            <v>41778582000119</v>
          </cell>
          <cell r="G214" t="str">
            <v>RENATA CRISTINA BIUM ALENCAR LTDA</v>
          </cell>
          <cell r="H214" t="str">
            <v>S</v>
          </cell>
          <cell r="I214" t="str">
            <v>S</v>
          </cell>
          <cell r="J214" t="str">
            <v>000025</v>
          </cell>
          <cell r="K214">
            <v>44748</v>
          </cell>
          <cell r="M214" t="str">
            <v>26 -  Pernambuco</v>
          </cell>
          <cell r="N214">
            <v>5000</v>
          </cell>
        </row>
        <row r="215">
          <cell r="C215" t="str">
            <v>HOSPITAL REGIONAL FERNANDO BEZERRA - C.G - 02/2021</v>
          </cell>
          <cell r="E215" t="str">
            <v>5.16 - Serviços Médico-Hospitalares, Odotonlogia e Laboratoriais</v>
          </cell>
          <cell r="F215">
            <v>45408196000196</v>
          </cell>
          <cell r="G215" t="str">
            <v>TORRES E ROCHA SERVIÇOS MÉDICOS LTDA</v>
          </cell>
          <cell r="H215" t="str">
            <v>S</v>
          </cell>
          <cell r="I215" t="str">
            <v>S</v>
          </cell>
          <cell r="J215" t="str">
            <v>202216</v>
          </cell>
          <cell r="K215">
            <v>44747</v>
          </cell>
          <cell r="M215" t="str">
            <v>29 -  Bahia</v>
          </cell>
          <cell r="N215">
            <v>31750</v>
          </cell>
        </row>
        <row r="216">
          <cell r="C216" t="str">
            <v>HOSPITAL REGIONAL FERNANDO BEZERRA - C.G - 02/2021</v>
          </cell>
          <cell r="E216" t="str">
            <v>5.16 - Serviços Médico-Hospitalares, Odotonlogia e Laboratoriais</v>
          </cell>
          <cell r="F216">
            <v>45697746000134</v>
          </cell>
          <cell r="G216" t="str">
            <v>MANUELA BRIGIDA RAMOS DE LIMA</v>
          </cell>
          <cell r="H216" t="str">
            <v>S</v>
          </cell>
          <cell r="I216" t="str">
            <v>S</v>
          </cell>
          <cell r="J216" t="str">
            <v>00020007</v>
          </cell>
          <cell r="K216">
            <v>44751</v>
          </cell>
          <cell r="M216" t="str">
            <v>26 -  Pernambuco</v>
          </cell>
          <cell r="N216">
            <v>6250</v>
          </cell>
        </row>
        <row r="217">
          <cell r="C217" t="str">
            <v>HOSPITAL REGIONAL FERNANDO BEZERRA - C.G - 02/2021</v>
          </cell>
          <cell r="E217" t="str">
            <v>5.16 - Serviços Médico-Hospitalares, Odotonlogia e Laboratoriais</v>
          </cell>
          <cell r="F217">
            <v>42708373000161</v>
          </cell>
          <cell r="G217" t="str">
            <v>CLINICA PINHEIRO MED LTDA</v>
          </cell>
          <cell r="H217" t="str">
            <v>S</v>
          </cell>
          <cell r="I217" t="str">
            <v>S</v>
          </cell>
          <cell r="J217" t="str">
            <v>000036</v>
          </cell>
          <cell r="K217">
            <v>44746</v>
          </cell>
          <cell r="M217" t="str">
            <v>26 -  Pernambuco</v>
          </cell>
          <cell r="N217">
            <v>2750</v>
          </cell>
        </row>
        <row r="218">
          <cell r="C218" t="str">
            <v>HOSPITAL REGIONAL FERNANDO BEZERRA - C.G - 02/2021</v>
          </cell>
          <cell r="E218" t="str">
            <v>5.16 - Serviços Médico-Hospitalares, Odotonlogia e Laboratoriais</v>
          </cell>
          <cell r="F218">
            <v>30092591000135</v>
          </cell>
          <cell r="G218" t="str">
            <v>J C SANTOS JUNIOR</v>
          </cell>
          <cell r="H218" t="str">
            <v>S</v>
          </cell>
          <cell r="I218" t="str">
            <v>S</v>
          </cell>
          <cell r="J218" t="str">
            <v>121</v>
          </cell>
          <cell r="K218">
            <v>44746</v>
          </cell>
          <cell r="M218" t="str">
            <v>22 -  Piauí</v>
          </cell>
          <cell r="N218">
            <v>23250</v>
          </cell>
        </row>
        <row r="219">
          <cell r="C219" t="str">
            <v>HOSPITAL REGIONAL FERNANDO BEZERRA - C.G - 02/2021</v>
          </cell>
          <cell r="E219" t="str">
            <v>5.16 - Serviços Médico-Hospitalares, Odotonlogia e Laboratoriais</v>
          </cell>
          <cell r="F219">
            <v>22732936000140</v>
          </cell>
          <cell r="G219" t="str">
            <v>MIX ASSESSORIA E SERVICOS MEDICOS</v>
          </cell>
          <cell r="H219" t="str">
            <v>S</v>
          </cell>
          <cell r="I219" t="str">
            <v>S</v>
          </cell>
          <cell r="J219" t="str">
            <v>827</v>
          </cell>
          <cell r="K219">
            <v>44747</v>
          </cell>
          <cell r="M219" t="str">
            <v>23 -  Ceará</v>
          </cell>
          <cell r="N219">
            <v>10000</v>
          </cell>
        </row>
        <row r="220">
          <cell r="C220" t="str">
            <v>HOSPITAL REGIONAL FERNANDO BEZERRA - C.G - 02/2021</v>
          </cell>
          <cell r="E220" t="str">
            <v>5.16 - Serviços Médico-Hospitalares, Odotonlogia e Laboratoriais</v>
          </cell>
          <cell r="F220">
            <v>26245293000160</v>
          </cell>
          <cell r="G220" t="str">
            <v>LS PERNAMBUCO ASSISTENCIA MEDICA LTDA ME</v>
          </cell>
          <cell r="H220" t="str">
            <v>S</v>
          </cell>
          <cell r="I220" t="str">
            <v>S</v>
          </cell>
          <cell r="J220" t="str">
            <v>00002788</v>
          </cell>
          <cell r="K220">
            <v>44739</v>
          </cell>
          <cell r="M220" t="str">
            <v>26 -  Pernambuco</v>
          </cell>
          <cell r="N220">
            <v>6550</v>
          </cell>
        </row>
        <row r="221">
          <cell r="C221" t="str">
            <v>HOSPITAL REGIONAL FERNANDO BEZERRA - C.G - 02/2021</v>
          </cell>
          <cell r="E221" t="str">
            <v>5.16 - Serviços Médico-Hospitalares, Odotonlogia e Laboratoriais</v>
          </cell>
          <cell r="F221">
            <v>17310774000111</v>
          </cell>
          <cell r="G221" t="str">
            <v>CLINICA COELHO E NOVAIS LTDA - EPP</v>
          </cell>
          <cell r="H221" t="str">
            <v>S</v>
          </cell>
          <cell r="I221" t="str">
            <v>S</v>
          </cell>
          <cell r="J221" t="str">
            <v>001256</v>
          </cell>
          <cell r="K221">
            <v>44746</v>
          </cell>
          <cell r="M221" t="str">
            <v>26 -  Pernambuco</v>
          </cell>
          <cell r="N221">
            <v>10000</v>
          </cell>
        </row>
        <row r="222">
          <cell r="C222" t="str">
            <v>HOSPITAL REGIONAL FERNANDO BEZERRA - C.G - 02/2021</v>
          </cell>
          <cell r="E222" t="str">
            <v>5.16 - Serviços Médico-Hospitalares, Odotonlogia e Laboratoriais</v>
          </cell>
          <cell r="F222">
            <v>12342816000182</v>
          </cell>
          <cell r="G222" t="str">
            <v>ALL MEDICAL SERVICOS MEDICOS LTDA</v>
          </cell>
          <cell r="H222" t="str">
            <v>S</v>
          </cell>
          <cell r="I222" t="str">
            <v>S</v>
          </cell>
          <cell r="J222" t="str">
            <v>4002</v>
          </cell>
          <cell r="K222">
            <v>44743</v>
          </cell>
          <cell r="M222" t="str">
            <v>26 -  Pernambuco</v>
          </cell>
          <cell r="N222">
            <v>6550</v>
          </cell>
        </row>
        <row r="223">
          <cell r="C223" t="str">
            <v>HOSPITAL REGIONAL FERNANDO BEZERRA - C.G - 02/2021</v>
          </cell>
          <cell r="E223" t="str">
            <v>5.16 - Serviços Médico-Hospitalares, Odotonlogia e Laboratoriais</v>
          </cell>
          <cell r="F223">
            <v>24690234000176</v>
          </cell>
          <cell r="G223" t="str">
            <v>FALCÃO&amp;FALCÃO LTDA - ME</v>
          </cell>
          <cell r="H223" t="str">
            <v>S</v>
          </cell>
          <cell r="I223" t="str">
            <v>S</v>
          </cell>
          <cell r="J223" t="str">
            <v>00020107</v>
          </cell>
          <cell r="K223">
            <v>44743</v>
          </cell>
          <cell r="M223" t="str">
            <v>26 -  Pernambuco</v>
          </cell>
          <cell r="N223">
            <v>4427.5</v>
          </cell>
        </row>
        <row r="224">
          <cell r="C224" t="str">
            <v>HOSPITAL REGIONAL FERNANDO BEZERRA - C.G - 02/2021</v>
          </cell>
          <cell r="E224" t="str">
            <v>5.16 - Serviços Médico-Hospitalares, Odotonlogia e Laboratoriais</v>
          </cell>
          <cell r="F224">
            <v>23729769000140</v>
          </cell>
          <cell r="G224" t="str">
            <v>CARIRI MEDIC SERVICOS MEDICOS LTDA</v>
          </cell>
          <cell r="H224" t="str">
            <v>S</v>
          </cell>
          <cell r="I224" t="str">
            <v>S</v>
          </cell>
          <cell r="J224" t="str">
            <v>0000000482</v>
          </cell>
          <cell r="K224">
            <v>44747</v>
          </cell>
          <cell r="M224" t="str">
            <v>23 -  Ceará</v>
          </cell>
          <cell r="N224">
            <v>6550</v>
          </cell>
        </row>
        <row r="225">
          <cell r="C225" t="str">
            <v>HOSPITAL REGIONAL FERNANDO BEZERRA - C.G - 02/2021</v>
          </cell>
          <cell r="E225" t="str">
            <v>5.16 - Serviços Médico-Hospitalares, Odotonlogia e Laboratoriais</v>
          </cell>
          <cell r="F225">
            <v>34800019000134</v>
          </cell>
          <cell r="G225" t="str">
            <v>MAIA OLIVEIRA SERVIÇOS MÉDICOS S/S</v>
          </cell>
          <cell r="H225" t="str">
            <v>S</v>
          </cell>
          <cell r="I225" t="str">
            <v>S</v>
          </cell>
          <cell r="J225" t="str">
            <v>0000000021</v>
          </cell>
          <cell r="K225">
            <v>44743</v>
          </cell>
          <cell r="M225" t="str">
            <v>23 -  Ceará</v>
          </cell>
          <cell r="N225">
            <v>6250</v>
          </cell>
        </row>
        <row r="226">
          <cell r="C226" t="str">
            <v>HOSPITAL REGIONAL FERNANDO BEZERRA - C.G - 02/2021</v>
          </cell>
          <cell r="E226" t="str">
            <v>5.16 - Serviços Médico-Hospitalares, Odotonlogia e Laboratoriais</v>
          </cell>
          <cell r="F226">
            <v>20344575000139</v>
          </cell>
          <cell r="G226" t="str">
            <v>MED ARARIPE SERVIÇOS MEDICOS LTDA</v>
          </cell>
          <cell r="H226" t="str">
            <v>S</v>
          </cell>
          <cell r="I226" t="str">
            <v>S</v>
          </cell>
          <cell r="J226" t="str">
            <v>00021898</v>
          </cell>
          <cell r="K226">
            <v>44747</v>
          </cell>
          <cell r="M226" t="str">
            <v>26 -  Pernambuco</v>
          </cell>
          <cell r="N226">
            <v>23800</v>
          </cell>
        </row>
        <row r="227">
          <cell r="C227" t="str">
            <v>HOSPITAL REGIONAL FERNANDO BEZERRA - C.G - 02/2021</v>
          </cell>
          <cell r="E227" t="str">
            <v>5.16 - Serviços Médico-Hospitalares, Odotonlogia e Laboratoriais</v>
          </cell>
          <cell r="F227">
            <v>24684015000184</v>
          </cell>
          <cell r="G227" t="str">
            <v>MURAB LINS MEDICOS ASSOCIADOS LTDA - ME</v>
          </cell>
          <cell r="H227" t="str">
            <v>S</v>
          </cell>
          <cell r="I227" t="str">
            <v>S</v>
          </cell>
          <cell r="J227" t="str">
            <v>0000000352</v>
          </cell>
          <cell r="K227">
            <v>44746</v>
          </cell>
          <cell r="M227" t="str">
            <v>23 -  Ceará</v>
          </cell>
          <cell r="N227">
            <v>29675</v>
          </cell>
        </row>
        <row r="228">
          <cell r="C228" t="str">
            <v>HOSPITAL REGIONAL FERNANDO BEZERRA - C.G - 02/2021</v>
          </cell>
          <cell r="E228" t="str">
            <v>5.16 - Serviços Médico-Hospitalares, Odotonlogia e Laboratoriais</v>
          </cell>
          <cell r="F228">
            <v>23395365000168</v>
          </cell>
          <cell r="G228" t="str">
            <v>ORTONUTRI LTDA  - ME</v>
          </cell>
          <cell r="H228" t="str">
            <v>S</v>
          </cell>
          <cell r="I228" t="str">
            <v>S</v>
          </cell>
          <cell r="J228" t="str">
            <v>681</v>
          </cell>
          <cell r="K228">
            <v>44743</v>
          </cell>
          <cell r="M228" t="str">
            <v>22 -  Piauí</v>
          </cell>
          <cell r="N228">
            <v>2000</v>
          </cell>
        </row>
        <row r="229">
          <cell r="C229" t="str">
            <v>HOSPITAL REGIONAL FERNANDO BEZERRA - C.G - 02/2021</v>
          </cell>
          <cell r="E229" t="str">
            <v>5.16 - Serviços Médico-Hospitalares, Odotonlogia e Laboratoriais</v>
          </cell>
          <cell r="F229">
            <v>24475298000154</v>
          </cell>
          <cell r="G229" t="str">
            <v>MARCIO MACEDO VIANA</v>
          </cell>
          <cell r="H229" t="str">
            <v>S</v>
          </cell>
          <cell r="I229" t="str">
            <v>S</v>
          </cell>
          <cell r="J229" t="str">
            <v>198</v>
          </cell>
          <cell r="K229">
            <v>44743</v>
          </cell>
          <cell r="M229" t="str">
            <v>22 -  Piauí</v>
          </cell>
          <cell r="N229">
            <v>18275</v>
          </cell>
        </row>
        <row r="230">
          <cell r="C230" t="str">
            <v>HOSPITAL REGIONAL FERNANDO BEZERRA - C.G - 02/2021</v>
          </cell>
          <cell r="E230" t="str">
            <v>5.16 - Serviços Médico-Hospitalares, Odotonlogia e Laboratoriais</v>
          </cell>
          <cell r="F230">
            <v>24067940000166</v>
          </cell>
          <cell r="G230" t="str">
            <v>MARIA YANNE SOARES RAMOS - ME</v>
          </cell>
          <cell r="H230" t="str">
            <v>S</v>
          </cell>
          <cell r="I230" t="str">
            <v>S</v>
          </cell>
          <cell r="J230" t="str">
            <v>00020113</v>
          </cell>
          <cell r="K230">
            <v>44748</v>
          </cell>
          <cell r="M230" t="str">
            <v>26 -  Pernambuco</v>
          </cell>
          <cell r="N230">
            <v>16350</v>
          </cell>
        </row>
        <row r="231">
          <cell r="C231" t="str">
            <v>HOSPITAL REGIONAL FERNANDO BEZERRA - C.G - 02/2021</v>
          </cell>
          <cell r="E231" t="str">
            <v>5.16 - Serviços Médico-Hospitalares, Odotonlogia e Laboratoriais</v>
          </cell>
          <cell r="F231">
            <v>46797026000103</v>
          </cell>
          <cell r="G231" t="str">
            <v>PACIFICOS SERVICOS MEDICOS LTDA</v>
          </cell>
          <cell r="H231" t="str">
            <v>S</v>
          </cell>
          <cell r="I231" t="str">
            <v>S</v>
          </cell>
          <cell r="J231" t="str">
            <v>0000000002</v>
          </cell>
          <cell r="K231">
            <v>44749</v>
          </cell>
          <cell r="M231" t="str">
            <v>23 -  Ceará</v>
          </cell>
          <cell r="N231">
            <v>5000</v>
          </cell>
        </row>
        <row r="232">
          <cell r="C232" t="str">
            <v>HOSPITAL REGIONAL FERNANDO BEZERRA - C.G - 02/2021</v>
          </cell>
          <cell r="E232" t="str">
            <v>5.16 - Serviços Médico-Hospitalares, Odotonlogia e Laboratoriais</v>
          </cell>
          <cell r="F232">
            <v>36481170000182</v>
          </cell>
          <cell r="G232" t="str">
            <v>TARCISIO SOARES DE BRITO</v>
          </cell>
          <cell r="H232" t="str">
            <v>S</v>
          </cell>
          <cell r="I232" t="str">
            <v>S</v>
          </cell>
          <cell r="J232" t="str">
            <v>00021845</v>
          </cell>
          <cell r="K232">
            <v>44740</v>
          </cell>
          <cell r="M232" t="str">
            <v>26 -  Pernambuco</v>
          </cell>
          <cell r="N232">
            <v>2500</v>
          </cell>
        </row>
        <row r="233">
          <cell r="C233" t="str">
            <v>HOSPITAL REGIONAL FERNANDO BEZERRA - C.G - 02/2021</v>
          </cell>
          <cell r="E233" t="str">
            <v>5.16 - Serviços Médico-Hospitalares, Odotonlogia e Laboratoriais</v>
          </cell>
          <cell r="F233">
            <v>28122221000151</v>
          </cell>
          <cell r="G233" t="str">
            <v>MACEDO &amp; TAVARES SERVICOS MEDICOS LTDA</v>
          </cell>
          <cell r="H233" t="str">
            <v>S</v>
          </cell>
          <cell r="I233" t="str">
            <v>S</v>
          </cell>
          <cell r="J233" t="str">
            <v>00020029</v>
          </cell>
          <cell r="K233">
            <v>44747</v>
          </cell>
          <cell r="M233" t="str">
            <v>26 -  Pernambuco</v>
          </cell>
          <cell r="N233">
            <v>3750</v>
          </cell>
        </row>
        <row r="234">
          <cell r="C234" t="str">
            <v>HOSPITAL REGIONAL FERNANDO BEZERRA - C.G - 02/2021</v>
          </cell>
          <cell r="E234" t="str">
            <v>5.16 - Serviços Médico-Hospitalares, Odotonlogia e Laboratoriais</v>
          </cell>
          <cell r="F234">
            <v>20344575000139</v>
          </cell>
          <cell r="G234" t="str">
            <v>MED ARARIPE SERVIÇOS MEDICOS LTDA</v>
          </cell>
          <cell r="H234" t="str">
            <v>S</v>
          </cell>
          <cell r="I234" t="str">
            <v>S</v>
          </cell>
          <cell r="J234" t="str">
            <v>00021896</v>
          </cell>
          <cell r="K234">
            <v>44747</v>
          </cell>
          <cell r="M234" t="str">
            <v>26 -  Pernambuco</v>
          </cell>
          <cell r="N234">
            <v>8750</v>
          </cell>
        </row>
        <row r="235">
          <cell r="C235" t="str">
            <v>HOSPITAL REGIONAL FERNANDO BEZERRA - C.G - 02/2021</v>
          </cell>
          <cell r="E235" t="str">
            <v>5.16 - Serviços Médico-Hospitalares, Odotonlogia e Laboratoriais</v>
          </cell>
          <cell r="F235">
            <v>27818910000132</v>
          </cell>
          <cell r="G235" t="str">
            <v>R &amp; T ATENDIMENTO MEDICO LTDA ME</v>
          </cell>
          <cell r="H235" t="str">
            <v>S</v>
          </cell>
          <cell r="I235" t="str">
            <v>S</v>
          </cell>
          <cell r="J235" t="str">
            <v>80</v>
          </cell>
          <cell r="K235">
            <v>44743</v>
          </cell>
          <cell r="M235" t="str">
            <v>26 -  Pernambuco</v>
          </cell>
          <cell r="N235">
            <v>20000</v>
          </cell>
        </row>
        <row r="236">
          <cell r="C236" t="str">
            <v>HOSPITAL REGIONAL FERNANDO BEZERRA - C.G - 02/2021</v>
          </cell>
          <cell r="E236" t="str">
            <v>5.16 - Serviços Médico-Hospitalares, Odotonlogia e Laboratoriais</v>
          </cell>
          <cell r="F236">
            <v>13802735000180</v>
          </cell>
          <cell r="G236" t="str">
            <v>D &amp; E ALENCAR LTDA ME</v>
          </cell>
          <cell r="H236" t="str">
            <v>S</v>
          </cell>
          <cell r="I236" t="str">
            <v>S</v>
          </cell>
          <cell r="J236" t="str">
            <v>00022265</v>
          </cell>
          <cell r="K236">
            <v>44719</v>
          </cell>
          <cell r="M236" t="str">
            <v>26 -  Pernambuco</v>
          </cell>
          <cell r="N236">
            <v>77076.84</v>
          </cell>
        </row>
        <row r="237">
          <cell r="C237" t="str">
            <v>HOSPITAL REGIONAL FERNANDO BEZERRA - C.G - 02/2021</v>
          </cell>
          <cell r="E237" t="str">
            <v>5.16 - Serviços Médico-Hospitalares, Odotonlogia e Laboratoriais</v>
          </cell>
          <cell r="F237">
            <v>13802735000180</v>
          </cell>
          <cell r="G237" t="str">
            <v>D &amp; E ALENCAR LTDA ME</v>
          </cell>
          <cell r="H237" t="str">
            <v>S</v>
          </cell>
          <cell r="I237" t="str">
            <v>S</v>
          </cell>
          <cell r="J237" t="str">
            <v>00022299</v>
          </cell>
          <cell r="K237">
            <v>44748</v>
          </cell>
          <cell r="M237" t="str">
            <v>26 -  Pernambuco</v>
          </cell>
          <cell r="N237">
            <v>74860.98</v>
          </cell>
        </row>
        <row r="238">
          <cell r="C238" t="str">
            <v>HOSPITAL REGIONAL FERNANDO BEZERRA - C.G - 02/2021</v>
          </cell>
          <cell r="E238" t="str">
            <v>5.16 - Serviços Médico-Hospitalares, Odotonlogia e Laboratoriais</v>
          </cell>
          <cell r="F238">
            <v>13802735000180</v>
          </cell>
          <cell r="G238" t="str">
            <v>D &amp; E ALENCAR LTDA ME</v>
          </cell>
          <cell r="H238" t="str">
            <v>S</v>
          </cell>
          <cell r="I238" t="str">
            <v>S</v>
          </cell>
          <cell r="J238" t="str">
            <v>00022301</v>
          </cell>
          <cell r="K238">
            <v>44748</v>
          </cell>
          <cell r="M238" t="str">
            <v>26 -  Pernambuco</v>
          </cell>
          <cell r="N238">
            <v>619.4</v>
          </cell>
        </row>
        <row r="239">
          <cell r="C239" t="str">
            <v>HOSPITAL REGIONAL FERNANDO BEZERRA - C.G - 02/2021</v>
          </cell>
          <cell r="E239" t="str">
            <v>5.10 - Detetização/Tratamento de Resíduos e Afins</v>
          </cell>
          <cell r="F239">
            <v>15713532000143</v>
          </cell>
          <cell r="G239" t="str">
            <v>CTI AMBIENTAL - COLETA, TRANSPORTE E INCINERACAO LTDA</v>
          </cell>
          <cell r="H239" t="str">
            <v>S</v>
          </cell>
          <cell r="I239" t="str">
            <v>S</v>
          </cell>
          <cell r="J239" t="str">
            <v>0000036181</v>
          </cell>
          <cell r="K239">
            <v>44743</v>
          </cell>
          <cell r="M239" t="str">
            <v>23 -  Ceará</v>
          </cell>
          <cell r="N239">
            <v>6789.48</v>
          </cell>
        </row>
        <row r="240">
          <cell r="C240" t="str">
            <v>HOSPITAL REGIONAL FERNANDO BEZERRA - C.G - 02/2021</v>
          </cell>
          <cell r="E240" t="str">
            <v>5.17 - Manutenção de Software, Certificação Digital e Microfilmagem</v>
          </cell>
          <cell r="F240">
            <v>5662773000238</v>
          </cell>
          <cell r="G240" t="str">
            <v>PIXEON MEDICAL SYSTEMS S.A COMERCIO E DESENVOLVIMENTO DE SOFTWARE</v>
          </cell>
          <cell r="H240" t="str">
            <v>S</v>
          </cell>
          <cell r="I240" t="str">
            <v>S</v>
          </cell>
          <cell r="J240" t="str">
            <v>43246</v>
          </cell>
          <cell r="K240">
            <v>44714</v>
          </cell>
          <cell r="M240" t="str">
            <v>35 -  São Paulo</v>
          </cell>
          <cell r="N240">
            <v>11280.18</v>
          </cell>
        </row>
        <row r="241">
          <cell r="C241" t="str">
            <v>HOSPITAL REGIONAL FERNANDO BEZERRA - C.G - 02/2021</v>
          </cell>
          <cell r="E241" t="str">
            <v>5.17 - Manutenção de Software, Certificação Digital e Microfilmagem</v>
          </cell>
          <cell r="F241">
            <v>16783034000130</v>
          </cell>
          <cell r="G241" t="str">
            <v>SINTESE-LICENCIAMENTO DE PROGRAMA PARA COMPUTADORES ON</v>
          </cell>
          <cell r="H241" t="str">
            <v>S</v>
          </cell>
          <cell r="I241" t="str">
            <v>S</v>
          </cell>
          <cell r="J241" t="str">
            <v>00019776</v>
          </cell>
          <cell r="K241">
            <v>44713</v>
          </cell>
          <cell r="M241" t="str">
            <v>26 -  Pernambuco</v>
          </cell>
          <cell r="N241">
            <v>1500</v>
          </cell>
        </row>
        <row r="242">
          <cell r="C242" t="str">
            <v>HOSPITAL REGIONAL FERNANDO BEZERRA - C.G - 02/2021</v>
          </cell>
          <cell r="E242" t="str">
            <v>5.17 - Manutenção de Software, Certificação Digital e Microfilmagem</v>
          </cell>
          <cell r="F242">
            <v>9393611000111</v>
          </cell>
          <cell r="G242" t="str">
            <v>NYX SERVICOS EM INFORMATICA LTDA</v>
          </cell>
          <cell r="H242" t="str">
            <v>S</v>
          </cell>
          <cell r="I242" t="str">
            <v>S</v>
          </cell>
          <cell r="J242" t="str">
            <v>4430</v>
          </cell>
          <cell r="K242">
            <v>44742</v>
          </cell>
          <cell r="M242" t="str">
            <v>26 -  Pernambuco</v>
          </cell>
          <cell r="N242">
            <v>748</v>
          </cell>
        </row>
        <row r="243">
          <cell r="C243" t="str">
            <v>HOSPITAL REGIONAL FERNANDO BEZERRA - C.G - 02/2021</v>
          </cell>
          <cell r="E243" t="str">
            <v>5.22 - Vigilância Ostensiva / Monitorada</v>
          </cell>
          <cell r="F243">
            <v>24402663000109</v>
          </cell>
          <cell r="G243" t="str">
            <v>BUNKER SEGURANCA E VIGILANCIA PATRIMONIAL EIRELI</v>
          </cell>
          <cell r="H243" t="str">
            <v>S</v>
          </cell>
          <cell r="I243" t="str">
            <v>S</v>
          </cell>
          <cell r="J243" t="str">
            <v>0000001435</v>
          </cell>
          <cell r="K243">
            <v>44746</v>
          </cell>
          <cell r="M243" t="str">
            <v>26 -  Pernambuco</v>
          </cell>
          <cell r="N243">
            <v>19943.990000000002</v>
          </cell>
        </row>
        <row r="244">
          <cell r="C244" t="str">
            <v>HOSPITAL REGIONAL FERNANDO BEZERRA - C.G - 02/2021</v>
          </cell>
          <cell r="E244" t="str">
            <v>5.99 - Outros Serviços de Terceiros Pessoa Jurídica</v>
          </cell>
          <cell r="F244">
            <v>3789272001182</v>
          </cell>
          <cell r="G244" t="str">
            <v>SERVICO NACIONAL DE APRENDIZAGEM INDUSTRIAL</v>
          </cell>
          <cell r="H244" t="str">
            <v>S</v>
          </cell>
          <cell r="I244" t="str">
            <v>S</v>
          </cell>
          <cell r="J244" t="str">
            <v>000707</v>
          </cell>
          <cell r="K244">
            <v>44757</v>
          </cell>
          <cell r="M244" t="str">
            <v>26 -  Pernambuco</v>
          </cell>
          <cell r="N244">
            <v>1831.5</v>
          </cell>
        </row>
        <row r="245">
          <cell r="C245" t="str">
            <v>HOSPITAL REGIONAL FERNANDO BEZERRA - C.G - 02/2021</v>
          </cell>
          <cell r="E245" t="str">
            <v>5.2 - Serviços Técnicos Profissionais</v>
          </cell>
          <cell r="F245">
            <v>36710076000158</v>
          </cell>
          <cell r="G245" t="str">
            <v>APS APOIO ADMINISTRATIVO LTDA</v>
          </cell>
          <cell r="H245" t="str">
            <v>S</v>
          </cell>
          <cell r="I245" t="str">
            <v>S</v>
          </cell>
          <cell r="J245" t="str">
            <v>00000114</v>
          </cell>
          <cell r="K245">
            <v>44739</v>
          </cell>
          <cell r="M245" t="str">
            <v>26 -  Pernambuco</v>
          </cell>
          <cell r="N245">
            <v>6000</v>
          </cell>
        </row>
        <row r="246">
          <cell r="C246" t="str">
            <v>HOSPITAL REGIONAL FERNANDO BEZERRA - C.G - 02/2021</v>
          </cell>
          <cell r="E246" t="str">
            <v>5.2 - Serviços Técnicos Profissionais</v>
          </cell>
          <cell r="F246">
            <v>23107889000106</v>
          </cell>
          <cell r="G246" t="str">
            <v xml:space="preserve">COELHO PEDROSA ADVOGADOS ASSOCIADOS </v>
          </cell>
          <cell r="H246" t="str">
            <v>S</v>
          </cell>
          <cell r="I246" t="str">
            <v>S</v>
          </cell>
          <cell r="J246" t="str">
            <v>00000400</v>
          </cell>
          <cell r="K246">
            <v>44746</v>
          </cell>
          <cell r="M246" t="str">
            <v>26 -  Pernambuco</v>
          </cell>
          <cell r="N246">
            <v>10908</v>
          </cell>
        </row>
        <row r="247">
          <cell r="C247" t="str">
            <v>HOSPITAL REGIONAL FERNANDO BEZERRA - C.G - 02/2021</v>
          </cell>
          <cell r="E247" t="str">
            <v>5.2 - Serviços Técnicos Profissionais</v>
          </cell>
          <cell r="F247">
            <v>8190737000126</v>
          </cell>
          <cell r="G247" t="str">
            <v>PH CONTABILIDADE SOCIEDADE SIMPLES LTDA - ME</v>
          </cell>
          <cell r="H247" t="str">
            <v>S</v>
          </cell>
          <cell r="I247" t="str">
            <v>S</v>
          </cell>
          <cell r="J247" t="str">
            <v>00001401</v>
          </cell>
          <cell r="K247">
            <v>44731</v>
          </cell>
          <cell r="M247" t="str">
            <v>29 -  Bahia</v>
          </cell>
          <cell r="N247">
            <v>8484</v>
          </cell>
        </row>
        <row r="248">
          <cell r="C248" t="str">
            <v>HOSPITAL REGIONAL FERNANDO BEZERRA - C.G - 02/2021</v>
          </cell>
          <cell r="E248" t="str">
            <v>5.2 - Serviços Técnicos Profissionais</v>
          </cell>
          <cell r="F248">
            <v>24127434000115</v>
          </cell>
          <cell r="G248" t="str">
            <v xml:space="preserve">RODRIGO ALMENDRA E ADVOGADOS ASSOCIADOS </v>
          </cell>
          <cell r="H248" t="str">
            <v>S</v>
          </cell>
          <cell r="I248" t="str">
            <v>S</v>
          </cell>
          <cell r="J248" t="str">
            <v>00000536</v>
          </cell>
          <cell r="K248">
            <v>44739</v>
          </cell>
          <cell r="M248" t="str">
            <v>26 -  Pernambuco</v>
          </cell>
          <cell r="N248">
            <v>10908</v>
          </cell>
        </row>
        <row r="249">
          <cell r="C249" t="str">
            <v>HOSPITAL REGIONAL FERNANDO BEZERRA - C.G - 02/2021</v>
          </cell>
          <cell r="E249" t="str">
            <v>5.2 - Serviços Técnicos Profissionais</v>
          </cell>
          <cell r="F249">
            <v>38404090000159</v>
          </cell>
          <cell r="G249" t="str">
            <v>TRECCHINA TECNOLOGIA E INOVAÇÃO LTDA</v>
          </cell>
          <cell r="H249" t="str">
            <v>S</v>
          </cell>
          <cell r="I249" t="str">
            <v>S</v>
          </cell>
          <cell r="J249" t="str">
            <v>00000094</v>
          </cell>
          <cell r="K249">
            <v>44746</v>
          </cell>
          <cell r="M249" t="str">
            <v>26 -  Pernambuco</v>
          </cell>
          <cell r="N249">
            <v>6200</v>
          </cell>
        </row>
        <row r="250">
          <cell r="C250" t="str">
            <v>HOSPITAL REGIONAL FERNANDO BEZERRA - C.G - 02/2021</v>
          </cell>
          <cell r="E250" t="str">
            <v>5.10 - Detetização/Tratamento de Resíduos e Afins</v>
          </cell>
          <cell r="F250">
            <v>10201726000146</v>
          </cell>
          <cell r="G250" t="str">
            <v>A S DOS SANTOS SERVICOS LTDA</v>
          </cell>
          <cell r="H250" t="str">
            <v>S</v>
          </cell>
          <cell r="I250" t="str">
            <v>S</v>
          </cell>
          <cell r="J250" t="str">
            <v>00020558</v>
          </cell>
          <cell r="K250">
            <v>44715</v>
          </cell>
          <cell r="M250" t="str">
            <v>26 -  Pernambuco</v>
          </cell>
          <cell r="N250">
            <v>2700</v>
          </cell>
        </row>
        <row r="251">
          <cell r="C251" t="str">
            <v>HOSPITAL REGIONAL FERNANDO BEZERRA - C.G - 02/2021</v>
          </cell>
          <cell r="E251" t="str">
            <v>5.99 - Outros Serviços de Terceiros Pessoa Jurídica</v>
          </cell>
          <cell r="F251">
            <v>41102847000164</v>
          </cell>
          <cell r="G251" t="str">
            <v>PJB PRODUÇÕES DE EVENTOS LTDA</v>
          </cell>
          <cell r="H251" t="str">
            <v>S</v>
          </cell>
          <cell r="I251" t="str">
            <v>S</v>
          </cell>
          <cell r="J251" t="str">
            <v>00000097</v>
          </cell>
          <cell r="K251">
            <v>44743</v>
          </cell>
          <cell r="M251" t="str">
            <v>26 -  Pernambuco</v>
          </cell>
          <cell r="N251">
            <v>25186.51</v>
          </cell>
        </row>
        <row r="252">
          <cell r="C252" t="str">
            <v>HOSPITAL REGIONAL FERNANDO BEZERRA - C.G - 02/2021</v>
          </cell>
          <cell r="E252" t="str">
            <v>4.3 - Reparo e Manutenção de Equipamentos</v>
          </cell>
          <cell r="F252">
            <v>24380578003285</v>
          </cell>
          <cell r="G252" t="str">
            <v>WHITE MARTINS GASES INDUSTRIAIS NE LTDA</v>
          </cell>
          <cell r="H252" t="str">
            <v>S</v>
          </cell>
          <cell r="I252" t="str">
            <v>S</v>
          </cell>
          <cell r="J252" t="str">
            <v>40885</v>
          </cell>
          <cell r="K252">
            <v>44725</v>
          </cell>
          <cell r="M252" t="str">
            <v>23 -  Ceará</v>
          </cell>
          <cell r="N252">
            <v>2579.6999999999998</v>
          </cell>
        </row>
        <row r="253">
          <cell r="C253" t="str">
            <v>HOSPITAL REGIONAL FERNANDO BEZERRA - C.G - 02/2021</v>
          </cell>
          <cell r="E253" t="str">
            <v>4.3 - Reparo e Manutenção de Equipamentos</v>
          </cell>
          <cell r="F253">
            <v>12853727000109</v>
          </cell>
          <cell r="G253" t="str">
            <v>KESA COMERCIO E SERVICOS TECNICOS LTDA</v>
          </cell>
          <cell r="H253" t="str">
            <v>S</v>
          </cell>
          <cell r="I253" t="str">
            <v>S</v>
          </cell>
          <cell r="J253" t="str">
            <v>00006606</v>
          </cell>
          <cell r="K253">
            <v>44743</v>
          </cell>
          <cell r="M253" t="str">
            <v>26 -  Pernambuco</v>
          </cell>
          <cell r="N253">
            <v>16000</v>
          </cell>
        </row>
        <row r="254">
          <cell r="C254" t="str">
            <v>HOSPITAL REGIONAL FERNANDO BEZERRA - C.G - 02/2021</v>
          </cell>
          <cell r="E254" t="str">
            <v>4.3 - Reparo e Manutenção de Equipamentos</v>
          </cell>
          <cell r="F254">
            <v>38406337000176</v>
          </cell>
          <cell r="G254" t="str">
            <v>MVS COMERCIO E SERVIÇOS HOSPITALAR LTDA</v>
          </cell>
          <cell r="H254" t="str">
            <v>S</v>
          </cell>
          <cell r="I254" t="str">
            <v>S</v>
          </cell>
          <cell r="J254" t="str">
            <v>437</v>
          </cell>
          <cell r="K254">
            <v>44721</v>
          </cell>
          <cell r="M254" t="str">
            <v>26 -  Pernambuco</v>
          </cell>
          <cell r="N254">
            <v>5120</v>
          </cell>
        </row>
        <row r="255">
          <cell r="C255" t="str">
            <v>HOSPITAL REGIONAL FERNANDO BEZERRA - C.G - 02/2021</v>
          </cell>
          <cell r="E255" t="str">
            <v>4.3 - Reparo e Manutenção de Equipamentos</v>
          </cell>
          <cell r="F255">
            <v>20278964000103</v>
          </cell>
          <cell r="G255" t="str">
            <v>JOSÉ PAULO C DA SILVA ME</v>
          </cell>
          <cell r="H255" t="str">
            <v>S</v>
          </cell>
          <cell r="I255" t="str">
            <v>S</v>
          </cell>
          <cell r="J255" t="str">
            <v>00001039</v>
          </cell>
          <cell r="K255">
            <v>44742</v>
          </cell>
          <cell r="M255" t="str">
            <v>26 -  Pernambuco</v>
          </cell>
        </row>
        <row r="256">
          <cell r="C256" t="str">
            <v>HOSPITAL REGIONAL FERNANDO BEZERRA - C.G - 02/2021</v>
          </cell>
          <cell r="E256" t="str">
            <v>5.5 - Reparo e Manutenção de Máquinas e Equipamentos</v>
          </cell>
          <cell r="F256">
            <v>15193955000180</v>
          </cell>
          <cell r="G256" t="str">
            <v xml:space="preserve">MICHAEL JOHN MOREIRA SIQUEIRA SERVICOS TECNICOS </v>
          </cell>
          <cell r="H256" t="str">
            <v>S</v>
          </cell>
          <cell r="I256" t="str">
            <v>S</v>
          </cell>
          <cell r="J256" t="str">
            <v>1167</v>
          </cell>
          <cell r="K256">
            <v>44735</v>
          </cell>
          <cell r="M256" t="str">
            <v>26 -  Pernambuco</v>
          </cell>
          <cell r="N256">
            <v>6900</v>
          </cell>
        </row>
        <row r="257">
          <cell r="C257" t="str">
            <v>HOSPITAL REGIONAL FERNANDO BEZERRA - C.G - 02/2021</v>
          </cell>
          <cell r="E257" t="str">
            <v>5.5 - Reparo e Manutenção de Máquinas e Equipamentos</v>
          </cell>
          <cell r="F257">
            <v>41247694000143</v>
          </cell>
          <cell r="G257" t="str">
            <v>BRUNO VIEIRA LOPES 03781443167</v>
          </cell>
          <cell r="H257" t="str">
            <v>S</v>
          </cell>
          <cell r="I257" t="str">
            <v>S</v>
          </cell>
          <cell r="J257" t="str">
            <v>001118</v>
          </cell>
          <cell r="K257">
            <v>44725</v>
          </cell>
          <cell r="M257" t="str">
            <v>26 -  Pernambuco</v>
          </cell>
          <cell r="N257">
            <v>90</v>
          </cell>
        </row>
        <row r="258">
          <cell r="C258" t="str">
            <v>HOSPITAL REGIONAL FERNANDO BEZERRA - C.G - 02/2021</v>
          </cell>
          <cell r="E258" t="str">
            <v>5.5 - Reparo e Manutenção de Máquinas e Equipamentos</v>
          </cell>
          <cell r="F258">
            <v>31974984000135</v>
          </cell>
          <cell r="G258" t="str">
            <v>ALESSON ALCIDES DE OLIVEIRA</v>
          </cell>
          <cell r="H258" t="str">
            <v>S</v>
          </cell>
          <cell r="I258" t="str">
            <v>S</v>
          </cell>
          <cell r="J258" t="str">
            <v>00020088</v>
          </cell>
          <cell r="K258">
            <v>44744</v>
          </cell>
          <cell r="M258" t="str">
            <v>26 -  Pernambuco</v>
          </cell>
          <cell r="N258">
            <v>5929</v>
          </cell>
        </row>
        <row r="259">
          <cell r="C259" t="str">
            <v>HOSPITAL REGIONAL FERNANDO BEZERRA - C.G - 02/2021</v>
          </cell>
          <cell r="E259" t="str">
            <v>5.5 - Reparo e Manutenção de Máquinas e Equipamentos</v>
          </cell>
          <cell r="F259">
            <v>17539502000198</v>
          </cell>
          <cell r="G259" t="str">
            <v>N A V DA SILVA ELETRO-ME</v>
          </cell>
          <cell r="H259" t="str">
            <v>S</v>
          </cell>
          <cell r="I259" t="str">
            <v>S</v>
          </cell>
          <cell r="J259" t="str">
            <v>000318</v>
          </cell>
          <cell r="K259">
            <v>44743</v>
          </cell>
          <cell r="M259" t="str">
            <v>26 -  Pernambuco</v>
          </cell>
          <cell r="N259">
            <v>1400</v>
          </cell>
        </row>
        <row r="260">
          <cell r="C260" t="str">
            <v>HOSPITAL REGIONAL FERNANDO BEZERRA - C.G - 02/2021</v>
          </cell>
          <cell r="E260" t="str">
            <v>5.4 - Reparo e Manutenção de Bens Imóveis</v>
          </cell>
          <cell r="F260">
            <v>10201726000146</v>
          </cell>
          <cell r="G260" t="str">
            <v>A S DOS SANTOS SERVICOS LTDA</v>
          </cell>
          <cell r="H260" t="str">
            <v>S</v>
          </cell>
          <cell r="I260" t="str">
            <v>S</v>
          </cell>
          <cell r="J260" t="str">
            <v>00020575</v>
          </cell>
          <cell r="K260">
            <v>44750</v>
          </cell>
          <cell r="M260" t="str">
            <v>26 -  Pernambuco</v>
          </cell>
          <cell r="N260">
            <v>540</v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54B9-6A02-436A-91A5-5CFBD484973B}">
  <sheetPr>
    <tabColor rgb="FF92D050"/>
  </sheetPr>
  <dimension ref="A1:L1992"/>
  <sheetViews>
    <sheetView showGridLines="0" tabSelected="1" topLeftCell="D214" zoomScale="90" zoomScaleNormal="90" workbookViewId="0">
      <selection activeCell="H230" sqref="H230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1.99 - Outras Despesas com Pessoal</v>
      </c>
      <c r="D2" s="3">
        <f>'[1]TCE - ANEXO IV - Preencher'!F11</f>
        <v>2535864000133</v>
      </c>
      <c r="E2" s="5" t="str">
        <f>'[1]TCE - ANEXO IV - Preencher'!G11</f>
        <v>VR BENEFICIOS E SERVICOS DE PROCESSAMENTO S.A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38452329</v>
      </c>
      <c r="I2" s="6">
        <f>IF('[1]TCE - ANEXO IV - Preencher'!K11="","",'[1]TCE - ANEXO IV - Preencher'!K11)</f>
        <v>44736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35 -  S</v>
      </c>
      <c r="L2" s="7">
        <f>'[1]TCE - ANEXO IV - Preencher'!N11</f>
        <v>1200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3.12 - Material Hospitalar</v>
      </c>
      <c r="D3" s="3">
        <f>'[1]TCE - ANEXO IV - Preencher'!F12</f>
        <v>15227236000132</v>
      </c>
      <c r="E3" s="5" t="str">
        <f>'[1]TCE - ANEXO IV - Preencher'!G12</f>
        <v>ATOS MEDICA COM E REPRE DE PRODUTOS MEDICOS HOSP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000017371</v>
      </c>
      <c r="I3" s="6">
        <f>IF('[1]TCE - ANEXO IV - Preencher'!K12="","",'[1]TCE - ANEXO IV - Preencher'!K12)</f>
        <v>44708</v>
      </c>
      <c r="J3" s="5" t="str">
        <f>'[1]TCE - ANEXO IV - Preencher'!L12</f>
        <v>26220515227236000132550010000173711153752530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159.5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3.12 - Material Hospitalar</v>
      </c>
      <c r="D4" s="3">
        <f>'[1]TCE - ANEXO IV - Preencher'!F13</f>
        <v>11463963000148</v>
      </c>
      <c r="E4" s="5" t="str">
        <f>'[1]TCE - ANEXO IV - Preencher'!G13</f>
        <v>BCI BRASIL CHINA IMPORTADORA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000034751</v>
      </c>
      <c r="I4" s="6">
        <f>IF('[1]TCE - ANEXO IV - Preencher'!K13="","",'[1]TCE - ANEXO IV - Preencher'!K13)</f>
        <v>44713</v>
      </c>
      <c r="J4" s="5" t="str">
        <f>'[1]TCE - ANEXO IV - Preencher'!L13</f>
        <v>26220611463963000148550010000347511951805072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2028.1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3.12 - Material Hospitalar</v>
      </c>
      <c r="D5" s="3">
        <f>'[1]TCE - ANEXO IV - Preencher'!F14</f>
        <v>24505009000112</v>
      </c>
      <c r="E5" s="5" t="str">
        <f>'[1]TCE - ANEXO IV - Preencher'!G14</f>
        <v xml:space="preserve">BRAZTECH MANUTENCAO E REPARACAO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000002553</v>
      </c>
      <c r="I5" s="6">
        <f>IF('[1]TCE - ANEXO IV - Preencher'!K14="","",'[1]TCE - ANEXO IV - Preencher'!K14)</f>
        <v>44708</v>
      </c>
      <c r="J5" s="5" t="str">
        <f>'[1]TCE - ANEXO IV - Preencher'!L14</f>
        <v>26220524505009000112550010000025531166497866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1105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3.12 - Material Hospitalar</v>
      </c>
      <c r="D6" s="3">
        <f>'[1]TCE - ANEXO IV - Preencher'!F15</f>
        <v>5932624000160</v>
      </c>
      <c r="E6" s="5" t="str">
        <f>'[1]TCE - ANEXO IV - Preencher'!G15</f>
        <v>MEGAMED COMERCIO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000017916</v>
      </c>
      <c r="I6" s="6">
        <f>IF('[1]TCE - ANEXO IV - Preencher'!K15="","",'[1]TCE - ANEXO IV - Preencher'!K15)</f>
        <v>44713</v>
      </c>
      <c r="J6" s="5" t="str">
        <f>'[1]TCE - ANEXO IV - Preencher'!L15</f>
        <v>26220605932624000160550010000179161182642754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1890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3.12 - Material Hospitalar</v>
      </c>
      <c r="D7" s="3">
        <f>'[1]TCE - ANEXO IV - Preencher'!F16</f>
        <v>9341616000109</v>
      </c>
      <c r="E7" s="5" t="str">
        <f>'[1]TCE - ANEXO IV - Preencher'!G16</f>
        <v>J DE SOUZA SOARES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000000147</v>
      </c>
      <c r="I7" s="6">
        <f>IF('[1]TCE - ANEXO IV - Preencher'!K16="","",'[1]TCE - ANEXO IV - Preencher'!K16)</f>
        <v>44719</v>
      </c>
      <c r="J7" s="5" t="str">
        <f>'[1]TCE - ANEXO IV - Preencher'!L16</f>
        <v>26220609341616000109550000000001471100001470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18800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3.12 - Material Hospitalar</v>
      </c>
      <c r="D8" s="3">
        <f>'[1]TCE - ANEXO IV - Preencher'!F17</f>
        <v>11449180000290</v>
      </c>
      <c r="E8" s="5" t="str">
        <f>'[1]TCE - ANEXO IV - Preencher'!G17</f>
        <v>DPROSMED DISTRIBUIDORA DE PRODUTOS MEDICOS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00004920</v>
      </c>
      <c r="I8" s="6">
        <f>IF('[1]TCE - ANEXO IV - Preencher'!K17="","",'[1]TCE - ANEXO IV - Preencher'!K17)</f>
        <v>44720</v>
      </c>
      <c r="J8" s="5" t="str">
        <f>'[1]TCE - ANEXO IV - Preencher'!L17</f>
        <v>26220611449180000290550010000049201000077270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3889.5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3.12 - Material Hospitalar</v>
      </c>
      <c r="D9" s="3">
        <f>'[1]TCE - ANEXO IV - Preencher'!F18</f>
        <v>5932624000160</v>
      </c>
      <c r="E9" s="5" t="str">
        <f>'[1]TCE - ANEXO IV - Preencher'!G18</f>
        <v>MEGAMED COMERCIO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000017983</v>
      </c>
      <c r="I9" s="6">
        <f>IF('[1]TCE - ANEXO IV - Preencher'!K18="","",'[1]TCE - ANEXO IV - Preencher'!K18)</f>
        <v>44720</v>
      </c>
      <c r="J9" s="5" t="str">
        <f>'[1]TCE - ANEXO IV - Preencher'!L18</f>
        <v>26220605932624000160550010000179831435877579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2293.4499999999998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000552661</v>
      </c>
      <c r="I10" s="6">
        <f>IF('[1]TCE - ANEXO IV - Preencher'!K19="","",'[1]TCE - ANEXO IV - Preencher'!K19)</f>
        <v>44718</v>
      </c>
      <c r="J10" s="5" t="str">
        <f>'[1]TCE - ANEXO IV - Preencher'!L19</f>
        <v>26220610779833000156550010005526611005546834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472.5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000552868</v>
      </c>
      <c r="I11" s="6">
        <f>IF('[1]TCE - ANEXO IV - Preencher'!K20="","",'[1]TCE - ANEXO IV - Preencher'!K20)</f>
        <v>44720</v>
      </c>
      <c r="J11" s="5" t="str">
        <f>'[1]TCE - ANEXO IV - Preencher'!L20</f>
        <v>26220610779833000156550010005528681005548901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1125.2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3.12 - Material Hospitalar</v>
      </c>
      <c r="D12" s="3">
        <f>'[1]TCE - ANEXO IV - Preencher'!F21</f>
        <v>30848237000198</v>
      </c>
      <c r="E12" s="5" t="str">
        <f>'[1]TCE - ANEXO IV - Preencher'!G21</f>
        <v>PH COMERCIO DE PRODUTOS MEDICOS HOSPITAL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000010201</v>
      </c>
      <c r="I12" s="6">
        <f>IF('[1]TCE - ANEXO IV - Preencher'!K21="","",'[1]TCE - ANEXO IV - Preencher'!K21)</f>
        <v>44722</v>
      </c>
      <c r="J12" s="5" t="str">
        <f>'[1]TCE - ANEXO IV - Preencher'!L21</f>
        <v>26220630848237000198550010000102011969199439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360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3.12 - Material Hospitalar</v>
      </c>
      <c r="D13" s="3">
        <f>'[1]TCE - ANEXO IV - Preencher'!F22</f>
        <v>8674752000301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000014423</v>
      </c>
      <c r="I13" s="6">
        <f>IF('[1]TCE - ANEXO IV - Preencher'!K22="","",'[1]TCE - ANEXO IV - Preencher'!K22)</f>
        <v>44721</v>
      </c>
      <c r="J13" s="5" t="str">
        <f>'[1]TCE - ANEXO IV - Preencher'!L22</f>
        <v>26220608674752000301550010000144231832489412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2379.7600000000002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000134584</v>
      </c>
      <c r="I14" s="6">
        <f>IF('[1]TCE - ANEXO IV - Preencher'!K23="","",'[1]TCE - ANEXO IV - Preencher'!K23)</f>
        <v>44721</v>
      </c>
      <c r="J14" s="5" t="str">
        <f>'[1]TCE - ANEXO IV - Preencher'!L23</f>
        <v>26220608674752000140550010001345841307026593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2860.5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3.12 - Material Hospitalar</v>
      </c>
      <c r="D15" s="3">
        <f>'[1]TCE - ANEXO IV - Preencher'!F24</f>
        <v>14722938000120</v>
      </c>
      <c r="E15" s="5" t="str">
        <f>'[1]TCE - ANEXO IV - Preencher'!G24</f>
        <v>PROCIFAR DISTRIBUIDORA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002882665</v>
      </c>
      <c r="I15" s="6">
        <f>IF('[1]TCE - ANEXO IV - Preencher'!K24="","",'[1]TCE - ANEXO IV - Preencher'!K24)</f>
        <v>44720</v>
      </c>
      <c r="J15" s="5" t="str">
        <f>'[1]TCE - ANEXO IV - Preencher'!L24</f>
        <v>29220614722938000120550010028826651259875038</v>
      </c>
      <c r="K15" s="5" t="str">
        <f>IF(F15="B",LEFT('[1]TCE - ANEXO IV - Preencher'!M24,2),IF(F15="S",LEFT('[1]TCE - ANEXO IV - Preencher'!M24,7),IF('[1]TCE - ANEXO IV - Preencher'!H24="","")))</f>
        <v>29</v>
      </c>
      <c r="L15" s="7">
        <f>'[1]TCE - ANEXO IV - Preencher'!N24</f>
        <v>4166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3.12 - Material Hospitalar</v>
      </c>
      <c r="D16" s="3">
        <f>'[1]TCE - ANEXO IV - Preencher'!F25</f>
        <v>11449180000290</v>
      </c>
      <c r="E16" s="5" t="str">
        <f>'[1]TCE - ANEXO IV - Preencher'!G25</f>
        <v>DPROSMED DISTRIBUIDORA DE PRODUTOS MEDICOS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00004935</v>
      </c>
      <c r="I16" s="6">
        <f>IF('[1]TCE - ANEXO IV - Preencher'!K25="","",'[1]TCE - ANEXO IV - Preencher'!K25)</f>
        <v>44721</v>
      </c>
      <c r="J16" s="5" t="str">
        <f>'[1]TCE - ANEXO IV - Preencher'!L25</f>
        <v>26220611449180000290550010000049351000077680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2500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DISTRIBUIDORA DE PRODUTOS MEDICOS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00051560</v>
      </c>
      <c r="I17" s="6">
        <f>IF('[1]TCE - ANEXO IV - Preencher'!K26="","",'[1]TCE - ANEXO IV - Preencher'!K26)</f>
        <v>44722</v>
      </c>
      <c r="J17" s="5" t="str">
        <f>'[1]TCE - ANEXO IV - Preencher'!L26</f>
        <v>26220611449180000100550010000051560100078710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138.94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3.12 - Material Hospitalar</v>
      </c>
      <c r="D18" s="3">
        <f>'[1]TCE - ANEXO IV - Preencher'!F27</f>
        <v>12040718000190</v>
      </c>
      <c r="E18" s="5" t="str">
        <f>'[1]TCE - ANEXO IV - Preencher'!G27</f>
        <v>GRADUAL COMERCIO E SERVICOS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12895</v>
      </c>
      <c r="I18" s="6">
        <f>IF('[1]TCE - ANEXO IV - Preencher'!K27="","",'[1]TCE - ANEXO IV - Preencher'!K27)</f>
        <v>44720</v>
      </c>
      <c r="J18" s="5" t="str">
        <f>'[1]TCE - ANEXO IV - Preencher'!L27</f>
        <v>25220612040718000190550010000128951236392031</v>
      </c>
      <c r="K18" s="5" t="str">
        <f>IF(F18="B",LEFT('[1]TCE - ANEXO IV - Preencher'!M27,2),IF(F18="S",LEFT('[1]TCE - ANEXO IV - Preencher'!M27,7),IF('[1]TCE - ANEXO IV - Preencher'!H27="","")))</f>
        <v>25</v>
      </c>
      <c r="L18" s="7">
        <f>'[1]TCE - ANEXO IV - Preencher'!N27</f>
        <v>7954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3.12 - Material Hospitalar</v>
      </c>
      <c r="D19" s="3">
        <f>'[1]TCE - ANEXO IV - Preencher'!F28</f>
        <v>11463963000148</v>
      </c>
      <c r="E19" s="5" t="str">
        <f>'[1]TCE - ANEXO IV - Preencher'!G28</f>
        <v>BCI BRASIL CHINA IMPORTADORA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000034804</v>
      </c>
      <c r="I19" s="6">
        <f>IF('[1]TCE - ANEXO IV - Preencher'!K28="","",'[1]TCE - ANEXO IV - Preencher'!K28)</f>
        <v>44728</v>
      </c>
      <c r="J19" s="5" t="str">
        <f>'[1]TCE - ANEXO IV - Preencher'!L28</f>
        <v>26220611463963000148550010000348041380692390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2588.4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3.12 - Material Hospitalar</v>
      </c>
      <c r="D20" s="3">
        <f>'[1]TCE - ANEXO IV - Preencher'!F29</f>
        <v>9341616000109</v>
      </c>
      <c r="E20" s="5" t="str">
        <f>'[1]TCE - ANEXO IV - Preencher'!G29</f>
        <v>J DE SOUZA SOARES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000000174</v>
      </c>
      <c r="I20" s="6">
        <f>IF('[1]TCE - ANEXO IV - Preencher'!K29="","",'[1]TCE - ANEXO IV - Preencher'!K29)</f>
        <v>44729</v>
      </c>
      <c r="J20" s="5" t="str">
        <f>'[1]TCE - ANEXO IV - Preencher'!L29</f>
        <v>26220609341616000109550000000001741100001744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2800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3.12 - Material Hospitalar</v>
      </c>
      <c r="D21" s="3">
        <f>'[1]TCE - ANEXO IV - Preencher'!F30</f>
        <v>30848237000198</v>
      </c>
      <c r="E21" s="5" t="str">
        <f>'[1]TCE - ANEXO IV - Preencher'!G30</f>
        <v>PH COMERCIO DE PRODUTOS MEDICOS HOSPITAL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000010230</v>
      </c>
      <c r="I21" s="6">
        <f>IF('[1]TCE - ANEXO IV - Preencher'!K30="","",'[1]TCE - ANEXO IV - Preencher'!K30)</f>
        <v>44726</v>
      </c>
      <c r="J21" s="5" t="str">
        <f>'[1]TCE - ANEXO IV - Preencher'!L30</f>
        <v>26220630848237000198550010000102301073076830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1215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3.12 - Material Hospitalar</v>
      </c>
      <c r="D22" s="3">
        <f>'[1]TCE - ANEXO IV - Preencher'!F31</f>
        <v>67729178000653</v>
      </c>
      <c r="E22" s="5" t="str">
        <f>'[1]TCE - ANEXO IV - Preencher'!G31</f>
        <v>COMERCIAL CIRURGICA RIOCLARENSE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0028873</v>
      </c>
      <c r="I22" s="6">
        <f>IF('[1]TCE - ANEXO IV - Preencher'!K31="","",'[1]TCE - ANEXO IV - Preencher'!K31)</f>
        <v>44727</v>
      </c>
      <c r="J22" s="5" t="str">
        <f>'[1]TCE - ANEXO IV - Preencher'!L31</f>
        <v>26220667729178000653550010000288731290204506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3202.64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3.12 - Material Hospitalar</v>
      </c>
      <c r="D23" s="3">
        <f>'[1]TCE - ANEXO IV - Preencher'!F32</f>
        <v>9441460000120</v>
      </c>
      <c r="E23" s="5" t="str">
        <f>'[1]TCE - ANEXO IV - Preencher'!G32</f>
        <v>PADRAO DIST DE PRODUTOS E EQUIP HOSP PADRE CALLOU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000291135</v>
      </c>
      <c r="I23" s="6">
        <f>IF('[1]TCE - ANEXO IV - Preencher'!K32="","",'[1]TCE - ANEXO IV - Preencher'!K32)</f>
        <v>44727</v>
      </c>
      <c r="J23" s="5" t="str">
        <f>'[1]TCE - ANEXO IV - Preencher'!L32</f>
        <v>26220609441460000120550010002911351777480783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1444.9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3.12 - Material Hospitalar</v>
      </c>
      <c r="D24" s="3">
        <f>'[1]TCE - ANEXO IV - Preencher'!F33</f>
        <v>23680034000170</v>
      </c>
      <c r="E24" s="5" t="str">
        <f>'[1]TCE - ANEXO IV - Preencher'!G33</f>
        <v>D ARAUJO COMERCIO ATACADISTA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000007551</v>
      </c>
      <c r="I24" s="6">
        <f>IF('[1]TCE - ANEXO IV - Preencher'!K33="","",'[1]TCE - ANEXO IV - Preencher'!K33)</f>
        <v>44733</v>
      </c>
      <c r="J24" s="5" t="str">
        <f>'[1]TCE - ANEXO IV - Preencher'!L33</f>
        <v>26220623680034000170550010000075511316908551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450.35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3.12 - Material Hospitalar</v>
      </c>
      <c r="D25" s="3">
        <f>'[1]TCE - ANEXO IV - Preencher'!F34</f>
        <v>12882932000194</v>
      </c>
      <c r="E25" s="5" t="str">
        <f>'[1]TCE - ANEXO IV - Preencher'!G34</f>
        <v>EXOMED COMERCIO ATACADISTA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163160</v>
      </c>
      <c r="I25" s="6">
        <f>IF('[1]TCE - ANEXO IV - Preencher'!K34="","",'[1]TCE - ANEXO IV - Preencher'!K34)</f>
        <v>44733</v>
      </c>
      <c r="J25" s="5" t="str">
        <f>'[1]TCE - ANEXO IV - Preencher'!L34</f>
        <v>26220612882932000194550010001631601028779212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4567.8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3.12 - Material Hospitalar</v>
      </c>
      <c r="D26" s="3">
        <f>'[1]TCE - ANEXO IV - Preencher'!F35</f>
        <v>11449180000290</v>
      </c>
      <c r="E26" s="5" t="str">
        <f>'[1]TCE - ANEXO IV - Preencher'!G35</f>
        <v>DPROSMED DISTRIBUIDORA DE PRODUTOS MEDICOS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00005096</v>
      </c>
      <c r="I26" s="6">
        <f>IF('[1]TCE - ANEXO IV - Preencher'!K35="","",'[1]TCE - ANEXO IV - Preencher'!K35)</f>
        <v>44733</v>
      </c>
      <c r="J26" s="5" t="str">
        <f>'[1]TCE - ANEXO IV - Preencher'!L35</f>
        <v>26220611449180000290550010000050961000082170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3302.62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3.12 - Material Hospitalar</v>
      </c>
      <c r="D27" s="3">
        <f>'[1]TCE - ANEXO IV - Preencher'!F36</f>
        <v>11449180000100</v>
      </c>
      <c r="E27" s="5" t="str">
        <f>'[1]TCE - ANEXO IV - Preencher'!G36</f>
        <v>DPROSMED DISTRIBUIDORA DE PRODUTOS MEDICOS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00051773</v>
      </c>
      <c r="I27" s="6">
        <f>IF('[1]TCE - ANEXO IV - Preencher'!K36="","",'[1]TCE - ANEXO IV - Preencher'!K36)</f>
        <v>44733</v>
      </c>
      <c r="J27" s="5" t="str">
        <f>'[1]TCE - ANEXO IV - Preencher'!L36</f>
        <v>26220611449180000100550010000517731000082199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2123.1999999999998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3.12 - Material Hospitalar</v>
      </c>
      <c r="D28" s="3">
        <f>'[1]TCE - ANEXO IV - Preencher'!F37</f>
        <v>10779833000156</v>
      </c>
      <c r="E28" s="5" t="str">
        <f>'[1]TCE - ANEXO IV - Preencher'!G37</f>
        <v>MEDICAL MERCANTIL DE APARELHAGEM MEDICA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000553699</v>
      </c>
      <c r="I28" s="6">
        <f>IF('[1]TCE - ANEXO IV - Preencher'!K37="","",'[1]TCE - ANEXO IV - Preencher'!K37)</f>
        <v>44732</v>
      </c>
      <c r="J28" s="5" t="str">
        <f>'[1]TCE - ANEXO IV - Preencher'!L37</f>
        <v>26220610779833000156550010005536991555721002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700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3.12 - Material Hospitalar</v>
      </c>
      <c r="D29" s="3">
        <f>'[1]TCE - ANEXO IV - Preencher'!F38</f>
        <v>10779833000156</v>
      </c>
      <c r="E29" s="5" t="str">
        <f>'[1]TCE - ANEXO IV - Preencher'!G38</f>
        <v>MEDICAL MERCANTIL DE APARELHAGEM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000553768</v>
      </c>
      <c r="I29" s="6">
        <f>IF('[1]TCE - ANEXO IV - Preencher'!K38="","",'[1]TCE - ANEXO IV - Preencher'!K38)</f>
        <v>44733</v>
      </c>
      <c r="J29" s="5" t="str">
        <f>'[1]TCE - ANEXO IV - Preencher'!L38</f>
        <v>26220610779833000156550010005537681555790003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5244.28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3.12 - Material Hospitalar</v>
      </c>
      <c r="D30" s="3">
        <f>'[1]TCE - ANEXO IV - Preencher'!F39</f>
        <v>67729178000491</v>
      </c>
      <c r="E30" s="5" t="str">
        <f>'[1]TCE - ANEXO IV - Preencher'!G39</f>
        <v>COMERCIAL CIRURGICA RIOCLARENSE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1578637</v>
      </c>
      <c r="I30" s="6">
        <f>IF('[1]TCE - ANEXO IV - Preencher'!K39="","",'[1]TCE - ANEXO IV - Preencher'!K39)</f>
        <v>44701</v>
      </c>
      <c r="J30" s="5" t="str">
        <f>'[1]TCE - ANEXO IV - Preencher'!L39</f>
        <v>35220567729178000491550010015786371099115053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3446.4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3.12 - Material Hospitalar</v>
      </c>
      <c r="D31" s="3">
        <f>'[1]TCE - ANEXO IV - Preencher'!F40</f>
        <v>30848237000198</v>
      </c>
      <c r="E31" s="5" t="str">
        <f>'[1]TCE - ANEXO IV - Preencher'!G40</f>
        <v>PH COMERCIO DE PRODUTOS MEDICOS HOSPITAL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000010291</v>
      </c>
      <c r="I31" s="6">
        <f>IF('[1]TCE - ANEXO IV - Preencher'!K40="","",'[1]TCE - ANEXO IV - Preencher'!K40)</f>
        <v>44733</v>
      </c>
      <c r="J31" s="5" t="str">
        <f>'[1]TCE - ANEXO IV - Preencher'!L40</f>
        <v>26220630848237000198550010000102911568733989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1465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3.12 - Material Hospitalar</v>
      </c>
      <c r="D32" s="3">
        <f>'[1]TCE - ANEXO IV - Preencher'!F41</f>
        <v>15227236000132</v>
      </c>
      <c r="E32" s="5" t="str">
        <f>'[1]TCE - ANEXO IV - Preencher'!G41</f>
        <v>ATOS MEDICA COM E REPRE DE PRODUTOS MEDICOS HOSP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000017716</v>
      </c>
      <c r="I32" s="6">
        <f>IF('[1]TCE - ANEXO IV - Preencher'!K41="","",'[1]TCE - ANEXO IV - Preencher'!K41)</f>
        <v>44734</v>
      </c>
      <c r="J32" s="5" t="str">
        <f>'[1]TCE - ANEXO IV - Preencher'!L41</f>
        <v>26220615227236000132550010000177161204356249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819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3.12 - Material Hospitalar</v>
      </c>
      <c r="D33" s="3">
        <f>'[1]TCE - ANEXO IV - Preencher'!F42</f>
        <v>8674752000140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000135701</v>
      </c>
      <c r="I33" s="6">
        <f>IF('[1]TCE - ANEXO IV - Preencher'!K42="","",'[1]TCE - ANEXO IV - Preencher'!K42)</f>
        <v>44733</v>
      </c>
      <c r="J33" s="5" t="str">
        <f>'[1]TCE - ANEXO IV - Preencher'!L42</f>
        <v>26220608674752000140550010001357011547325709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81.05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3.12 - Material Hospitalar</v>
      </c>
      <c r="D34" s="3">
        <f>'[1]TCE - ANEXO IV - Preencher'!F43</f>
        <v>5932624000160</v>
      </c>
      <c r="E34" s="5" t="str">
        <f>'[1]TCE - ANEXO IV - Preencher'!G43</f>
        <v>MEGAMED COMERCIO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000018083</v>
      </c>
      <c r="I34" s="6">
        <f>IF('[1]TCE - ANEXO IV - Preencher'!K43="","",'[1]TCE - ANEXO IV - Preencher'!K43)</f>
        <v>44733</v>
      </c>
      <c r="J34" s="5" t="str">
        <f>'[1]TCE - ANEXO IV - Preencher'!L43</f>
        <v>26220605932624000160550010000180831382647677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3314.7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3.12 - Material Hospitalar</v>
      </c>
      <c r="D35" s="3">
        <f>'[1]TCE - ANEXO IV - Preencher'!F44</f>
        <v>9341616000109</v>
      </c>
      <c r="E35" s="5" t="str">
        <f>'[1]TCE - ANEXO IV - Preencher'!G44</f>
        <v>J DE SOUZA SOARES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000000194</v>
      </c>
      <c r="I35" s="6">
        <f>IF('[1]TCE - ANEXO IV - Preencher'!K44="","",'[1]TCE - ANEXO IV - Preencher'!K44)</f>
        <v>44740</v>
      </c>
      <c r="J35" s="5" t="str">
        <f>'[1]TCE - ANEXO IV - Preencher'!L44</f>
        <v>26220609341616000109550000000001941100001941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12900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3.12 - Material Hospitalar</v>
      </c>
      <c r="D36" s="3">
        <f>'[1]TCE - ANEXO IV - Preencher'!F45</f>
        <v>9341616000109</v>
      </c>
      <c r="E36" s="5" t="str">
        <f>'[1]TCE - ANEXO IV - Preencher'!G45</f>
        <v>J DE SOUZA SOARES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000000195</v>
      </c>
      <c r="I36" s="6">
        <f>IF('[1]TCE - ANEXO IV - Preencher'!K45="","",'[1]TCE - ANEXO IV - Preencher'!K45)</f>
        <v>44740</v>
      </c>
      <c r="J36" s="5" t="str">
        <f>'[1]TCE - ANEXO IV - Preencher'!L45</f>
        <v>2622060934161600010955000000001951100001957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6550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>3.12 - Material Hospitalar</v>
      </c>
      <c r="D37" s="3">
        <f>'[1]TCE - ANEXO IV - Preencher'!F46</f>
        <v>30848237000198</v>
      </c>
      <c r="E37" s="5" t="str">
        <f>'[1]TCE - ANEXO IV - Preencher'!G46</f>
        <v>PH COMERCIODE PRODUTOSMEDICOSHOSPITAÇ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000010328</v>
      </c>
      <c r="I37" s="6">
        <f>IF('[1]TCE - ANEXO IV - Preencher'!K46="","",'[1]TCE - ANEXO IV - Preencher'!K46)</f>
        <v>44739</v>
      </c>
      <c r="J37" s="5" t="str">
        <f>'[1]TCE - ANEXO IV - Preencher'!L46</f>
        <v>26220630848237000198550010000103281969705635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2058.84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>3.12 - Material Hospitalar</v>
      </c>
      <c r="D38" s="3">
        <f>'[1]TCE - ANEXO IV - Preencher'!F47</f>
        <v>12040718000190</v>
      </c>
      <c r="E38" s="5" t="str">
        <f>'[1]TCE - ANEXO IV - Preencher'!G47</f>
        <v>GRADUAL COMERCIO E SERVICOS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13071</v>
      </c>
      <c r="I38" s="6">
        <f>IF('[1]TCE - ANEXO IV - Preencher'!K47="","",'[1]TCE - ANEXO IV - Preencher'!K47)</f>
        <v>44733</v>
      </c>
      <c r="J38" s="5" t="str">
        <f>'[1]TCE - ANEXO IV - Preencher'!L47</f>
        <v>25220612040718000190550010000130711825390105</v>
      </c>
      <c r="K38" s="5" t="str">
        <f>IF(F38="B",LEFT('[1]TCE - ANEXO IV - Preencher'!M47,2),IF(F38="S",LEFT('[1]TCE - ANEXO IV - Preencher'!M47,7),IF('[1]TCE - ANEXO IV - Preencher'!H47="","")))</f>
        <v>25</v>
      </c>
      <c r="L38" s="7">
        <f>'[1]TCE - ANEXO IV - Preencher'!N47</f>
        <v>6610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>3.12 - Material Hospitalar</v>
      </c>
      <c r="D39" s="3">
        <f>'[1]TCE - ANEXO IV - Preencher'!F48</f>
        <v>11463963000148</v>
      </c>
      <c r="E39" s="5" t="str">
        <f>'[1]TCE - ANEXO IV - Preencher'!G48</f>
        <v>BCI BRASIL CHINA IMPORTADORA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000034831</v>
      </c>
      <c r="I39" s="6">
        <f>IF('[1]TCE - ANEXO IV - Preencher'!K48="","",'[1]TCE - ANEXO IV - Preencher'!K48)</f>
        <v>44734</v>
      </c>
      <c r="J39" s="5" t="str">
        <f>'[1]TCE - ANEXO IV - Preencher'!L48</f>
        <v>26220611463963000148550010000348311291064804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18522.61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>3.12 - Material Hospitalar</v>
      </c>
      <c r="D40" s="3">
        <f>'[1]TCE - ANEXO IV - Preencher'!F49</f>
        <v>9441460000120</v>
      </c>
      <c r="E40" s="5" t="str">
        <f>'[1]TCE - ANEXO IV - Preencher'!G49</f>
        <v>PADRÃO DISTRIBUIDORA DE PRODUTOS E EQUIP. HOSP. PADRE CALLOU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000291617</v>
      </c>
      <c r="I40" s="6">
        <f>IF('[1]TCE - ANEXO IV - Preencher'!K49="","",'[1]TCE - ANEXO IV - Preencher'!K49)</f>
        <v>44733</v>
      </c>
      <c r="J40" s="5" t="str">
        <f>'[1]TCE - ANEXO IV - Preencher'!L49</f>
        <v>26220609441460000120550010002916171170587009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2251.4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>3.12 - Material Hospitalar</v>
      </c>
      <c r="D41" s="3">
        <f>'[1]TCE - ANEXO IV - Preencher'!F50</f>
        <v>10779833000156</v>
      </c>
      <c r="E41" s="5" t="str">
        <f>'[1]TCE - ANEXO IV - Preencher'!G50</f>
        <v>MEDICAL MERCANTIL DE APARELHAGEM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000553303</v>
      </c>
      <c r="I41" s="6">
        <f>IF('[1]TCE - ANEXO IV - Preencher'!K50="","",'[1]TCE - ANEXO IV - Preencher'!K50)</f>
        <v>44727</v>
      </c>
      <c r="J41" s="5" t="str">
        <f>'[1]TCE - ANEXO IV - Preencher'!L50</f>
        <v>26220610779833000156550010005533031005553258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146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>3.12 - Material Hospitalar</v>
      </c>
      <c r="D42" s="3">
        <f>'[1]TCE - ANEXO IV - Preencher'!F51</f>
        <v>15227236000132</v>
      </c>
      <c r="E42" s="5" t="str">
        <f>'[1]TCE - ANEXO IV - Preencher'!G51</f>
        <v>ATOS MEDICA COM E REPRE DE PRODUTOS MEDICOS HOSP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000017371</v>
      </c>
      <c r="I42" s="6">
        <f>IF('[1]TCE - ANEXO IV - Preencher'!K51="","",'[1]TCE - ANEXO IV - Preencher'!K51)</f>
        <v>44708</v>
      </c>
      <c r="J42" s="5" t="str">
        <f>'[1]TCE - ANEXO IV - Preencher'!L51</f>
        <v>26220515227236000132550010000173711153752530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364.8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>3.12 - Material Hospitalar</v>
      </c>
      <c r="D43" s="3">
        <f>'[1]TCE - ANEXO IV - Preencher'!F52</f>
        <v>12340717000161</v>
      </c>
      <c r="E43" s="5" t="str">
        <f>'[1]TCE - ANEXO IV - Preencher'!G52</f>
        <v>POINT SUTURE DO BRASIL INDUSTRIAS DE FIOS CIRURGICOS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000082964</v>
      </c>
      <c r="I43" s="6">
        <f>IF('[1]TCE - ANEXO IV - Preencher'!K52="","",'[1]TCE - ANEXO IV - Preencher'!K52)</f>
        <v>44708</v>
      </c>
      <c r="J43" s="5" t="str">
        <f>'[1]TCE - ANEXO IV - Preencher'!L52</f>
        <v>23220512340717000161550010000829641796015038</v>
      </c>
      <c r="K43" s="5" t="str">
        <f>IF(F43="B",LEFT('[1]TCE - ANEXO IV - Preencher'!M52,2),IF(F43="S",LEFT('[1]TCE - ANEXO IV - Preencher'!M52,7),IF('[1]TCE - ANEXO IV - Preencher'!H52="","")))</f>
        <v>23</v>
      </c>
      <c r="L43" s="7">
        <f>'[1]TCE - ANEXO IV - Preencher'!N52</f>
        <v>1049.97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>3.12 - Material Hospitalar</v>
      </c>
      <c r="D44" s="3">
        <f>'[1]TCE - ANEXO IV - Preencher'!F53</f>
        <v>12340717000161</v>
      </c>
      <c r="E44" s="5" t="str">
        <f>'[1]TCE - ANEXO IV - Preencher'!G53</f>
        <v>POINT SUTURE DO BRASIL INDUSTRIAS DE FIOS CIRURGICOS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000083244</v>
      </c>
      <c r="I44" s="6">
        <f>IF('[1]TCE - ANEXO IV - Preencher'!K53="","",'[1]TCE - ANEXO IV - Preencher'!K53)</f>
        <v>44725</v>
      </c>
      <c r="J44" s="5" t="str">
        <f>'[1]TCE - ANEXO IV - Preencher'!L53</f>
        <v>23220612340717000161550010000832441400253562</v>
      </c>
      <c r="K44" s="5" t="str">
        <f>IF(F44="B",LEFT('[1]TCE - ANEXO IV - Preencher'!M53,2),IF(F44="S",LEFT('[1]TCE - ANEXO IV - Preencher'!M53,7),IF('[1]TCE - ANEXO IV - Preencher'!H53="","")))</f>
        <v>23</v>
      </c>
      <c r="L44" s="7">
        <f>'[1]TCE - ANEXO IV - Preencher'!N53</f>
        <v>1399.66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>3.4 - Material Farmacológico</v>
      </c>
      <c r="D45" s="3">
        <f>'[1]TCE - ANEXO IV - Preencher'!F54</f>
        <v>27937508000177</v>
      </c>
      <c r="E45" s="5" t="str">
        <f>'[1]TCE - ANEXO IV - Preencher'!G54</f>
        <v>VIRTUAL FARMA PRODUTOS FARMACEUTICOS EIRELLI EPP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3708</v>
      </c>
      <c r="I45" s="6">
        <f>IF('[1]TCE - ANEXO IV - Preencher'!K54="","",'[1]TCE - ANEXO IV - Preencher'!K54)</f>
        <v>44705</v>
      </c>
      <c r="J45" s="5" t="str">
        <f>'[1]TCE - ANEXO IV - Preencher'!L54</f>
        <v>33220527937508000177550010000037081463454183</v>
      </c>
      <c r="K45" s="5" t="str">
        <f>IF(F45="B",LEFT('[1]TCE - ANEXO IV - Preencher'!M54,2),IF(F45="S",LEFT('[1]TCE - ANEXO IV - Preencher'!M54,7),IF('[1]TCE - ANEXO IV - Preencher'!H54="","")))</f>
        <v>33</v>
      </c>
      <c r="L45" s="7">
        <f>'[1]TCE - ANEXO IV - Preencher'!N54</f>
        <v>10687.2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>3.4 - Material Farmacológico</v>
      </c>
      <c r="D46" s="3">
        <f>'[1]TCE - ANEXO IV - Preencher'!F55</f>
        <v>44734671000151</v>
      </c>
      <c r="E46" s="5" t="str">
        <f>'[1]TCE - ANEXO IV - Preencher'!G55</f>
        <v>CRISTALIA PROD QUIM FARMACEUTICOS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3294244</v>
      </c>
      <c r="I46" s="6">
        <f>IF('[1]TCE - ANEXO IV - Preencher'!K55="","",'[1]TCE - ANEXO IV - Preencher'!K55)</f>
        <v>44712</v>
      </c>
      <c r="J46" s="5" t="str">
        <f>'[1]TCE - ANEXO IV - Preencher'!L55</f>
        <v>35220544734671000151550100032942441810560657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2415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>3.4 - Material Farmacológico</v>
      </c>
      <c r="D47" s="3">
        <f>'[1]TCE - ANEXO IV - Preencher'!F56</f>
        <v>44734671000151</v>
      </c>
      <c r="E47" s="5" t="str">
        <f>'[1]TCE - ANEXO IV - Preencher'!G56</f>
        <v>CRISTALIA PROD QUIM FARMACEUTICOS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3295163</v>
      </c>
      <c r="I47" s="6">
        <f>IF('[1]TCE - ANEXO IV - Preencher'!K56="","",'[1]TCE - ANEXO IV - Preencher'!K56)</f>
        <v>44713</v>
      </c>
      <c r="J47" s="5" t="str">
        <f>'[1]TCE - ANEXO IV - Preencher'!L56</f>
        <v>35220644734671000151550100032951631397164979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825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>3.4 - Material Farmacológico</v>
      </c>
      <c r="D48" s="3">
        <f>'[1]TCE - ANEXO IV - Preencher'!F57</f>
        <v>23680034000170</v>
      </c>
      <c r="E48" s="5" t="str">
        <f>'[1]TCE - ANEXO IV - Preencher'!G57</f>
        <v>D ARAUJO COMERCIO ATACADISTA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000007345</v>
      </c>
      <c r="I48" s="6">
        <f>IF('[1]TCE - ANEXO IV - Preencher'!K57="","",'[1]TCE - ANEXO IV - Preencher'!K57)</f>
        <v>44720</v>
      </c>
      <c r="J48" s="5" t="str">
        <f>'[1]TCE - ANEXO IV - Preencher'!L57</f>
        <v>26220623680034000170550010000073451450140150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2721.6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>3.4 - Material Farmacológico</v>
      </c>
      <c r="D49" s="3">
        <f>'[1]TCE - ANEXO IV - Preencher'!F58</f>
        <v>38282883000142</v>
      </c>
      <c r="E49" s="5" t="str">
        <f>'[1]TCE - ANEXO IV - Preencher'!G58</f>
        <v>VF COM DE MAT MED CIR E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000000155</v>
      </c>
      <c r="I49" s="6">
        <f>IF('[1]TCE - ANEXO IV - Preencher'!K58="","",'[1]TCE - ANEXO IV - Preencher'!K58)</f>
        <v>44722</v>
      </c>
      <c r="J49" s="5" t="str">
        <f>'[1]TCE - ANEXO IV - Preencher'!L58</f>
        <v>23220638282883000142550010000001551451247290</v>
      </c>
      <c r="K49" s="5" t="str">
        <f>IF(F49="B",LEFT('[1]TCE - ANEXO IV - Preencher'!M58,2),IF(F49="S",LEFT('[1]TCE - ANEXO IV - Preencher'!M58,7),IF('[1]TCE - ANEXO IV - Preencher'!H58="","")))</f>
        <v>23</v>
      </c>
      <c r="L49" s="7">
        <f>'[1]TCE - ANEXO IV - Preencher'!N58</f>
        <v>8615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3.4 - Material Farmacológico</v>
      </c>
      <c r="D50" s="3">
        <f>'[1]TCE - ANEXO IV - Preencher'!F59</f>
        <v>26754510000148</v>
      </c>
      <c r="E50" s="5" t="str">
        <f>'[1]TCE - ANEXO IV - Preencher'!G59</f>
        <v>HORUS FARMA DISTRIB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000003526</v>
      </c>
      <c r="I50" s="6">
        <f>IF('[1]TCE - ANEXO IV - Preencher'!K59="","",'[1]TCE - ANEXO IV - Preencher'!K59)</f>
        <v>44725</v>
      </c>
      <c r="J50" s="5" t="str">
        <f>'[1]TCE - ANEXO IV - Preencher'!L59</f>
        <v>26220626754510000148550010000035261695864312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19778.900000000001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>3.4 - Material Farmacológico</v>
      </c>
      <c r="D51" s="3">
        <f>'[1]TCE - ANEXO IV - Preencher'!F60</f>
        <v>30848237000198</v>
      </c>
      <c r="E51" s="5" t="str">
        <f>'[1]TCE - ANEXO IV - Preencher'!G60</f>
        <v>PH COMERCIO DE PRODUTOS MEDICOS HOSPITAL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000010201</v>
      </c>
      <c r="I51" s="6">
        <f>IF('[1]TCE - ANEXO IV - Preencher'!K60="","",'[1]TCE - ANEXO IV - Preencher'!K60)</f>
        <v>44722</v>
      </c>
      <c r="J51" s="5" t="str">
        <f>'[1]TCE - ANEXO IV - Preencher'!L60</f>
        <v>26220630848237000198550010000102011969199439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306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>3.4 - Material Farmacológico</v>
      </c>
      <c r="D52" s="3">
        <f>'[1]TCE - ANEXO IV - Preencher'!F61</f>
        <v>9007162000126</v>
      </c>
      <c r="E52" s="5" t="str">
        <f>'[1]TCE - ANEXO IV - Preencher'!G61</f>
        <v>MAUES LOBATO COM E REP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000086263</v>
      </c>
      <c r="I52" s="6">
        <f>IF('[1]TCE - ANEXO IV - Preencher'!K61="","",'[1]TCE - ANEXO IV - Preencher'!K61)</f>
        <v>44722</v>
      </c>
      <c r="J52" s="5" t="str">
        <f>'[1]TCE - ANEXO IV - Preencher'!L61</f>
        <v>26220609007162000126550010000862631954666257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7014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>3.4 - Material Farmacológico</v>
      </c>
      <c r="D53" s="3">
        <f>'[1]TCE - ANEXO IV - Preencher'!F62</f>
        <v>8719794000150</v>
      </c>
      <c r="E53" s="5" t="str">
        <f>'[1]TCE - ANEXO IV - Preencher'!G62</f>
        <v>CENTRAL DISTRIBUIDORA DE MEDICAMENTOS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000101471</v>
      </c>
      <c r="I53" s="6">
        <f>IF('[1]TCE - ANEXO IV - Preencher'!K62="","",'[1]TCE - ANEXO IV - Preencher'!K62)</f>
        <v>44725</v>
      </c>
      <c r="J53" s="5" t="str">
        <f>'[1]TCE - ANEXO IV - Preencher'!L62</f>
        <v>26220608719794000150550010001014711119694659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2700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>3.4 - Material Farmacológico</v>
      </c>
      <c r="D54" s="3">
        <f>'[1]TCE - ANEXO IV - Preencher'!F63</f>
        <v>11260846000420</v>
      </c>
      <c r="E54" s="5" t="str">
        <f>'[1]TCE - ANEXO IV - Preencher'!G63</f>
        <v xml:space="preserve">ANBIOTON IMPORTADORA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000000411</v>
      </c>
      <c r="I54" s="6">
        <f>IF('[1]TCE - ANEXO IV - Preencher'!K63="","",'[1]TCE - ANEXO IV - Preencher'!K63)</f>
        <v>44726</v>
      </c>
      <c r="J54" s="5" t="str">
        <f>'[1]TCE - ANEXO IV - Preencher'!L63</f>
        <v>26220611260846000420550010000004111639038939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4743.96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>3.4 - Material Farmacológico</v>
      </c>
      <c r="D55" s="3">
        <f>'[1]TCE - ANEXO IV - Preencher'!F64</f>
        <v>26754510000148</v>
      </c>
      <c r="E55" s="5" t="str">
        <f>'[1]TCE - ANEXO IV - Preencher'!G64</f>
        <v>HORUS FARMA DISTRIB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000003528</v>
      </c>
      <c r="I55" s="6">
        <f>IF('[1]TCE - ANEXO IV - Preencher'!K64="","",'[1]TCE - ANEXO IV - Preencher'!K64)</f>
        <v>44725</v>
      </c>
      <c r="J55" s="5" t="str">
        <f>'[1]TCE - ANEXO IV - Preencher'!L64</f>
        <v>26220626754510000148550010000035281971998688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988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>3.4 - Material Farmacológico</v>
      </c>
      <c r="D56" s="3">
        <f>'[1]TCE - ANEXO IV - Preencher'!F65</f>
        <v>8774906000175</v>
      </c>
      <c r="E56" s="5" t="str">
        <f>'[1]TCE - ANEXO IV - Preencher'!G65</f>
        <v>HOSPDROGAS COMERCIAL LTDA EPP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0024972</v>
      </c>
      <c r="I56" s="6">
        <f>IF('[1]TCE - ANEXO IV - Preencher'!K65="","",'[1]TCE - ANEXO IV - Preencher'!K65)</f>
        <v>44708</v>
      </c>
      <c r="J56" s="5" t="str">
        <f>'[1]TCE - ANEXO IV - Preencher'!L65</f>
        <v>52220508774906000175550030000249721901699994</v>
      </c>
      <c r="K56" s="5" t="str">
        <f>IF(F56="B",LEFT('[1]TCE - ANEXO IV - Preencher'!M65,2),IF(F56="S",LEFT('[1]TCE - ANEXO IV - Preencher'!M65,7),IF('[1]TCE - ANEXO IV - Preencher'!H65="","")))</f>
        <v>52</v>
      </c>
      <c r="L56" s="7">
        <f>'[1]TCE - ANEXO IV - Preencher'!N65</f>
        <v>38970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>3.4 - Material Farmacológico</v>
      </c>
      <c r="D57" s="3">
        <f>'[1]TCE - ANEXO IV - Preencher'!F66</f>
        <v>67729178000653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0028611</v>
      </c>
      <c r="I57" s="6">
        <f>IF('[1]TCE - ANEXO IV - Preencher'!K66="","",'[1]TCE - ANEXO IV - Preencher'!K66)</f>
        <v>44722</v>
      </c>
      <c r="J57" s="5" t="str">
        <f>'[1]TCE - ANEXO IV - Preencher'!L66</f>
        <v>26220667729178000653550010000286111441334710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8364.31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>3.4 - Material Farmacológico</v>
      </c>
      <c r="D58" s="3">
        <f>'[1]TCE - ANEXO IV - Preencher'!F67</f>
        <v>22580510000118</v>
      </c>
      <c r="E58" s="5" t="str">
        <f>'[1]TCE - ANEXO IV - Preencher'!G67</f>
        <v>UNIFAR DISTRIBUIDORA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48851</v>
      </c>
      <c r="I58" s="6">
        <f>IF('[1]TCE - ANEXO IV - Preencher'!K67="","",'[1]TCE - ANEXO IV - Preencher'!K67)</f>
        <v>44725</v>
      </c>
      <c r="J58" s="5" t="str">
        <f>'[1]TCE - ANEXO IV - Preencher'!L67</f>
        <v>26220622580510000118550010000488511000344311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1446.56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3.4 - Material Farmacológico</v>
      </c>
      <c r="D59" s="3">
        <f>'[1]TCE - ANEXO IV - Preencher'!F68</f>
        <v>21381761000100</v>
      </c>
      <c r="E59" s="5" t="str">
        <f>'[1]TCE - ANEXO IV - Preencher'!G68</f>
        <v>SIX DISTRIBUIDORA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000049364</v>
      </c>
      <c r="I59" s="6">
        <f>IF('[1]TCE - ANEXO IV - Preencher'!K68="","",'[1]TCE - ANEXO IV - Preencher'!K68)</f>
        <v>44722</v>
      </c>
      <c r="J59" s="5" t="str">
        <f>'[1]TCE - ANEXO IV - Preencher'!L68</f>
        <v>26220621381761000100550010000493641865322450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3034.28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3.4 - Material Farmacológico</v>
      </c>
      <c r="D60" s="3">
        <f>'[1]TCE - ANEXO IV - Preencher'!F69</f>
        <v>11449180000100</v>
      </c>
      <c r="E60" s="5" t="str">
        <f>'[1]TCE - ANEXO IV - Preencher'!G69</f>
        <v>DPROSMED DISTRIBUIDORA DE PRODUTOS MEDICOS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00051560</v>
      </c>
      <c r="I60" s="6">
        <f>IF('[1]TCE - ANEXO IV - Preencher'!K69="","",'[1]TCE - ANEXO IV - Preencher'!K69)</f>
        <v>44722</v>
      </c>
      <c r="J60" s="5" t="str">
        <f>'[1]TCE - ANEXO IV - Preencher'!L69</f>
        <v>26220611449180000100550010000051560100078710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2972.64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3.4 - Material Farmacológico</v>
      </c>
      <c r="D61" s="3">
        <f>'[1]TCE - ANEXO IV - Preencher'!F70</f>
        <v>7812105000194</v>
      </c>
      <c r="E61" s="5" t="str">
        <f>'[1]TCE - ANEXO IV - Preencher'!G70</f>
        <v>CENTRAL DISTRIBUIDORA DE MEDICAMENTOS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000098200</v>
      </c>
      <c r="I61" s="6">
        <f>IF('[1]TCE - ANEXO IV - Preencher'!K70="","",'[1]TCE - ANEXO IV - Preencher'!K70)</f>
        <v>44722</v>
      </c>
      <c r="J61" s="5" t="str">
        <f>'[1]TCE - ANEXO IV - Preencher'!L70</f>
        <v>23220607812105000194550010000982001681529010</v>
      </c>
      <c r="K61" s="5" t="str">
        <f>IF(F61="B",LEFT('[1]TCE - ANEXO IV - Preencher'!M70,2),IF(F61="S",LEFT('[1]TCE - ANEXO IV - Preencher'!M70,7),IF('[1]TCE - ANEXO IV - Preencher'!H70="","")))</f>
        <v>23</v>
      </c>
      <c r="L61" s="7">
        <f>'[1]TCE - ANEXO IV - Preencher'!N70</f>
        <v>15276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>3.4 - Material Farmacológico</v>
      </c>
      <c r="D62" s="3">
        <f>'[1]TCE - ANEXO IV - Preencher'!F71</f>
        <v>8719794000150</v>
      </c>
      <c r="E62" s="5" t="str">
        <f>'[1]TCE - ANEXO IV - Preencher'!G71</f>
        <v>CENTRAL DISTRIBUIDORA DE MEDICAMENTOS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000101450</v>
      </c>
      <c r="I62" s="6">
        <f>IF('[1]TCE - ANEXO IV - Preencher'!K71="","",'[1]TCE - ANEXO IV - Preencher'!K71)</f>
        <v>44722</v>
      </c>
      <c r="J62" s="5" t="str">
        <f>'[1]TCE - ANEXO IV - Preencher'!L71</f>
        <v>26220608719794000150550010001014501143495601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4206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>3.4 - Material Farmacológico</v>
      </c>
      <c r="D63" s="3">
        <f>'[1]TCE - ANEXO IV - Preencher'!F72</f>
        <v>8719794000150</v>
      </c>
      <c r="E63" s="5" t="str">
        <f>'[1]TCE - ANEXO IV - Preencher'!G72</f>
        <v>CENTRAL DISTRIBUIDORA DE MEDICAMENTOS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000101362</v>
      </c>
      <c r="I63" s="6">
        <f>IF('[1]TCE - ANEXO IV - Preencher'!K72="","",'[1]TCE - ANEXO IV - Preencher'!K72)</f>
        <v>44721</v>
      </c>
      <c r="J63" s="5" t="str">
        <f>'[1]TCE - ANEXO IV - Preencher'!L72</f>
        <v>26220608719794000150550010001013621284052957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3584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>3.4 - Material Farmacológico</v>
      </c>
      <c r="D64" s="3">
        <f>'[1]TCE - ANEXO IV - Preencher'!F73</f>
        <v>11563145000117</v>
      </c>
      <c r="E64" s="5" t="str">
        <f>'[1]TCE - ANEXO IV - Preencher'!G73</f>
        <v>COMERCIAL MOSTAERT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000111979</v>
      </c>
      <c r="I64" s="6">
        <f>IF('[1]TCE - ANEXO IV - Preencher'!K73="","",'[1]TCE - ANEXO IV - Preencher'!K73)</f>
        <v>44722</v>
      </c>
      <c r="J64" s="5" t="str">
        <f>'[1]TCE - ANEXO IV - Preencher'!L73</f>
        <v>26220611563145000117550010001119791390917307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2060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>3.4 - Material Farmacológico</v>
      </c>
      <c r="D65" s="3">
        <f>'[1]TCE - ANEXO IV - Preencher'!F74</f>
        <v>6628333000146</v>
      </c>
      <c r="E65" s="5" t="str">
        <f>'[1]TCE - ANEXO IV - Preencher'!G74</f>
        <v>FARMACE - INDUSTRIA QUIMICO FARMACEUTICA CEARENSE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000286862</v>
      </c>
      <c r="I65" s="6">
        <f>IF('[1]TCE - ANEXO IV - Preencher'!K74="","",'[1]TCE - ANEXO IV - Preencher'!K74)</f>
        <v>44722</v>
      </c>
      <c r="J65" s="5" t="str">
        <f>'[1]TCE - ANEXO IV - Preencher'!L74</f>
        <v>23220606628333000146550000002868621100324933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21024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3.4 - Material Farmacológico</v>
      </c>
      <c r="D66" s="3">
        <f>'[1]TCE - ANEXO IV - Preencher'!F75</f>
        <v>38282883000142</v>
      </c>
      <c r="E66" s="5" t="str">
        <f>'[1]TCE - ANEXO IV - Preencher'!G75</f>
        <v>VF COM DE MAT MED CIR E MED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000000175</v>
      </c>
      <c r="I66" s="6">
        <f>IF('[1]TCE - ANEXO IV - Preencher'!K75="","",'[1]TCE - ANEXO IV - Preencher'!K75)</f>
        <v>44732</v>
      </c>
      <c r="J66" s="5" t="str">
        <f>'[1]TCE - ANEXO IV - Preencher'!L75</f>
        <v>23220638282883000142550010000001751465339420</v>
      </c>
      <c r="K66" s="5" t="str">
        <f>IF(F66="B",LEFT('[1]TCE - ANEXO IV - Preencher'!M75,2),IF(F66="S",LEFT('[1]TCE - ANEXO IV - Preencher'!M75,7),IF('[1]TCE - ANEXO IV - Preencher'!H75="","")))</f>
        <v>23</v>
      </c>
      <c r="L66" s="7">
        <f>'[1]TCE - ANEXO IV - Preencher'!N75</f>
        <v>9450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>3.4 - Material Farmacológico</v>
      </c>
      <c r="D67" s="3">
        <f>'[1]TCE - ANEXO IV - Preencher'!F76</f>
        <v>30848237000198</v>
      </c>
      <c r="E67" s="5" t="str">
        <f>'[1]TCE - ANEXO IV - Preencher'!G76</f>
        <v>PH COMERCIO DE PRODUTOS MEDICOS HOSPITAL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000010276</v>
      </c>
      <c r="I67" s="6">
        <f>IF('[1]TCE - ANEXO IV - Preencher'!K76="","",'[1]TCE - ANEXO IV - Preencher'!K76)</f>
        <v>44732</v>
      </c>
      <c r="J67" s="5" t="str">
        <f>'[1]TCE - ANEXO IV - Preencher'!L76</f>
        <v>26220630848237000198550010000102761655050590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621.4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>3.4 - Material Farmacológico</v>
      </c>
      <c r="D68" s="3">
        <f>'[1]TCE - ANEXO IV - Preencher'!F77</f>
        <v>22580510000118</v>
      </c>
      <c r="E68" s="5" t="str">
        <f>'[1]TCE - ANEXO IV - Preencher'!G77</f>
        <v>UNIFAR DISTRIBUIDORA DE MEDICAMENTOS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48979</v>
      </c>
      <c r="I68" s="6">
        <f>IF('[1]TCE - ANEXO IV - Preencher'!K77="","",'[1]TCE - ANEXO IV - Preencher'!K77)</f>
        <v>44732</v>
      </c>
      <c r="J68" s="5" t="str">
        <f>'[1]TCE - ANEXO IV - Preencher'!L77</f>
        <v>26220622580510000118550010000489791000345772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3238.5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>3.4 - Material Farmacológico</v>
      </c>
      <c r="D69" s="3">
        <f>'[1]TCE - ANEXO IV - Preencher'!F78</f>
        <v>8719794000150</v>
      </c>
      <c r="E69" s="5" t="str">
        <f>'[1]TCE - ANEXO IV - Preencher'!G78</f>
        <v>CENTRAL DISTRIBUIDORA DE MEDICAMENTOS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000101780</v>
      </c>
      <c r="I69" s="6">
        <f>IF('[1]TCE - ANEXO IV - Preencher'!K78="","",'[1]TCE - ANEXO IV - Preencher'!K78)</f>
        <v>44732</v>
      </c>
      <c r="J69" s="5" t="str">
        <f>'[1]TCE - ANEXO IV - Preencher'!L78</f>
        <v>26220608719794000150550010001017801185368557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6843.66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>3.4 - Material Farmacológico</v>
      </c>
      <c r="D70" s="3">
        <f>'[1]TCE - ANEXO IV - Preencher'!F79</f>
        <v>23680034000170</v>
      </c>
      <c r="E70" s="5" t="str">
        <f>'[1]TCE - ANEXO IV - Preencher'!G79</f>
        <v>D ARAUJO COMERCIO ATACADISTA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000007551</v>
      </c>
      <c r="I70" s="6">
        <f>IF('[1]TCE - ANEXO IV - Preencher'!K79="","",'[1]TCE - ANEXO IV - Preencher'!K79)</f>
        <v>44733</v>
      </c>
      <c r="J70" s="5" t="str">
        <f>'[1]TCE - ANEXO IV - Preencher'!L79</f>
        <v>26220623680034000170550010000075511316908551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595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3.4 - Material Farmacológico</v>
      </c>
      <c r="D71" s="3">
        <f>'[1]TCE - ANEXO IV - Preencher'!F80</f>
        <v>7812105000194</v>
      </c>
      <c r="E71" s="5" t="str">
        <f>'[1]TCE - ANEXO IV - Preencher'!G80</f>
        <v>CENTRAL DISTRIBUIDORA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000098432</v>
      </c>
      <c r="I71" s="6">
        <f>IF('[1]TCE - ANEXO IV - Preencher'!K80="","",'[1]TCE - ANEXO IV - Preencher'!K80)</f>
        <v>44732</v>
      </c>
      <c r="J71" s="5" t="str">
        <f>'[1]TCE - ANEXO IV - Preencher'!L80</f>
        <v>23220607812105000194550010000984321798726553</v>
      </c>
      <c r="K71" s="5" t="str">
        <f>IF(F71="B",LEFT('[1]TCE - ANEXO IV - Preencher'!M80,2),IF(F71="S",LEFT('[1]TCE - ANEXO IV - Preencher'!M80,7),IF('[1]TCE - ANEXO IV - Preencher'!H80="","")))</f>
        <v>23</v>
      </c>
      <c r="L71" s="7">
        <f>'[1]TCE - ANEXO IV - Preencher'!N80</f>
        <v>2295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3.4 - Material Farmacológico</v>
      </c>
      <c r="D72" s="3">
        <f>'[1]TCE - ANEXO IV - Preencher'!F81</f>
        <v>7812105000194</v>
      </c>
      <c r="E72" s="5" t="str">
        <f>'[1]TCE - ANEXO IV - Preencher'!G81</f>
        <v>CENTRAL DISTRIBUIDORA DE MEDICAMENTOS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000098438</v>
      </c>
      <c r="I72" s="6">
        <f>IF('[1]TCE - ANEXO IV - Preencher'!K81="","",'[1]TCE - ANEXO IV - Preencher'!K81)</f>
        <v>44732</v>
      </c>
      <c r="J72" s="5" t="str">
        <f>'[1]TCE - ANEXO IV - Preencher'!L81</f>
        <v>23220607812105000194550010000984381770353969</v>
      </c>
      <c r="K72" s="5" t="str">
        <f>IF(F72="B",LEFT('[1]TCE - ANEXO IV - Preencher'!M81,2),IF(F72="S",LEFT('[1]TCE - ANEXO IV - Preencher'!M81,7),IF('[1]TCE - ANEXO IV - Preencher'!H81="","")))</f>
        <v>23</v>
      </c>
      <c r="L72" s="7">
        <f>'[1]TCE - ANEXO IV - Preencher'!N81</f>
        <v>765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3.4 - Material Farmacológico</v>
      </c>
      <c r="D73" s="3">
        <f>'[1]TCE - ANEXO IV - Preencher'!F82</f>
        <v>26754510000148</v>
      </c>
      <c r="E73" s="5" t="str">
        <f>'[1]TCE - ANEXO IV - Preencher'!G82</f>
        <v>HORUS FARMA DISTRIB DE MEDICAMENTOS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000003572</v>
      </c>
      <c r="I73" s="6">
        <f>IF('[1]TCE - ANEXO IV - Preencher'!K82="","",'[1]TCE - ANEXO IV - Preencher'!K82)</f>
        <v>44734</v>
      </c>
      <c r="J73" s="5" t="str">
        <f>'[1]TCE - ANEXO IV - Preencher'!L82</f>
        <v>26220626754510000148550010000035721983610610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3754.2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3.4 - Material Farmacológico</v>
      </c>
      <c r="D74" s="3">
        <f>'[1]TCE - ANEXO IV - Preencher'!F83</f>
        <v>4342595000203</v>
      </c>
      <c r="E74" s="5" t="str">
        <f>'[1]TCE - ANEXO IV - Preencher'!G83</f>
        <v>FARMATER MEDICAMENTOS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000044753</v>
      </c>
      <c r="I74" s="6">
        <f>IF('[1]TCE - ANEXO IV - Preencher'!K83="","",'[1]TCE - ANEXO IV - Preencher'!K83)</f>
        <v>44722</v>
      </c>
      <c r="J74" s="5" t="str">
        <f>'[1]TCE - ANEXO IV - Preencher'!L83</f>
        <v>31220604342595000203550010000447531000757800</v>
      </c>
      <c r="K74" s="5" t="str">
        <f>IF(F74="B",LEFT('[1]TCE - ANEXO IV - Preencher'!M83,2),IF(F74="S",LEFT('[1]TCE - ANEXO IV - Preencher'!M83,7),IF('[1]TCE - ANEXO IV - Preencher'!H83="","")))</f>
        <v>31</v>
      </c>
      <c r="L74" s="7">
        <f>'[1]TCE - ANEXO IV - Preencher'!N83</f>
        <v>751.38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3.4 - Material Farmacológico</v>
      </c>
      <c r="D75" s="3">
        <f>'[1]TCE - ANEXO IV - Preencher'!F84</f>
        <v>8674752000140</v>
      </c>
      <c r="E75" s="5" t="str">
        <f>'[1]TCE - ANEXO IV - Preencher'!G84</f>
        <v>CIRURGICA MONTEBELLO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000135701</v>
      </c>
      <c r="I75" s="6">
        <f>IF('[1]TCE - ANEXO IV - Preencher'!K84="","",'[1]TCE - ANEXO IV - Preencher'!K84)</f>
        <v>44733</v>
      </c>
      <c r="J75" s="5" t="str">
        <f>'[1]TCE - ANEXO IV - Preencher'!L84</f>
        <v>26220608674752000140550010001357011547325709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1961.34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3.4 - Material Farmacológico</v>
      </c>
      <c r="D76" s="3">
        <f>'[1]TCE - ANEXO IV - Preencher'!F85</f>
        <v>44734671000151</v>
      </c>
      <c r="E76" s="5" t="str">
        <f>'[1]TCE - ANEXO IV - Preencher'!G85</f>
        <v>CRISTALIA PROD QUIM FARMACEUTICOS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3304140</v>
      </c>
      <c r="I76" s="6">
        <f>IF('[1]TCE - ANEXO IV - Preencher'!K85="","",'[1]TCE - ANEXO IV - Preencher'!K85)</f>
        <v>44722</v>
      </c>
      <c r="J76" s="5" t="str">
        <f>'[1]TCE - ANEXO IV - Preencher'!L85</f>
        <v>35220644734671000151550100033041401876234420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1209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3.4 - Material Farmacológico</v>
      </c>
      <c r="D77" s="3">
        <f>'[1]TCE - ANEXO IV - Preencher'!F86</f>
        <v>44734671000151</v>
      </c>
      <c r="E77" s="5" t="str">
        <f>'[1]TCE - ANEXO IV - Preencher'!G86</f>
        <v>CRISTALIA PROD QUIM FARMACEUTICOS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3310796</v>
      </c>
      <c r="I77" s="6">
        <f>IF('[1]TCE - ANEXO IV - Preencher'!K86="","",'[1]TCE - ANEXO IV - Preencher'!K86)</f>
        <v>44732</v>
      </c>
      <c r="J77" s="5" t="str">
        <f>'[1]TCE - ANEXO IV - Preencher'!L86</f>
        <v>35220644734671000151550100033107961830245547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1080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>3.4 - Material Farmacológico</v>
      </c>
      <c r="D78" s="3">
        <f>'[1]TCE - ANEXO IV - Preencher'!F87</f>
        <v>10854165000346</v>
      </c>
      <c r="E78" s="5" t="str">
        <f>'[1]TCE - ANEXO IV - Preencher'!G87</f>
        <v>F&amp;F DISTR DE PRODUTOS FARMACEUTICOS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126981</v>
      </c>
      <c r="I78" s="6">
        <f>IF('[1]TCE - ANEXO IV - Preencher'!K87="","",'[1]TCE - ANEXO IV - Preencher'!K87)</f>
        <v>44732</v>
      </c>
      <c r="J78" s="5" t="str">
        <f>'[1]TCE - ANEXO IV - Preencher'!L87</f>
        <v>23220610854165000346550010001269811197425015</v>
      </c>
      <c r="K78" s="5" t="str">
        <f>IF(F78="B",LEFT('[1]TCE - ANEXO IV - Preencher'!M87,2),IF(F78="S",LEFT('[1]TCE - ANEXO IV - Preencher'!M87,7),IF('[1]TCE - ANEXO IV - Preencher'!H87="","")))</f>
        <v>23</v>
      </c>
      <c r="L78" s="7">
        <f>'[1]TCE - ANEXO IV - Preencher'!N87</f>
        <v>4700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>3.4 - Material Farmacológico</v>
      </c>
      <c r="D79" s="3">
        <f>'[1]TCE - ANEXO IV - Preencher'!F88</f>
        <v>10854165000346</v>
      </c>
      <c r="E79" s="5" t="str">
        <f>'[1]TCE - ANEXO IV - Preencher'!G88</f>
        <v>F&amp;F DISTR DE PRODUTOS FARMACEUTICOS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126982</v>
      </c>
      <c r="I79" s="6">
        <f>IF('[1]TCE - ANEXO IV - Preencher'!K88="","",'[1]TCE - ANEXO IV - Preencher'!K88)</f>
        <v>44732</v>
      </c>
      <c r="J79" s="5" t="str">
        <f>'[1]TCE - ANEXO IV - Preencher'!L88</f>
        <v>23220610854165000346550010001269821220381179</v>
      </c>
      <c r="K79" s="5" t="str">
        <f>IF(F79="B",LEFT('[1]TCE - ANEXO IV - Preencher'!M88,2),IF(F79="S",LEFT('[1]TCE - ANEXO IV - Preencher'!M88,7),IF('[1]TCE - ANEXO IV - Preencher'!H88="","")))</f>
        <v>23</v>
      </c>
      <c r="L79" s="7">
        <f>'[1]TCE - ANEXO IV - Preencher'!N88</f>
        <v>797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>3.4 - Material Farmacológico</v>
      </c>
      <c r="D80" s="3">
        <f>'[1]TCE - ANEXO IV - Preencher'!F89</f>
        <v>67729178000653</v>
      </c>
      <c r="E80" s="5" t="str">
        <f>'[1]TCE - ANEXO IV - Preencher'!G89</f>
        <v>COMERCIAL CIRURGICA RIOCLARENSE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0029075</v>
      </c>
      <c r="I80" s="6">
        <f>IF('[1]TCE - ANEXO IV - Preencher'!K89="","",'[1]TCE - ANEXO IV - Preencher'!K89)</f>
        <v>44732</v>
      </c>
      <c r="J80" s="5" t="str">
        <f>'[1]TCE - ANEXO IV - Preencher'!L89</f>
        <v>26220667729178000653550010000290751796719146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47597.5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>3.4 - Material Farmacológico</v>
      </c>
      <c r="D81" s="3">
        <f>'[1]TCE - ANEXO IV - Preencher'!F90</f>
        <v>8719794000150</v>
      </c>
      <c r="E81" s="5" t="str">
        <f>'[1]TCE - ANEXO IV - Preencher'!G90</f>
        <v>CENTRAL DISTRIBUIDORA DE MEDICAMENTOS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000101752</v>
      </c>
      <c r="I81" s="6">
        <f>IF('[1]TCE - ANEXO IV - Preencher'!K90="","",'[1]TCE - ANEXO IV - Preencher'!K90)</f>
        <v>44732</v>
      </c>
      <c r="J81" s="5" t="str">
        <f>'[1]TCE - ANEXO IV - Preencher'!L90</f>
        <v>26220608719794000150550010001017521816342690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31449.599999999999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>3.4 - Material Farmacológico</v>
      </c>
      <c r="D82" s="3">
        <f>'[1]TCE - ANEXO IV - Preencher'!F91</f>
        <v>10854165000346</v>
      </c>
      <c r="E82" s="5" t="str">
        <f>'[1]TCE - ANEXO IV - Preencher'!G91</f>
        <v>F&amp;F DISTR DE PRODUTOS FARMACEUTICOS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218591</v>
      </c>
      <c r="I82" s="6">
        <f>IF('[1]TCE - ANEXO IV - Preencher'!K91="","",'[1]TCE - ANEXO IV - Preencher'!K91)</f>
        <v>44732</v>
      </c>
      <c r="J82" s="5" t="str">
        <f>'[1]TCE - ANEXO IV - Preencher'!L91</f>
        <v>26220610854165000184550010002185911174766575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1080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>3.14 - Alimentação Preparada</v>
      </c>
      <c r="D83" s="3">
        <f>'[1]TCE - ANEXO IV - Preencher'!F92</f>
        <v>11463963000148</v>
      </c>
      <c r="E83" s="5" t="str">
        <f>'[1]TCE - ANEXO IV - Preencher'!G92</f>
        <v>BCI BRASIL CHINA IMPORTADORA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000034746</v>
      </c>
      <c r="I83" s="6">
        <f>IF('[1]TCE - ANEXO IV - Preencher'!K92="","",'[1]TCE - ANEXO IV - Preencher'!K92)</f>
        <v>44711</v>
      </c>
      <c r="J83" s="5" t="str">
        <f>'[1]TCE - ANEXO IV - Preencher'!L92</f>
        <v>26220511463963000148550010000347461857448543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4943.84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>3.14 - Alimentação Preparada</v>
      </c>
      <c r="D84" s="3">
        <f>'[1]TCE - ANEXO IV - Preencher'!F93</f>
        <v>7160019000225</v>
      </c>
      <c r="E84" s="5" t="str">
        <f>'[1]TCE - ANEXO IV - Preencher'!G93</f>
        <v>VITALE COMERCIO S.A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2734</v>
      </c>
      <c r="I84" s="6">
        <f>IF('[1]TCE - ANEXO IV - Preencher'!K93="","",'[1]TCE - ANEXO IV - Preencher'!K93)</f>
        <v>44728</v>
      </c>
      <c r="J84" s="5" t="str">
        <f>'[1]TCE - ANEXO IV - Preencher'!L93</f>
        <v>26220607160019000225550010000027341841922652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5944.12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>3.14 - Alimentação Preparada</v>
      </c>
      <c r="D85" s="3">
        <f>'[1]TCE - ANEXO IV - Preencher'!F94</f>
        <v>11463963000148</v>
      </c>
      <c r="E85" s="5" t="str">
        <f>'[1]TCE - ANEXO IV - Preencher'!G94</f>
        <v>BCI BRASIL CHINA IMPORTADORA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000034834</v>
      </c>
      <c r="I85" s="6">
        <f>IF('[1]TCE - ANEXO IV - Preencher'!K94="","",'[1]TCE - ANEXO IV - Preencher'!K94)</f>
        <v>44734</v>
      </c>
      <c r="J85" s="5" t="str">
        <f>'[1]TCE - ANEXO IV - Preencher'!L94</f>
        <v>26220611463963000148550010000348341797082040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5013.8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>3.14 - Alimentação Preparada</v>
      </c>
      <c r="D86" s="3">
        <f>'[1]TCE - ANEXO IV - Preencher'!F95</f>
        <v>97532879000154</v>
      </c>
      <c r="E86" s="5" t="str">
        <f>'[1]TCE - ANEXO IV - Preencher'!G95</f>
        <v>SOARES E SANTOS COMERCIO DE PRODUTOS FARMACEUTICOS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000003008</v>
      </c>
      <c r="I86" s="6">
        <f>IF('[1]TCE - ANEXO IV - Preencher'!K95="","",'[1]TCE - ANEXO IV - Preencher'!K95)</f>
        <v>44741</v>
      </c>
      <c r="J86" s="5" t="str">
        <f>'[1]TCE - ANEXO IV - Preencher'!L95</f>
        <v>26220697532879000154550010000030081000000075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714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>3.2 - Gás e Outros Materiais Engarrafados</v>
      </c>
      <c r="D87" s="3">
        <f>'[1]TCE - ANEXO IV - Preencher'!F96</f>
        <v>24380578003285</v>
      </c>
      <c r="E87" s="5" t="str">
        <f>'[1]TCE - ANEXO IV - Preencher'!G96</f>
        <v>WHITE MARTINS GASES INDUSTRIAIS NE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259621</v>
      </c>
      <c r="I87" s="6">
        <f>IF('[1]TCE - ANEXO IV - Preencher'!K96="","",'[1]TCE - ANEXO IV - Preencher'!K96)</f>
        <v>44715</v>
      </c>
      <c r="J87" s="5" t="str">
        <f>'[1]TCE - ANEXO IV - Preencher'!L96</f>
        <v>23220624380578003285552000002596211883478281</v>
      </c>
      <c r="K87" s="5" t="str">
        <f>IF(F87="B",LEFT('[1]TCE - ANEXO IV - Preencher'!M96,2),IF(F87="S",LEFT('[1]TCE - ANEXO IV - Preencher'!M96,7),IF('[1]TCE - ANEXO IV - Preencher'!H96="","")))</f>
        <v>23</v>
      </c>
      <c r="L87" s="7">
        <f>'[1]TCE - ANEXO IV - Preencher'!N96</f>
        <v>5141.34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>3.2 - Gás e Outros Materiais Engarrafados</v>
      </c>
      <c r="D88" s="3">
        <f>'[1]TCE - ANEXO IV - Preencher'!F97</f>
        <v>24380578003285</v>
      </c>
      <c r="E88" s="5" t="str">
        <f>'[1]TCE - ANEXO IV - Preencher'!G97</f>
        <v>WHITE MARTINS GASES INDUSTRIAIS NE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259622</v>
      </c>
      <c r="I88" s="6">
        <f>IF('[1]TCE - ANEXO IV - Preencher'!K97="","",'[1]TCE - ANEXO IV - Preencher'!K97)</f>
        <v>44715</v>
      </c>
      <c r="J88" s="5" t="str">
        <f>'[1]TCE - ANEXO IV - Preencher'!L97</f>
        <v>23220624380578003285552000002596221883482545</v>
      </c>
      <c r="K88" s="5" t="str">
        <f>IF(F88="B",LEFT('[1]TCE - ANEXO IV - Preencher'!M97,2),IF(F88="S",LEFT('[1]TCE - ANEXO IV - Preencher'!M97,7),IF('[1]TCE - ANEXO IV - Preencher'!H97="","")))</f>
        <v>23</v>
      </c>
      <c r="L88" s="7">
        <f>'[1]TCE - ANEXO IV - Preencher'!N97</f>
        <v>8297.3700000000008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>3.2 - Gás e Outros Materiais Engarrafados</v>
      </c>
      <c r="D89" s="3">
        <f>'[1]TCE - ANEXO IV - Preencher'!F98</f>
        <v>24380578003285</v>
      </c>
      <c r="E89" s="5" t="str">
        <f>'[1]TCE - ANEXO IV - Preencher'!G98</f>
        <v>WHITE MARTINS GASES INDUSTRIAIS NE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259777</v>
      </c>
      <c r="I89" s="6">
        <f>IF('[1]TCE - ANEXO IV - Preencher'!K98="","",'[1]TCE - ANEXO IV - Preencher'!K98)</f>
        <v>44719</v>
      </c>
      <c r="J89" s="5" t="str">
        <f>'[1]TCE - ANEXO IV - Preencher'!L98</f>
        <v>23220624380578003285552000002597771883878051</v>
      </c>
      <c r="K89" s="5" t="str">
        <f>IF(F89="B",LEFT('[1]TCE - ANEXO IV - Preencher'!M98,2),IF(F89="S",LEFT('[1]TCE - ANEXO IV - Preencher'!M98,7),IF('[1]TCE - ANEXO IV - Preencher'!H98="","")))</f>
        <v>23</v>
      </c>
      <c r="L89" s="7">
        <f>'[1]TCE - ANEXO IV - Preencher'!N98</f>
        <v>4647.75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>3.2 - Gás e Outros Materiais Engarrafados</v>
      </c>
      <c r="D90" s="3">
        <f>'[1]TCE - ANEXO IV - Preencher'!F99</f>
        <v>24380578003285</v>
      </c>
      <c r="E90" s="5" t="str">
        <f>'[1]TCE - ANEXO IV - Preencher'!G99</f>
        <v>WHITE MARTINS GASES INDUSTRIAIS NE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259816</v>
      </c>
      <c r="I90" s="6">
        <f>IF('[1]TCE - ANEXO IV - Preencher'!K99="","",'[1]TCE - ANEXO IV - Preencher'!K99)</f>
        <v>44720</v>
      </c>
      <c r="J90" s="5" t="str">
        <f>'[1]TCE - ANEXO IV - Preencher'!L99</f>
        <v>23220624380578003285552000002598161884002419</v>
      </c>
      <c r="K90" s="5" t="str">
        <f>IF(F90="B",LEFT('[1]TCE - ANEXO IV - Preencher'!M99,2),IF(F90="S",LEFT('[1]TCE - ANEXO IV - Preencher'!M99,7),IF('[1]TCE - ANEXO IV - Preencher'!H99="","")))</f>
        <v>23</v>
      </c>
      <c r="L90" s="7">
        <f>'[1]TCE - ANEXO IV - Preencher'!N99</f>
        <v>3651.17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>3.2 - Gás e Outros Materiais Engarrafados</v>
      </c>
      <c r="D91" s="3">
        <f>'[1]TCE - ANEXO IV - Preencher'!F100</f>
        <v>24380578002203</v>
      </c>
      <c r="E91" s="5" t="str">
        <f>'[1]TCE - ANEXO IV - Preencher'!G100</f>
        <v>WHITE MARTINS GASES INDUSTRIAIS NE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1360</v>
      </c>
      <c r="I91" s="6">
        <f>IF('[1]TCE - ANEXO IV - Preencher'!K100="","",'[1]TCE - ANEXO IV - Preencher'!K100)</f>
        <v>44720</v>
      </c>
      <c r="J91" s="5" t="str">
        <f>'[1]TCE - ANEXO IV - Preencher'!L100</f>
        <v>26220624380578002203550150000013601884109170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71342.22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>3.2 - Gás e Outros Materiais Engarrafados</v>
      </c>
      <c r="D92" s="3">
        <f>'[1]TCE - ANEXO IV - Preencher'!F101</f>
        <v>24380578003285</v>
      </c>
      <c r="E92" s="5" t="str">
        <f>'[1]TCE - ANEXO IV - Preencher'!G101</f>
        <v>WHITE MARTINS GASES INDUSTRIAIS NE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259934</v>
      </c>
      <c r="I92" s="6">
        <f>IF('[1]TCE - ANEXO IV - Preencher'!K101="","",'[1]TCE - ANEXO IV - Preencher'!K101)</f>
        <v>44722</v>
      </c>
      <c r="J92" s="5" t="str">
        <f>'[1]TCE - ANEXO IV - Preencher'!L101</f>
        <v>23220624380578003285552000002599341884482155</v>
      </c>
      <c r="K92" s="5" t="str">
        <f>IF(F92="B",LEFT('[1]TCE - ANEXO IV - Preencher'!M101,2),IF(F92="S",LEFT('[1]TCE - ANEXO IV - Preencher'!M101,7),IF('[1]TCE - ANEXO IV - Preencher'!H101="","")))</f>
        <v>23</v>
      </c>
      <c r="L92" s="7">
        <f>'[1]TCE - ANEXO IV - Preencher'!N101</f>
        <v>4886.3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>3.2 - Gás e Outros Materiais Engarrafados</v>
      </c>
      <c r="D93" s="3">
        <f>'[1]TCE - ANEXO IV - Preencher'!F102</f>
        <v>24380578003285</v>
      </c>
      <c r="E93" s="5" t="str">
        <f>'[1]TCE - ANEXO IV - Preencher'!G102</f>
        <v>WHITE MARTINS GASES INDUSTRIAIS NE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260109</v>
      </c>
      <c r="I93" s="6">
        <f>IF('[1]TCE - ANEXO IV - Preencher'!K102="","",'[1]TCE - ANEXO IV - Preencher'!K102)</f>
        <v>44727</v>
      </c>
      <c r="J93" s="5" t="str">
        <f>'[1]TCE - ANEXO IV - Preencher'!L102</f>
        <v>23220624380578003285552000002601091885008933</v>
      </c>
      <c r="K93" s="5" t="str">
        <f>IF(F93="B",LEFT('[1]TCE - ANEXO IV - Preencher'!M102,2),IF(F93="S",LEFT('[1]TCE - ANEXO IV - Preencher'!M102,7),IF('[1]TCE - ANEXO IV - Preencher'!H102="","")))</f>
        <v>23</v>
      </c>
      <c r="L93" s="7">
        <f>'[1]TCE - ANEXO IV - Preencher'!N102</f>
        <v>3422.06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>3.13 - Materiais e Materiais Ortopédicos e Corretivos (OPME)</v>
      </c>
      <c r="D94" s="3">
        <f>'[1]TCE - ANEXO IV - Preencher'!F103</f>
        <v>18880225000145</v>
      </c>
      <c r="E94" s="5" t="str">
        <f>'[1]TCE - ANEXO IV - Preencher'!G103</f>
        <v>A V COMÉRCIO DE MAT MED CIRURIGICOS LTDA - ME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000006519</v>
      </c>
      <c r="I94" s="6">
        <f>IF('[1]TCE - ANEXO IV - Preencher'!K103="","",'[1]TCE - ANEXO IV - Preencher'!K103)</f>
        <v>44650</v>
      </c>
      <c r="J94" s="5" t="str">
        <f>'[1]TCE - ANEXO IV - Preencher'!L103</f>
        <v>23220318880225000145550010000065191012555551</v>
      </c>
      <c r="K94" s="5" t="str">
        <f>IF(F94="B",LEFT('[1]TCE - ANEXO IV - Preencher'!M103,2),IF(F94="S",LEFT('[1]TCE - ANEXO IV - Preencher'!M103,7),IF('[1]TCE - ANEXO IV - Preencher'!H103="","")))</f>
        <v>23</v>
      </c>
      <c r="L94" s="7">
        <f>'[1]TCE - ANEXO IV - Preencher'!N103</f>
        <v>1040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>3.13 - Materiais e Materiais Ortopédicos e Corretivos (OPME)</v>
      </c>
      <c r="D95" s="3">
        <f>'[1]TCE - ANEXO IV - Preencher'!F104</f>
        <v>18880225000145</v>
      </c>
      <c r="E95" s="5" t="str">
        <f>'[1]TCE - ANEXO IV - Preencher'!G104</f>
        <v>A V COMÉRCIO DE MAT MED CIRURIGICOS LTDA - ME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000006961</v>
      </c>
      <c r="I95" s="6">
        <f>IF('[1]TCE - ANEXO IV - Preencher'!K104="","",'[1]TCE - ANEXO IV - Preencher'!K104)</f>
        <v>44708</v>
      </c>
      <c r="J95" s="5" t="str">
        <f>'[1]TCE - ANEXO IV - Preencher'!L104</f>
        <v>23220518880225000145550010000069611012555554</v>
      </c>
      <c r="K95" s="5" t="str">
        <f>IF(F95="B",LEFT('[1]TCE - ANEXO IV - Preencher'!M104,2),IF(F95="S",LEFT('[1]TCE - ANEXO IV - Preencher'!M104,7),IF('[1]TCE - ANEXO IV - Preencher'!H104="","")))</f>
        <v>23</v>
      </c>
      <c r="L95" s="7">
        <f>'[1]TCE - ANEXO IV - Preencher'!N104</f>
        <v>1040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>3.13 - Materiais e Materiais Ortopédicos e Corretivos (OPME)</v>
      </c>
      <c r="D96" s="3">
        <f>'[1]TCE - ANEXO IV - Preencher'!F105</f>
        <v>4252756000189</v>
      </c>
      <c r="E96" s="5" t="str">
        <f>'[1]TCE - ANEXO IV - Preencher'!G105</f>
        <v>SP SINTESE LTDA - EPP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000019485</v>
      </c>
      <c r="I96" s="6">
        <f>IF('[1]TCE - ANEXO IV - Preencher'!K105="","",'[1]TCE - ANEXO IV - Preencher'!K105)</f>
        <v>44714</v>
      </c>
      <c r="J96" s="5" t="str">
        <f>'[1]TCE - ANEXO IV - Preencher'!L105</f>
        <v>26220604252756000189550010000194851021520014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14943.56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>3.13 - Materiais e Materiais Ortopédicos e Corretivos (OPME)</v>
      </c>
      <c r="D97" s="3">
        <f>'[1]TCE - ANEXO IV - Preencher'!F106</f>
        <v>35936027000175</v>
      </c>
      <c r="E97" s="5" t="str">
        <f>'[1]TCE - ANEXO IV - Preencher'!G106</f>
        <v>JOSE ROBERTO SILVA ORTOPEDICOS &amp; IMPLANTELS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000000026</v>
      </c>
      <c r="I97" s="6">
        <f>IF('[1]TCE - ANEXO IV - Preencher'!K106="","",'[1]TCE - ANEXO IV - Preencher'!K106)</f>
        <v>44714</v>
      </c>
      <c r="J97" s="5" t="str">
        <f>'[1]TCE - ANEXO IV - Preencher'!L106</f>
        <v>23220635936027000175550010000000261760005004</v>
      </c>
      <c r="K97" s="5" t="str">
        <f>IF(F97="B",LEFT('[1]TCE - ANEXO IV - Preencher'!M106,2),IF(F97="S",LEFT('[1]TCE - ANEXO IV - Preencher'!M106,7),IF('[1]TCE - ANEXO IV - Preencher'!H106="","")))</f>
        <v>23</v>
      </c>
      <c r="L97" s="7">
        <f>'[1]TCE - ANEXO IV - Preencher'!N106</f>
        <v>22315.59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>3.13 - Materiais e Materiais Ortopédicos e Corretivos (OPME)</v>
      </c>
      <c r="D98" s="3">
        <f>'[1]TCE - ANEXO IV - Preencher'!F107</f>
        <v>18880225000145</v>
      </c>
      <c r="E98" s="5" t="str">
        <f>'[1]TCE - ANEXO IV - Preencher'!G107</f>
        <v>A V COMÉRCIO DE MAT MED CIRURIGICOS LTDA - ME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000007011</v>
      </c>
      <c r="I98" s="6">
        <f>IF('[1]TCE - ANEXO IV - Preencher'!K107="","",'[1]TCE - ANEXO IV - Preencher'!K107)</f>
        <v>44716</v>
      </c>
      <c r="J98" s="5" t="str">
        <f>'[1]TCE - ANEXO IV - Preencher'!L107</f>
        <v>23220618880225000145550010000070111012555551</v>
      </c>
      <c r="K98" s="5" t="str">
        <f>IF(F98="B",LEFT('[1]TCE - ANEXO IV - Preencher'!M107,2),IF(F98="S",LEFT('[1]TCE - ANEXO IV - Preencher'!M107,7),IF('[1]TCE - ANEXO IV - Preencher'!H107="","")))</f>
        <v>23</v>
      </c>
      <c r="L98" s="7">
        <f>'[1]TCE - ANEXO IV - Preencher'!N107</f>
        <v>4567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>3.13 - Materiais e Materiais Ortopédicos e Corretivos (OPME)</v>
      </c>
      <c r="D99" s="3">
        <f>'[1]TCE - ANEXO IV - Preencher'!F108</f>
        <v>18880225000145</v>
      </c>
      <c r="E99" s="5" t="str">
        <f>'[1]TCE - ANEXO IV - Preencher'!G108</f>
        <v>A V COMÉRCIO DE MAT MED CIRURIGICOS LTDA - ME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000007094</v>
      </c>
      <c r="I99" s="6">
        <f>IF('[1]TCE - ANEXO IV - Preencher'!K108="","",'[1]TCE - ANEXO IV - Preencher'!K108)</f>
        <v>44721</v>
      </c>
      <c r="J99" s="5" t="str">
        <f>'[1]TCE - ANEXO IV - Preencher'!L108</f>
        <v>23220618880225000145550010000070941012555554</v>
      </c>
      <c r="K99" s="5" t="str">
        <f>IF(F99="B",LEFT('[1]TCE - ANEXO IV - Preencher'!M108,2),IF(F99="S",LEFT('[1]TCE - ANEXO IV - Preencher'!M108,7),IF('[1]TCE - ANEXO IV - Preencher'!H108="","")))</f>
        <v>23</v>
      </c>
      <c r="L99" s="7">
        <f>'[1]TCE - ANEXO IV - Preencher'!N108</f>
        <v>520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>3.13 - Materiais e Materiais Ortopédicos e Corretivos (OPME)</v>
      </c>
      <c r="D100" s="3">
        <f>'[1]TCE - ANEXO IV - Preencher'!F109</f>
        <v>18880225000145</v>
      </c>
      <c r="E100" s="5" t="str">
        <f>'[1]TCE - ANEXO IV - Preencher'!G109</f>
        <v>A V COMÉRCIO DE MAT MED CIRURIGICOS LTDA - ME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000007124</v>
      </c>
      <c r="I100" s="6">
        <f>IF('[1]TCE - ANEXO IV - Preencher'!K109="","",'[1]TCE - ANEXO IV - Preencher'!K109)</f>
        <v>44729</v>
      </c>
      <c r="J100" s="5" t="str">
        <f>'[1]TCE - ANEXO IV - Preencher'!L109</f>
        <v>23220618880225000145550010000071241012555555</v>
      </c>
      <c r="K100" s="5" t="str">
        <f>IF(F100="B",LEFT('[1]TCE - ANEXO IV - Preencher'!M109,2),IF(F100="S",LEFT('[1]TCE - ANEXO IV - Preencher'!M109,7),IF('[1]TCE - ANEXO IV - Preencher'!H109="","")))</f>
        <v>23</v>
      </c>
      <c r="L100" s="7">
        <f>'[1]TCE - ANEXO IV - Preencher'!N109</f>
        <v>390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>3.11 - Material Laboratorial</v>
      </c>
      <c r="D101" s="3">
        <f>'[1]TCE - ANEXO IV - Preencher'!F110</f>
        <v>10779833000156</v>
      </c>
      <c r="E101" s="5" t="str">
        <f>'[1]TCE - ANEXO IV - Preencher'!G110</f>
        <v>MEDICAL MERCANTIL DE APARELHAGEM MEDICA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000552868</v>
      </c>
      <c r="I101" s="6">
        <f>IF('[1]TCE - ANEXO IV - Preencher'!K110="","",'[1]TCE - ANEXO IV - Preencher'!K110)</f>
        <v>44720</v>
      </c>
      <c r="J101" s="5" t="str">
        <f>'[1]TCE - ANEXO IV - Preencher'!L110</f>
        <v>26220610779833000156550010005528681005548901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206.4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>3.7 - Material de Limpeza e Produtos de Hgienização</v>
      </c>
      <c r="D102" s="3">
        <f>'[1]TCE - ANEXO IV - Preencher'!F111</f>
        <v>69899011000151</v>
      </c>
      <c r="E102" s="5" t="str">
        <f>'[1]TCE - ANEXO IV - Preencher'!G111</f>
        <v>LUIZ L GUIMARAES FILHO EPP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000003227</v>
      </c>
      <c r="I102" s="6">
        <f>IF('[1]TCE - ANEXO IV - Preencher'!K111="","",'[1]TCE - ANEXO IV - Preencher'!K111)</f>
        <v>44720</v>
      </c>
      <c r="J102" s="5" t="str">
        <f>'[1]TCE - ANEXO IV - Preencher'!L111</f>
        <v>26220669899011000151550010000032271081544451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646.5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>3.7 - Material de Limpeza e Produtos de Hgienização</v>
      </c>
      <c r="D103" s="3">
        <f>'[1]TCE - ANEXO IV - Preencher'!F112</f>
        <v>15453839000152</v>
      </c>
      <c r="E103" s="5" t="str">
        <f>'[1]TCE - ANEXO IV - Preencher'!G112</f>
        <v>QUALY QUIMY IND E COMERCIO DE PRODUTOS DE LIMPEZA EIRELI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000000987</v>
      </c>
      <c r="I103" s="6">
        <f>IF('[1]TCE - ANEXO IV - Preencher'!K112="","",'[1]TCE - ANEXO IV - Preencher'!K112)</f>
        <v>44722</v>
      </c>
      <c r="J103" s="5" t="str">
        <f>'[1]TCE - ANEXO IV - Preencher'!L112</f>
        <v>26220615453839000152550010000009871973086867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9544.48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>3.7 - Material de Limpeza e Produtos de Hgienização</v>
      </c>
      <c r="D104" s="3">
        <f>'[1]TCE - ANEXO IV - Preencher'!F113</f>
        <v>15453839000152</v>
      </c>
      <c r="E104" s="5" t="str">
        <f>'[1]TCE - ANEXO IV - Preencher'!G113</f>
        <v>QUALY QUIMY IND E COMERCIO DE PRODUTOS DE LIMPEZA EIRELI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000000988</v>
      </c>
      <c r="I104" s="6">
        <f>IF('[1]TCE - ANEXO IV - Preencher'!K113="","",'[1]TCE - ANEXO IV - Preencher'!K113)</f>
        <v>44722</v>
      </c>
      <c r="J104" s="5" t="str">
        <f>'[1]TCE - ANEXO IV - Preencher'!L113</f>
        <v>26220615453839000152550010000009881368283702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34439.22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>3.7 - Material de Limpeza e Produtos de Hgienização</v>
      </c>
      <c r="D105" s="3">
        <f>'[1]TCE - ANEXO IV - Preencher'!F114</f>
        <v>11963994000168</v>
      </c>
      <c r="E105" s="5" t="str">
        <f>'[1]TCE - ANEXO IV - Preencher'!G114</f>
        <v xml:space="preserve">Z &amp; E AMORIM LTDA - ME 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0000000307</v>
      </c>
      <c r="I105" s="6">
        <f>IF('[1]TCE - ANEXO IV - Preencher'!K114="","",'[1]TCE - ANEXO IV - Preencher'!K114)</f>
        <v>44721</v>
      </c>
      <c r="J105" s="5" t="str">
        <f>'[1]TCE - ANEXO IV - Preencher'!L114</f>
        <v>26220611963994000168550010000003071890131299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4700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>3.7 - Material de Limpeza e Produtos de Hgienização</v>
      </c>
      <c r="D106" s="3">
        <f>'[1]TCE - ANEXO IV - Preencher'!F115</f>
        <v>67729178000653</v>
      </c>
      <c r="E106" s="5" t="str">
        <f>'[1]TCE - ANEXO IV - Preencher'!G115</f>
        <v>COMERCIAL CIRURGICA RIOCLARENSE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0028873</v>
      </c>
      <c r="I106" s="6">
        <f>IF('[1]TCE - ANEXO IV - Preencher'!K115="","",'[1]TCE - ANEXO IV - Preencher'!K115)</f>
        <v>44727</v>
      </c>
      <c r="J106" s="5" t="str">
        <f>'[1]TCE - ANEXO IV - Preencher'!L115</f>
        <v>26220667729178000653550010000288731290204506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1640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>3.14 - Alimentação Preparada</v>
      </c>
      <c r="D107" s="3">
        <f>'[1]TCE - ANEXO IV - Preencher'!F116</f>
        <v>69899011000151</v>
      </c>
      <c r="E107" s="5" t="str">
        <f>'[1]TCE - ANEXO IV - Preencher'!G116</f>
        <v>LUIZ L GUIMARAES FILHO EPP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000003217</v>
      </c>
      <c r="I107" s="6">
        <f>IF('[1]TCE - ANEXO IV - Preencher'!K116="","",'[1]TCE - ANEXO IV - Preencher'!K116)</f>
        <v>44713</v>
      </c>
      <c r="J107" s="5" t="str">
        <f>'[1]TCE - ANEXO IV - Preencher'!L116</f>
        <v>26220669899011000151550010000032171010902375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436.5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>3.14 - Alimentação Preparada</v>
      </c>
      <c r="D108" s="3">
        <f>'[1]TCE - ANEXO IV - Preencher'!F117</f>
        <v>11963994000168</v>
      </c>
      <c r="E108" s="5" t="str">
        <f>'[1]TCE - ANEXO IV - Preencher'!G117</f>
        <v xml:space="preserve">Z &amp; E AMORIM LTDA - ME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0000000308</v>
      </c>
      <c r="I108" s="6">
        <f>IF('[1]TCE - ANEXO IV - Preencher'!K117="","",'[1]TCE - ANEXO IV - Preencher'!K117)</f>
        <v>44721</v>
      </c>
      <c r="J108" s="5" t="str">
        <f>'[1]TCE - ANEXO IV - Preencher'!L117</f>
        <v>26220611963994000168550010000003081468365410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4088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>3.14 - Alimentação Preparada</v>
      </c>
      <c r="D109" s="3">
        <f>'[1]TCE - ANEXO IV - Preencher'!F118</f>
        <v>69899011000151</v>
      </c>
      <c r="E109" s="5" t="str">
        <f>'[1]TCE - ANEXO IV - Preencher'!G118</f>
        <v>LUIZ L GUIMARAES FILHO EPP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000003217</v>
      </c>
      <c r="I109" s="6">
        <f>IF('[1]TCE - ANEXO IV - Preencher'!K118="","",'[1]TCE - ANEXO IV - Preencher'!K118)</f>
        <v>44713</v>
      </c>
      <c r="J109" s="5" t="str">
        <f>'[1]TCE - ANEXO IV - Preencher'!L118</f>
        <v>26220669899011000151550010000032171010902375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26562.59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>3.14 - Alimentação Preparada</v>
      </c>
      <c r="D110" s="3">
        <f>'[1]TCE - ANEXO IV - Preencher'!F119</f>
        <v>8325619000188</v>
      </c>
      <c r="E110" s="5" t="str">
        <f>'[1]TCE - ANEXO IV - Preencher'!G119</f>
        <v>JOSIAS MEDEIROS PEREIRA - ME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000000858</v>
      </c>
      <c r="I110" s="6">
        <f>IF('[1]TCE - ANEXO IV - Preencher'!K119="","",'[1]TCE - ANEXO IV - Preencher'!K119)</f>
        <v>44713</v>
      </c>
      <c r="J110" s="5" t="str">
        <f>'[1]TCE - ANEXO IV - Preencher'!L119</f>
        <v>26220608325619000188550010000008581158931424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27976.28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>3.14 - Alimentação Preparada</v>
      </c>
      <c r="D111" s="3">
        <f>'[1]TCE - ANEXO IV - Preencher'!F120</f>
        <v>1840275000104</v>
      </c>
      <c r="E111" s="5" t="str">
        <f>'[1]TCE - ANEXO IV - Preencher'!G120</f>
        <v>FRANCISCA ELIENE PEREIRA SILVA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000000542</v>
      </c>
      <c r="I111" s="6">
        <f>IF('[1]TCE - ANEXO IV - Preencher'!K120="","",'[1]TCE - ANEXO IV - Preencher'!K120)</f>
        <v>44712</v>
      </c>
      <c r="J111" s="5" t="str">
        <f>'[1]TCE - ANEXO IV - Preencher'!L120</f>
        <v>26220501840275000104550010000005421199545269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2082.5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>3.14 - Alimentação Preparada</v>
      </c>
      <c r="D112" s="3">
        <f>'[1]TCE - ANEXO IV - Preencher'!F121</f>
        <v>9587342000124</v>
      </c>
      <c r="E112" s="5" t="str">
        <f>'[1]TCE - ANEXO IV - Preencher'!G121</f>
        <v xml:space="preserve">J WALLAS RODRIGUES ARAUJO ME 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000000447</v>
      </c>
      <c r="I112" s="6">
        <f>IF('[1]TCE - ANEXO IV - Preencher'!K121="","",'[1]TCE - ANEXO IV - Preencher'!K121)</f>
        <v>44713</v>
      </c>
      <c r="J112" s="5" t="str">
        <f>'[1]TCE - ANEXO IV - Preencher'!L121</f>
        <v>26220609587342000124550010000004471047313823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12945.42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>3.14 - Alimentação Preparada</v>
      </c>
      <c r="D113" s="3">
        <f>'[1]TCE - ANEXO IV - Preencher'!F122</f>
        <v>97532879000154</v>
      </c>
      <c r="E113" s="5" t="str">
        <f>'[1]TCE - ANEXO IV - Preencher'!G122</f>
        <v>SOARES E SANTOS COMERCIO DE PRODUTOS FARMACEUTICOS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000002902</v>
      </c>
      <c r="I113" s="6">
        <f>IF('[1]TCE - ANEXO IV - Preencher'!K122="","",'[1]TCE - ANEXO IV - Preencher'!K122)</f>
        <v>44714</v>
      </c>
      <c r="J113" s="5" t="str">
        <f>'[1]TCE - ANEXO IV - Preencher'!L122</f>
        <v>26220697532879000154550010000029021000000068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352.05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>3.14 - Alimentação Preparada</v>
      </c>
      <c r="D114" s="3">
        <f>'[1]TCE - ANEXO IV - Preencher'!F123</f>
        <v>1687725000162</v>
      </c>
      <c r="E114" s="5" t="str">
        <f>'[1]TCE - ANEXO IV - Preencher'!G123</f>
        <v>CENEP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000036671</v>
      </c>
      <c r="I114" s="6">
        <f>IF('[1]TCE - ANEXO IV - Preencher'!K123="","",'[1]TCE - ANEXO IV - Preencher'!K123)</f>
        <v>44721</v>
      </c>
      <c r="J114" s="5" t="str">
        <f>'[1]TCE - ANEXO IV - Preencher'!L123</f>
        <v>26220601687725000162550010000366711253133451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247.65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>3.6 - Material de Expediente</v>
      </c>
      <c r="D115" s="3">
        <f>'[1]TCE - ANEXO IV - Preencher'!F124</f>
        <v>14126316000139</v>
      </c>
      <c r="E115" s="5" t="str">
        <f>'[1]TCE - ANEXO IV - Preencher'!G124</f>
        <v>PAPELARIA DELGADO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000001526</v>
      </c>
      <c r="I115" s="6">
        <f>IF('[1]TCE - ANEXO IV - Preencher'!K124="","",'[1]TCE - ANEXO IV - Preencher'!K124)</f>
        <v>44711</v>
      </c>
      <c r="J115" s="5" t="str">
        <f>'[1]TCE - ANEXO IV - Preencher'!L124</f>
        <v>26220514126316000139550010000015261514621498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6264.01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>3.6 - Material de Expediente</v>
      </c>
      <c r="D116" s="3">
        <f>'[1]TCE - ANEXO IV - Preencher'!F125</f>
        <v>69899011000151</v>
      </c>
      <c r="E116" s="5" t="str">
        <f>'[1]TCE - ANEXO IV - Preencher'!G125</f>
        <v>LUIZ L GUIMARAES FILHO EPP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000003227</v>
      </c>
      <c r="I116" s="6">
        <f>IF('[1]TCE - ANEXO IV - Preencher'!K125="","",'[1]TCE - ANEXO IV - Preencher'!K125)</f>
        <v>44720</v>
      </c>
      <c r="J116" s="5" t="str">
        <f>'[1]TCE - ANEXO IV - Preencher'!L125</f>
        <v>26220669899011000151550010000032271081544451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314.5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>3.6 - Material de Expediente</v>
      </c>
      <c r="D117" s="3">
        <f>'[1]TCE - ANEXO IV - Preencher'!F126</f>
        <v>9079072000140</v>
      </c>
      <c r="E117" s="5" t="str">
        <f>'[1]TCE - ANEXO IV - Preencher'!G126</f>
        <v>W B DE OLIVEIRA ME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006350</v>
      </c>
      <c r="I117" s="6">
        <f>IF('[1]TCE - ANEXO IV - Preencher'!K126="","",'[1]TCE - ANEXO IV - Preencher'!K126)</f>
        <v>44726</v>
      </c>
      <c r="J117" s="5" t="str">
        <f>'[1]TCE - ANEXO IV - Preencher'!L126</f>
        <v>26220609079072000140550000000063501959336730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2562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>3.1 - Combustíveis e Lubrificantes Automotivos</v>
      </c>
      <c r="D118" s="3">
        <f>'[1]TCE - ANEXO IV - Preencher'!F127</f>
        <v>11728128000192</v>
      </c>
      <c r="E118" s="5" t="str">
        <f>'[1]TCE - ANEXO IV - Preencher'!G127</f>
        <v>CARLOS ALBERTO MUNIZ COELHO &amp; CIA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480</v>
      </c>
      <c r="I118" s="6">
        <f>IF('[1]TCE - ANEXO IV - Preencher'!K127="","",'[1]TCE - ANEXO IV - Preencher'!K127)</f>
        <v>44737</v>
      </c>
      <c r="J118" s="5" t="str">
        <f>'[1]TCE - ANEXO IV - Preencher'!L127</f>
        <v>26220611728128000192550020000004801798427743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25196.6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>3.1 - Combustíveis e Lubrificantes Automotivos</v>
      </c>
      <c r="D119" s="3">
        <f>'[1]TCE - ANEXO IV - Preencher'!F128</f>
        <v>2535864000133</v>
      </c>
      <c r="E119" s="5" t="str">
        <f>'[1]TCE - ANEXO IV - Preencher'!G128</f>
        <v>VR BENEFICIOS E SERVICOS DE PROCESSAMENTO S.A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38452180</v>
      </c>
      <c r="I119" s="6">
        <f>IF('[1]TCE - ANEXO IV - Preencher'!K128="","",'[1]TCE - ANEXO IV - Preencher'!K128)</f>
        <v>44736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35 -  S</v>
      </c>
      <c r="L119" s="7">
        <f>'[1]TCE - ANEXO IV - Preencher'!N128</f>
        <v>2400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>3.2 - Gás e Outros Materiais Engarrafados</v>
      </c>
      <c r="D120" s="3">
        <f>'[1]TCE - ANEXO IV - Preencher'!F129</f>
        <v>1857439000360</v>
      </c>
      <c r="E120" s="5" t="str">
        <f>'[1]TCE - ANEXO IV - Preencher'!G129</f>
        <v>DUQUE COMERCIO DE GAS E OXIGENIO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000024728</v>
      </c>
      <c r="I120" s="6">
        <f>IF('[1]TCE - ANEXO IV - Preencher'!K129="","",'[1]TCE - ANEXO IV - Preencher'!K129)</f>
        <v>44713</v>
      </c>
      <c r="J120" s="5" t="str">
        <f>'[1]TCE - ANEXO IV - Preencher'!L129</f>
        <v>26220601857439000360550010000247281229423068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5300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7001353000155</v>
      </c>
      <c r="E121" s="5" t="str">
        <f>'[1]TCE - ANEXO IV - Preencher'!G130</f>
        <v>ELETROBELA COMPUTER LTDA EPP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2841</v>
      </c>
      <c r="I121" s="6">
        <f>IF('[1]TCE - ANEXO IV - Preencher'!K130="","",'[1]TCE - ANEXO IV - Preencher'!K130)</f>
        <v>44721</v>
      </c>
      <c r="J121" s="5" t="str">
        <f>'[1]TCE - ANEXO IV - Preencher'!L130</f>
        <v>26220607001353000155550010000028411063559220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219.1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7001353000155</v>
      </c>
      <c r="E122" s="5" t="str">
        <f>'[1]TCE - ANEXO IV - Preencher'!G131</f>
        <v>ELETROBELA COMPUTER LTDA EPP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2843</v>
      </c>
      <c r="I122" s="6">
        <f>IF('[1]TCE - ANEXO IV - Preencher'!K131="","",'[1]TCE - ANEXO IV - Preencher'!K131)</f>
        <v>44721</v>
      </c>
      <c r="J122" s="5" t="str">
        <f>'[1]TCE - ANEXO IV - Preencher'!L131</f>
        <v>26220607001353000155550010000028431176404790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30.5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3908924000189</v>
      </c>
      <c r="E123" s="5" t="str">
        <f>'[1]TCE - ANEXO IV - Preencher'!G132</f>
        <v xml:space="preserve">HUMBERTO NEI MATOS BEZERRA 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000002215</v>
      </c>
      <c r="I123" s="6">
        <f>IF('[1]TCE - ANEXO IV - Preencher'!K132="","",'[1]TCE - ANEXO IV - Preencher'!K132)</f>
        <v>44713</v>
      </c>
      <c r="J123" s="5" t="str">
        <f>'[1]TCE - ANEXO IV - Preencher'!L132</f>
        <v>26220603908924000189550010000022151171932252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240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12770558000135</v>
      </c>
      <c r="E124" s="5" t="str">
        <f>'[1]TCE - ANEXO IV - Preencher'!G133</f>
        <v>BRASIFIO IND E COMERCIO NORDESTE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000027900</v>
      </c>
      <c r="I124" s="6">
        <f>IF('[1]TCE - ANEXO IV - Preencher'!K133="","",'[1]TCE - ANEXO IV - Preencher'!K133)</f>
        <v>44701</v>
      </c>
      <c r="J124" s="5" t="str">
        <f>'[1]TCE - ANEXO IV - Preencher'!L133</f>
        <v>26220512770558000135550010000279001000279016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11898.98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 xml:space="preserve">3.9 - Material para Manutenção de Bens Imóveis </v>
      </c>
      <c r="D125" s="3">
        <f>'[1]TCE - ANEXO IV - Preencher'!F134</f>
        <v>7001353000155</v>
      </c>
      <c r="E125" s="5" t="str">
        <f>'[1]TCE - ANEXO IV - Preencher'!G134</f>
        <v>ELETROBELA COMPUTER LTDA EPP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2842</v>
      </c>
      <c r="I125" s="6">
        <f>IF('[1]TCE - ANEXO IV - Preencher'!K134="","",'[1]TCE - ANEXO IV - Preencher'!K134)</f>
        <v>44721</v>
      </c>
      <c r="J125" s="5" t="str">
        <f>'[1]TCE - ANEXO IV - Preencher'!L134</f>
        <v>26220607001353000155550010000028421189408740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449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 xml:space="preserve">3.10 - Material para Manutenção de Bens Móveis </v>
      </c>
      <c r="D126" s="3">
        <f>'[1]TCE - ANEXO IV - Preencher'!F135</f>
        <v>7001353000155</v>
      </c>
      <c r="E126" s="5" t="str">
        <f>'[1]TCE - ANEXO IV - Preencher'!G135</f>
        <v>ELETROBELA COMPUTER LTDA EPP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2840</v>
      </c>
      <c r="I126" s="6">
        <f>IF('[1]TCE - ANEXO IV - Preencher'!K135="","",'[1]TCE - ANEXO IV - Preencher'!K135)</f>
        <v>44721</v>
      </c>
      <c r="J126" s="5" t="str">
        <f>'[1]TCE - ANEXO IV - Preencher'!L135</f>
        <v>26220607001353000155550010000028401022485577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1042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 xml:space="preserve">3.10 - Material para Manutenção de Bens Móveis </v>
      </c>
      <c r="D127" s="3">
        <f>'[1]TCE - ANEXO IV - Preencher'!F136</f>
        <v>7001353000155</v>
      </c>
      <c r="E127" s="5" t="str">
        <f>'[1]TCE - ANEXO IV - Preencher'!G136</f>
        <v>ELETROBELA COMPUTER LTDA EPP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2843</v>
      </c>
      <c r="I127" s="6">
        <f>IF('[1]TCE - ANEXO IV - Preencher'!K136="","",'[1]TCE - ANEXO IV - Preencher'!K136)</f>
        <v>44721</v>
      </c>
      <c r="J127" s="5" t="str">
        <f>'[1]TCE - ANEXO IV - Preencher'!L136</f>
        <v>26220607001353000155550010000028431176404790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26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 xml:space="preserve">3.10 - Material para Manutenção de Bens Móveis </v>
      </c>
      <c r="D128" s="3">
        <f>'[1]TCE - ANEXO IV - Preencher'!F137</f>
        <v>10779833000156</v>
      </c>
      <c r="E128" s="5" t="str">
        <f>'[1]TCE - ANEXO IV - Preencher'!G137</f>
        <v>MEDICAL MERCANTIL DE APARELHAGEM MEDICA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000552661</v>
      </c>
      <c r="I128" s="6">
        <f>IF('[1]TCE - ANEXO IV - Preencher'!K137="","",'[1]TCE - ANEXO IV - Preencher'!K137)</f>
        <v>44718</v>
      </c>
      <c r="J128" s="5" t="str">
        <f>'[1]TCE - ANEXO IV - Preencher'!L137</f>
        <v>26220610779833000156550010005526611005546834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1613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 xml:space="preserve">3.10 - Material para Manutenção de Bens Móveis </v>
      </c>
      <c r="D129" s="3">
        <f>'[1]TCE - ANEXO IV - Preencher'!F138</f>
        <v>12853727000109</v>
      </c>
      <c r="E129" s="5" t="str">
        <f>'[1]TCE - ANEXO IV - Preencher'!G138</f>
        <v>KESA COMERCIO E SERVICOS TECNICOS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6457</v>
      </c>
      <c r="I129" s="6">
        <f>IF('[1]TCE - ANEXO IV - Preencher'!K138="","",'[1]TCE - ANEXO IV - Preencher'!K138)</f>
        <v>44713</v>
      </c>
      <c r="J129" s="5" t="str">
        <f>'[1]TCE - ANEXO IV - Preencher'!L138</f>
        <v>26220612853727000109550010000064571407618601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2959.05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 xml:space="preserve">3.10 - Material para Manutenção de Bens Móveis </v>
      </c>
      <c r="D130" s="3">
        <f>'[1]TCE - ANEXO IV - Preencher'!F139</f>
        <v>12853727000109</v>
      </c>
      <c r="E130" s="5" t="str">
        <f>'[1]TCE - ANEXO IV - Preencher'!G139</f>
        <v>KESA COMERCIO E SERVICOS TECNICOS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6477</v>
      </c>
      <c r="I130" s="6">
        <f>IF('[1]TCE - ANEXO IV - Preencher'!K139="","",'[1]TCE - ANEXO IV - Preencher'!K139)</f>
        <v>44725</v>
      </c>
      <c r="J130" s="5" t="str">
        <f>'[1]TCE - ANEXO IV - Preencher'!L139</f>
        <v>26220612853727000109550010000064771161105460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755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 xml:space="preserve">3.10 - Material para Manutenção de Bens Móveis </v>
      </c>
      <c r="D131" s="3">
        <f>'[1]TCE - ANEXO IV - Preencher'!F140</f>
        <v>10779833000156</v>
      </c>
      <c r="E131" s="5" t="str">
        <f>'[1]TCE - ANEXO IV - Preencher'!G140</f>
        <v>MEDICAL MERCANTIL DE APARELHAGEM MEDICA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000553303</v>
      </c>
      <c r="I131" s="6">
        <f>IF('[1]TCE - ANEXO IV - Preencher'!K140="","",'[1]TCE - ANEXO IV - Preencher'!K140)</f>
        <v>44727</v>
      </c>
      <c r="J131" s="5" t="str">
        <f>'[1]TCE - ANEXO IV - Preencher'!L140</f>
        <v>26220610779833000156550010005533031005553258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550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>3.99 - Outras despesas com Material de Consumo</v>
      </c>
      <c r="D132" s="3">
        <f>'[1]TCE - ANEXO IV - Preencher'!F141</f>
        <v>7001353000155</v>
      </c>
      <c r="E132" s="5" t="str">
        <f>'[1]TCE - ANEXO IV - Preencher'!G141</f>
        <v>ELETROBELA COMPUTER LTDA EPP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2843</v>
      </c>
      <c r="I132" s="6">
        <f>IF('[1]TCE - ANEXO IV - Preencher'!K141="","",'[1]TCE - ANEXO IV - Preencher'!K141)</f>
        <v>44721</v>
      </c>
      <c r="J132" s="5" t="str">
        <f>'[1]TCE - ANEXO IV - Preencher'!L141</f>
        <v>26220607001353000155550010000028431176404790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94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>3.99 - Outras despesas com Material de Consumo</v>
      </c>
      <c r="D133" s="3">
        <f>'[1]TCE - ANEXO IV - Preencher'!F142</f>
        <v>12853727000109</v>
      </c>
      <c r="E133" s="5" t="str">
        <f>'[1]TCE - ANEXO IV - Preencher'!G142</f>
        <v>KESA COMERCIO E SERVICOS TECNICOS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6477</v>
      </c>
      <c r="I133" s="6">
        <f>IF('[1]TCE - ANEXO IV - Preencher'!K142="","",'[1]TCE - ANEXO IV - Preencher'!K142)</f>
        <v>44725</v>
      </c>
      <c r="J133" s="5" t="str">
        <f>'[1]TCE - ANEXO IV - Preencher'!L142</f>
        <v>26220612853727000109550010000064771161105460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99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 xml:space="preserve">3.8 - Uniformes, Tecidos e Aviamentos </v>
      </c>
      <c r="D134" s="3">
        <f>'[1]TCE - ANEXO IV - Preencher'!F143</f>
        <v>33910350000144</v>
      </c>
      <c r="E134" s="5" t="str">
        <f>'[1]TCE - ANEXO IV - Preencher'!G143</f>
        <v>GARDEIS EQUIP DE PROTECAO INDIVIDUAL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000017056</v>
      </c>
      <c r="I134" s="6">
        <f>IF('[1]TCE - ANEXO IV - Preencher'!K143="","",'[1]TCE - ANEXO IV - Preencher'!K143)</f>
        <v>44714</v>
      </c>
      <c r="J134" s="5" t="str">
        <f>'[1]TCE - ANEXO IV - Preencher'!L143</f>
        <v>26220633910350000144550010000170561455636415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2106.3200000000002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 xml:space="preserve">5.21 - Seguros em geral </v>
      </c>
      <c r="D135" s="3">
        <f>'[1]TCE - ANEXO IV - Preencher'!F144</f>
        <v>61198164000160</v>
      </c>
      <c r="E135" s="5" t="str">
        <f>'[1]TCE - ANEXO IV - Preencher'!G144</f>
        <v>PORTO SEGURO COMPANHIA DE SEGUROS GERAIS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566.99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 xml:space="preserve">5.21 - Seguros em geral </v>
      </c>
      <c r="D136" s="3">
        <f>'[1]TCE - ANEXO IV - Preencher'!F145</f>
        <v>61198164000160</v>
      </c>
      <c r="E136" s="5" t="str">
        <f>'[1]TCE - ANEXO IV - Preencher'!G145</f>
        <v>PORTO SEGURO COMPANHIA DE SEGUROS GERAIS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939.25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 xml:space="preserve">5.25 - Serviços Bancários </v>
      </c>
      <c r="D137" s="3" t="str">
        <f>'[1]TCE - ANEXO IV - Preencher'!F146</f>
        <v>000.000.600-97</v>
      </c>
      <c r="E137" s="5" t="str">
        <f>'[1]TCE - ANEXO IV - Preencher'!G146</f>
        <v>BANCO DO BRASIL CONTA CORRENTE Nº 27626-X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156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 xml:space="preserve">5.25 - Serviços Bancários </v>
      </c>
      <c r="D138" s="3" t="str">
        <f>'[1]TCE - ANEXO IV - Preencher'!F147</f>
        <v>000.000.600-97</v>
      </c>
      <c r="E138" s="5" t="str">
        <f>'[1]TCE - ANEXO IV - Preencher'!G147</f>
        <v>BANCO DO BRASIL CONTA CORRENTE Nº 28359-2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153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 xml:space="preserve">5.25 - Serviços Bancários </v>
      </c>
      <c r="D139" s="3">
        <f>'[1]TCE - ANEXO IV - Preencher'!F148</f>
        <v>90400888215181</v>
      </c>
      <c r="E139" s="5" t="str">
        <f>'[1]TCE - ANEXO IV - Preencher'!G148</f>
        <v>BANCO SANTANDER CONTA Nº 13.001286-7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222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 xml:space="preserve">5.25 - Serviços Bancários </v>
      </c>
      <c r="D140" s="3" t="str">
        <f>'[1]TCE - ANEXO IV - Preencher'!F149</f>
        <v>000.000.600-97</v>
      </c>
      <c r="E140" s="5" t="str">
        <f>'[1]TCE - ANEXO IV - Preencher'!G149</f>
        <v>BANCO DO BRASIL CONTA CORRENTE Nº 28359-2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781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 xml:space="preserve">5.25 - Serviços Bancários </v>
      </c>
      <c r="D141" s="3" t="str">
        <f>'[1]TCE - ANEXO IV - Preencher'!F150</f>
        <v xml:space="preserve">00.360.305/1030-00 </v>
      </c>
      <c r="E141" s="5" t="str">
        <f>'[1]TCE - ANEXO IV - Preencher'!G150</f>
        <v>CAIXA ECONÔMICA FEDERAL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7.5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>5.9 - Telefonia Móvel</v>
      </c>
      <c r="D142" s="3">
        <f>'[1]TCE - ANEXO IV - Preencher'!F151</f>
        <v>2558157000839</v>
      </c>
      <c r="E142" s="5" t="str">
        <f>'[1]TCE - ANEXO IV - Preencher'!G151</f>
        <v>TELEFONICA BRASIL S.A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419.83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5.18 - Teledonia Fixa</v>
      </c>
      <c r="D143" s="3">
        <f>'[1]TCE - ANEXO IV - Preencher'!F152</f>
        <v>6934306000100</v>
      </c>
      <c r="E143" s="5" t="str">
        <f>'[1]TCE - ANEXO IV - Preencher'!G152</f>
        <v>EDFRANCI MACEDO CAVALCANTI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000036464</v>
      </c>
      <c r="I143" s="6">
        <f>IF('[1]TCE - ANEXO IV - Preencher'!K152="","",'[1]TCE - ANEXO IV - Preencher'!K152)</f>
        <v>44718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1000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5.13 - Água e Esgoto</v>
      </c>
      <c r="D144" s="3">
        <f>'[1]TCE - ANEXO IV - Preencher'!F153</f>
        <v>9769035000164</v>
      </c>
      <c r="E144" s="5" t="str">
        <f>'[1]TCE - ANEXO IV - Preencher'!G153</f>
        <v>COMPANHIA PERNAMBUCANA DE SANEAMENTO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10831.13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5.13 - Água e Esgoto</v>
      </c>
      <c r="D145" s="3">
        <f>'[1]TCE - ANEXO IV - Preencher'!F154</f>
        <v>9769035000164</v>
      </c>
      <c r="E145" s="5" t="str">
        <f>'[1]TCE - ANEXO IV - Preencher'!G154</f>
        <v>COMPANHIA PERNAMBUCANA DE SANEAMENTO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5451.47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5.12 - Energia Elétrica</v>
      </c>
      <c r="D146" s="3">
        <f>'[1]TCE - ANEXO IV - Preencher'!F155</f>
        <v>10835932000108</v>
      </c>
      <c r="E146" s="5" t="str">
        <f>'[1]TCE - ANEXO IV - Preencher'!G155</f>
        <v>COMPANHIA ENERGÉTICA DE PERNAMBUCO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213547922</v>
      </c>
      <c r="I146" s="6">
        <f>IF('[1]TCE - ANEXO IV - Preencher'!K155="","",'[1]TCE - ANEXO IV - Preencher'!K155)</f>
        <v>44743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39547.42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5.3 - Locação de Máquinas e Equipamentos</v>
      </c>
      <c r="D147" s="3">
        <f>'[1]TCE - ANEXO IV - Preencher'!F156</f>
        <v>11849935000163</v>
      </c>
      <c r="E147" s="5" t="str">
        <f>'[1]TCE - ANEXO IV - Preencher'!G156</f>
        <v>LUCKY STORE LTDA ME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00000673</v>
      </c>
      <c r="I147" s="6">
        <f>IF('[1]TCE - ANEXO IV - Preencher'!K156="","",'[1]TCE - ANEXO IV - Preencher'!K156)</f>
        <v>44713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195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5.3 - Locação de Máquinas e Equipamentos</v>
      </c>
      <c r="D148" s="3">
        <f>'[1]TCE - ANEXO IV - Preencher'!F157</f>
        <v>10279299000119</v>
      </c>
      <c r="E148" s="5" t="str">
        <f>'[1]TCE - ANEXO IV - Preencher'!G157</f>
        <v>RGRAPH LOC. COM. E SERV. LTDA - 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05293</v>
      </c>
      <c r="I148" s="6">
        <f>IF('[1]TCE - ANEXO IV - Preencher'!K157="","",'[1]TCE - ANEXO IV - Preencher'!K157)</f>
        <v>44741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4350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5.3 - Locação de Máquinas e Equipamentos</v>
      </c>
      <c r="D149" s="3">
        <f>'[1]TCE - ANEXO IV - Preencher'!F158</f>
        <v>31974984000135</v>
      </c>
      <c r="E149" s="5" t="str">
        <f>'[1]TCE - ANEXO IV - Preencher'!G158</f>
        <v>ALESSON ALCIDES DE OLIVEIRA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0020089</v>
      </c>
      <c r="I149" s="6">
        <f>IF('[1]TCE - ANEXO IV - Preencher'!K158="","",'[1]TCE - ANEXO IV - Preencher'!K158)</f>
        <v>44744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970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>5.3 - Locação de Máquinas e Equipamentos</v>
      </c>
      <c r="D150" s="3">
        <f>'[1]TCE - ANEXO IV - Preencher'!F159</f>
        <v>24801362000140</v>
      </c>
      <c r="E150" s="5" t="str">
        <f>'[1]TCE - ANEXO IV - Preencher'!G159</f>
        <v>AMD TECNOLOGIA DA INFORMAÇÃO E SISTEMAS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5027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>5.3 - Locação de Máquinas e Equipamentos</v>
      </c>
      <c r="D151" s="3">
        <f>'[1]TCE - ANEXO IV - Preencher'!F160</f>
        <v>4679427000119</v>
      </c>
      <c r="E151" s="5" t="str">
        <f>'[1]TCE - ANEXO IV - Preencher'!G160</f>
        <v>SERVIP PRESTADORA DE SERVIÇOS LTDA - ME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2022434</v>
      </c>
      <c r="I151" s="6">
        <f>IF('[1]TCE - ANEXO IV - Preencher'!K160="","",'[1]TCE - ANEXO IV - Preencher'!K160)</f>
        <v>44754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29 -  B</v>
      </c>
      <c r="L151" s="7">
        <f>'[1]TCE - ANEXO IV - Preencher'!N160</f>
        <v>4500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>5.1 - Locação de Equipamentos Médicos-Hospitalares</v>
      </c>
      <c r="D152" s="3">
        <f>'[1]TCE - ANEXO IV - Preencher'!F161</f>
        <v>24380578003285</v>
      </c>
      <c r="E152" s="5" t="str">
        <f>'[1]TCE - ANEXO IV - Preencher'!G161</f>
        <v>WHITE MARTINS GASES INDUSTRIAIS NE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40923</v>
      </c>
      <c r="I152" s="6">
        <f>IF('[1]TCE - ANEXO IV - Preencher'!K161="","",'[1]TCE - ANEXO IV - Preencher'!K161)</f>
        <v>44727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23 -  C</v>
      </c>
      <c r="L152" s="7">
        <f>'[1]TCE - ANEXO IV - Preencher'!N161</f>
        <v>20057.48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>5.8 - Locação de Veículos Automotores</v>
      </c>
      <c r="D153" s="3">
        <f>'[1]TCE - ANEXO IV - Preencher'!F162</f>
        <v>13294370000120</v>
      </c>
      <c r="E153" s="5" t="str">
        <f>'[1]TCE - ANEXO IV - Preencher'!G162</f>
        <v>SIGA ALUGUEL DE CARROS E SERVICOS LTDA -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000969</v>
      </c>
      <c r="I153" s="6">
        <f>IF('[1]TCE - ANEXO IV - Preencher'!K162="","",'[1]TCE - ANEXO IV - Preencher'!K162)</f>
        <v>44757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2500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>5.20 - Serviços Judicíarios e Cartoriais</v>
      </c>
      <c r="D154" s="3" t="str">
        <f>'[1]TCE - ANEXO IV - Preencher'!F163</f>
        <v xml:space="preserve">11.431.327/0001-34 </v>
      </c>
      <c r="E154" s="5" t="str">
        <f>'[1]TCE - ANEXO IV - Preencher'!G163</f>
        <v>TRIBUNAL DE JUSTIÇA DO ESTADO DE PE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48.91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>5.20 - Serviços Judicíarios e Cartoriais</v>
      </c>
      <c r="D155" s="3" t="str">
        <f>'[1]TCE - ANEXO IV - Preencher'!F164</f>
        <v xml:space="preserve">11.431.327/0001-34 </v>
      </c>
      <c r="E155" s="5" t="str">
        <f>'[1]TCE - ANEXO IV - Preencher'!G164</f>
        <v>TRIBUNAL DE JUSTIÇA DO ESTADO DE PE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265.2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>5.20 - Serviços Judicíarios e Cartoriais</v>
      </c>
      <c r="D156" s="3" t="str">
        <f>'[1]TCE - ANEXO IV - Preencher'!F165</f>
        <v xml:space="preserve">11.431.327/0001-34 </v>
      </c>
      <c r="E156" s="5" t="str">
        <f>'[1]TCE - ANEXO IV - Preencher'!G165</f>
        <v>TRIBUNAL DE JUSTIÇA DO ESTADO DE PE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514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>5.20 - Serviços Judicíarios e Cartoriais</v>
      </c>
      <c r="D157" s="3" t="str">
        <f>'[1]TCE - ANEXO IV - Preencher'!F166</f>
        <v xml:space="preserve">11.431.327/0001-34 </v>
      </c>
      <c r="E157" s="5" t="str">
        <f>'[1]TCE - ANEXO IV - Preencher'!G166</f>
        <v>TRIBUNAL DE JUSTIÇA DO ESTADO DE PE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311.89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>5.99 - Outros Serviços de Terceiros Pessoa Jurídica</v>
      </c>
      <c r="D158" s="3" t="str">
        <f>'[1]TCE - ANEXO IV - Preencher'!F167</f>
        <v>000.000.600-97</v>
      </c>
      <c r="E158" s="5" t="str">
        <f>'[1]TCE - ANEXO IV - Preencher'!G167</f>
        <v>BANCO DO BRASIL CONTA  Nº 27626-X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0.19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5.99 - Outros Serviços de Terceiros Pessoa Jurídica</v>
      </c>
      <c r="D159" s="3">
        <f>'[1]TCE - ANEXO IV - Preencher'!F168</f>
        <v>90400888215181</v>
      </c>
      <c r="E159" s="5" t="str">
        <f>'[1]TCE - ANEXO IV - Preencher'!G168</f>
        <v>BANCO SANTANDER CONTA Nº 13.001286-7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101.81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5.99 - Outros Serviços de Terceiros Pessoa Jurídica</v>
      </c>
      <c r="D160" s="3" t="str">
        <f>'[1]TCE - ANEXO IV - Preencher'!F169</f>
        <v>000.000.600-97</v>
      </c>
      <c r="E160" s="5" t="str">
        <f>'[1]TCE - ANEXO IV - Preencher'!G169</f>
        <v>BANCO DO BRASIL CONTA  Nº 28359-2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378.14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23973036000157</v>
      </c>
      <c r="E161" s="5" t="str">
        <f>'[1]TCE - ANEXO IV - Preencher'!G170</f>
        <v>IMAGENS E DIAGNOSTICOS MEDICOS EIRELI - EPP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00026674</v>
      </c>
      <c r="I161" s="6">
        <f>IF('[1]TCE - ANEXO IV - Preencher'!K170="","",'[1]TCE - ANEXO IV - Preencher'!K170)</f>
        <v>44749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12480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16581235000154</v>
      </c>
      <c r="E162" s="5" t="str">
        <f>'[1]TCE - ANEXO IV - Preencher'!G171</f>
        <v>MEDIMAGEM MEDICINA ESPECIALIZADA E DIAGNOSTICOS POR IMAGEM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00022362</v>
      </c>
      <c r="I162" s="6">
        <f>IF('[1]TCE - ANEXO IV - Preencher'!K171="","",'[1]TCE - ANEXO IV - Preencher'!K171)</f>
        <v>44755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10180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46928302000125</v>
      </c>
      <c r="E163" s="5" t="str">
        <f>'[1]TCE - ANEXO IV - Preencher'!G172</f>
        <v>D MARCULA DE C LIMA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4</v>
      </c>
      <c r="I163" s="6">
        <f>IF('[1]TCE - ANEXO IV - Preencher'!K172="","",'[1]TCE - ANEXO IV - Preencher'!K172)</f>
        <v>44761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500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46928302000125</v>
      </c>
      <c r="E164" s="5" t="str">
        <f>'[1]TCE - ANEXO IV - Preencher'!G173</f>
        <v>D MARCULA DE C LIMA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3</v>
      </c>
      <c r="I164" s="6">
        <f>IF('[1]TCE - ANEXO IV - Preencher'!K173="","",'[1]TCE - ANEXO IV - Preencher'!K173)</f>
        <v>44761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9000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13471987000174</v>
      </c>
      <c r="E165" s="5" t="str">
        <f>'[1]TCE - ANEXO IV - Preencher'!G174</f>
        <v>BS SAUDE LTDA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202</v>
      </c>
      <c r="I165" s="6">
        <f>IF('[1]TCE - ANEXO IV - Preencher'!K174="","",'[1]TCE - ANEXO IV - Preencher'!K174)</f>
        <v>44762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23 -  C</v>
      </c>
      <c r="L165" s="7">
        <f>'[1]TCE - ANEXO IV - Preencher'!N174</f>
        <v>19000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30191295000191</v>
      </c>
      <c r="E166" s="5" t="str">
        <f>'[1]TCE - ANEXO IV - Preencher'!G175</f>
        <v>DT SAUDE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00020166</v>
      </c>
      <c r="I166" s="6">
        <f>IF('[1]TCE - ANEXO IV - Preencher'!K175="","",'[1]TCE - ANEXO IV - Preencher'!K175)</f>
        <v>44746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41900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41129365000106</v>
      </c>
      <c r="E167" s="5" t="str">
        <f>'[1]TCE - ANEXO IV - Preencher'!G176</f>
        <v>F E D SERVICOS MEDICOS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56</v>
      </c>
      <c r="I167" s="6">
        <f>IF('[1]TCE - ANEXO IV - Preencher'!K176="","",'[1]TCE - ANEXO IV - Preencher'!K176)</f>
        <v>44761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23 -  C</v>
      </c>
      <c r="L167" s="7">
        <f>'[1]TCE - ANEXO IV - Preencher'!N176</f>
        <v>5000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46511209000110</v>
      </c>
      <c r="E168" s="5" t="str">
        <f>'[1]TCE - ANEXO IV - Preencher'!G177</f>
        <v>AGENILSON TEIXEIRA DIAS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000000002</v>
      </c>
      <c r="I168" s="6">
        <f>IF('[1]TCE - ANEXO IV - Preencher'!K177="","",'[1]TCE - ANEXO IV - Preencher'!K177)</f>
        <v>44748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22 -  P</v>
      </c>
      <c r="L168" s="7">
        <f>'[1]TCE - ANEXO IV - Preencher'!N177</f>
        <v>10000</v>
      </c>
    </row>
    <row r="169" spans="1:12" s="8" customFormat="1" ht="19.5" customHeight="1" x14ac:dyDescent="0.25">
      <c r="A169" s="3">
        <f>IFERROR(VLOOKUP(B169,'[1]DADOS (OCULTAR)'!$Q$3:$S$133,3,0),"")</f>
        <v>10739225001866</v>
      </c>
      <c r="B169" s="4" t="str">
        <f>'[1]TCE - ANEXO IV - Preencher'!C178</f>
        <v>HOSPITAL REGIONAL FERNANDO BEZERRA - C.G - 02/2021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45231662000100</v>
      </c>
      <c r="E169" s="5" t="str">
        <f>'[1]TCE - ANEXO IV - Preencher'!G178</f>
        <v>DANILO BARBOSA FONSECA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6</v>
      </c>
      <c r="I169" s="6">
        <f>IF('[1]TCE - ANEXO IV - Preencher'!K178="","",'[1]TCE - ANEXO IV - Preencher'!K178)</f>
        <v>44748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9825</v>
      </c>
    </row>
    <row r="170" spans="1:12" s="8" customFormat="1" ht="19.5" customHeight="1" x14ac:dyDescent="0.25">
      <c r="A170" s="3">
        <f>IFERROR(VLOOKUP(B170,'[1]DADOS (OCULTAR)'!$Q$3:$S$133,3,0),"")</f>
        <v>10739225001866</v>
      </c>
      <c r="B170" s="4" t="str">
        <f>'[1]TCE - ANEXO IV - Preencher'!C179</f>
        <v>HOSPITAL REGIONAL FERNANDO BEZERRA - C.G - 02/2021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24751629000131</v>
      </c>
      <c r="E170" s="5" t="str">
        <f>'[1]TCE - ANEXO IV - Preencher'!G179</f>
        <v>GUILHERME PARENTE LINS - ME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00020092</v>
      </c>
      <c r="I170" s="6">
        <f>IF('[1]TCE - ANEXO IV - Preencher'!K179="","",'[1]TCE - ANEXO IV - Preencher'!K179)</f>
        <v>44742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19850</v>
      </c>
    </row>
    <row r="171" spans="1:12" s="8" customFormat="1" ht="19.5" customHeight="1" x14ac:dyDescent="0.25">
      <c r="A171" s="3">
        <f>IFERROR(VLOOKUP(B171,'[1]DADOS (OCULTAR)'!$Q$3:$S$133,3,0),"")</f>
        <v>10739225001866</v>
      </c>
      <c r="B171" s="4" t="str">
        <f>'[1]TCE - ANEXO IV - Preencher'!C180</f>
        <v>HOSPITAL REGIONAL FERNANDO BEZERRA - C.G - 02/2021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18976638000128</v>
      </c>
      <c r="E171" s="5" t="str">
        <f>'[1]TCE - ANEXO IV - Preencher'!G180</f>
        <v>CARLITO ONOFRE DA SILVA FILHO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229</v>
      </c>
      <c r="I171" s="6">
        <f>IF('[1]TCE - ANEXO IV - Preencher'!K180="","",'[1]TCE - ANEXO IV - Preencher'!K180)</f>
        <v>44743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36250</v>
      </c>
    </row>
    <row r="172" spans="1:12" s="8" customFormat="1" ht="19.5" customHeight="1" x14ac:dyDescent="0.25">
      <c r="A172" s="3">
        <f>IFERROR(VLOOKUP(B172,'[1]DADOS (OCULTAR)'!$Q$3:$S$133,3,0),"")</f>
        <v>10739225001866</v>
      </c>
      <c r="B172" s="4" t="str">
        <f>'[1]TCE - ANEXO IV - Preencher'!C181</f>
        <v>HOSPITAL REGIONAL FERNANDO BEZERRA - C.G - 02/2021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26217434000131</v>
      </c>
      <c r="E172" s="5" t="str">
        <f>'[1]TCE - ANEXO IV - Preencher'!G181</f>
        <v>PRONTO LIFE DIAGNOSTICOS ESPECIALIZADOS LTDA ME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0000000418</v>
      </c>
      <c r="I172" s="6">
        <f>IF('[1]TCE - ANEXO IV - Preencher'!K181="","",'[1]TCE - ANEXO IV - Preencher'!K181)</f>
        <v>44747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23 -  C</v>
      </c>
      <c r="L172" s="7">
        <f>'[1]TCE - ANEXO IV - Preencher'!N181</f>
        <v>17500</v>
      </c>
    </row>
    <row r="173" spans="1:12" s="8" customFormat="1" ht="19.5" customHeight="1" x14ac:dyDescent="0.25">
      <c r="A173" s="3">
        <f>IFERROR(VLOOKUP(B173,'[1]DADOS (OCULTAR)'!$Q$3:$S$133,3,0),"")</f>
        <v>10739225001866</v>
      </c>
      <c r="B173" s="4" t="str">
        <f>'[1]TCE - ANEXO IV - Preencher'!C182</f>
        <v>HOSPITAL REGIONAL FERNANDO BEZERRA - C.G - 02/2021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15489924000170</v>
      </c>
      <c r="E173" s="5" t="str">
        <f>'[1]TCE - ANEXO IV - Preencher'!G182</f>
        <v>CLINICA IMAGEM MEDICAL CENTER EIRELI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00020125</v>
      </c>
      <c r="I173" s="6">
        <f>IF('[1]TCE - ANEXO IV - Preencher'!K182="","",'[1]TCE - ANEXO IV - Preencher'!K182)</f>
        <v>44743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10000</v>
      </c>
    </row>
    <row r="174" spans="1:12" s="8" customFormat="1" ht="19.5" customHeight="1" x14ac:dyDescent="0.25">
      <c r="A174" s="3">
        <f>IFERROR(VLOOKUP(B174,'[1]DADOS (OCULTAR)'!$Q$3:$S$133,3,0),"")</f>
        <v>10739225001866</v>
      </c>
      <c r="B174" s="4" t="str">
        <f>'[1]TCE - ANEXO IV - Preencher'!C183</f>
        <v>HOSPITAL REGIONAL FERNANDO BEZERRA - C.G - 02/2021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15026815000117</v>
      </c>
      <c r="E174" s="5" t="str">
        <f>'[1]TCE - ANEXO IV - Preencher'!G183</f>
        <v>MEDICARI - SERVICOS MEDICOS S/S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0000001540</v>
      </c>
      <c r="I174" s="6">
        <f>IF('[1]TCE - ANEXO IV - Preencher'!K183="","",'[1]TCE - ANEXO IV - Preencher'!K183)</f>
        <v>44749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23 -  C</v>
      </c>
      <c r="L174" s="7">
        <f>'[1]TCE - ANEXO IV - Preencher'!N183</f>
        <v>15000</v>
      </c>
    </row>
    <row r="175" spans="1:12" s="8" customFormat="1" ht="19.5" customHeight="1" x14ac:dyDescent="0.25">
      <c r="A175" s="3">
        <f>IFERROR(VLOOKUP(B175,'[1]DADOS (OCULTAR)'!$Q$3:$S$133,3,0),"")</f>
        <v>10739225001866</v>
      </c>
      <c r="B175" s="4" t="str">
        <f>'[1]TCE - ANEXO IV - Preencher'!C184</f>
        <v>HOSPITAL REGIONAL FERNANDO BEZERRA - C.G - 02/2021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10099168000150</v>
      </c>
      <c r="E175" s="5" t="str">
        <f>'[1]TCE - ANEXO IV - Preencher'!G184</f>
        <v>CASIL - CENTRO DE ASSISTENCIA A SAUDE INTEGRADA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570</v>
      </c>
      <c r="I175" s="6">
        <f>IF('[1]TCE - ANEXO IV - Preencher'!K184="","",'[1]TCE - ANEXO IV - Preencher'!K184)</f>
        <v>44748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10000</v>
      </c>
    </row>
    <row r="176" spans="1:12" s="8" customFormat="1" ht="19.5" customHeight="1" x14ac:dyDescent="0.25">
      <c r="A176" s="3">
        <f>IFERROR(VLOOKUP(B176,'[1]DADOS (OCULTAR)'!$Q$3:$S$133,3,0),"")</f>
        <v>10739225001866</v>
      </c>
      <c r="B176" s="4" t="str">
        <f>'[1]TCE - ANEXO IV - Preencher'!C185</f>
        <v>HOSPITAL REGIONAL FERNANDO BEZERRA - C.G - 02/2021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26278833000102</v>
      </c>
      <c r="E176" s="5" t="str">
        <f>'[1]TCE - ANEXO IV - Preencher'!G185</f>
        <v>BARRETO E VIEIRA SERVICOS MEDICOS LTDA - ME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0000000215</v>
      </c>
      <c r="I176" s="6">
        <f>IF('[1]TCE - ANEXO IV - Preencher'!K185="","",'[1]TCE - ANEXO IV - Preencher'!K185)</f>
        <v>44749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23 -  C</v>
      </c>
      <c r="L176" s="7">
        <f>'[1]TCE - ANEXO IV - Preencher'!N185</f>
        <v>16000</v>
      </c>
    </row>
    <row r="177" spans="1:12" s="8" customFormat="1" ht="19.5" customHeight="1" x14ac:dyDescent="0.25">
      <c r="A177" s="3">
        <f>IFERROR(VLOOKUP(B177,'[1]DADOS (OCULTAR)'!$Q$3:$S$133,3,0),"")</f>
        <v>10739225001866</v>
      </c>
      <c r="B177" s="4" t="str">
        <f>'[1]TCE - ANEXO IV - Preencher'!C186</f>
        <v>HOSPITAL REGIONAL FERNANDO BEZERRA - C.G - 02/2021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34455676000191</v>
      </c>
      <c r="E177" s="5" t="str">
        <f>'[1]TCE - ANEXO IV - Preencher'!G186</f>
        <v>FEMMINA SERVICOS MEDICOS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0000000091</v>
      </c>
      <c r="I177" s="6">
        <f>IF('[1]TCE - ANEXO IV - Preencher'!K186="","",'[1]TCE - ANEXO IV - Preencher'!K186)</f>
        <v>44748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23 -  C</v>
      </c>
      <c r="L177" s="7">
        <f>'[1]TCE - ANEXO IV - Preencher'!N186</f>
        <v>14050</v>
      </c>
    </row>
    <row r="178" spans="1:12" s="8" customFormat="1" ht="19.5" customHeight="1" x14ac:dyDescent="0.25">
      <c r="A178" s="3">
        <f>IFERROR(VLOOKUP(B178,'[1]DADOS (OCULTAR)'!$Q$3:$S$133,3,0),"")</f>
        <v>10739225001866</v>
      </c>
      <c r="B178" s="4" t="str">
        <f>'[1]TCE - ANEXO IV - Preencher'!C187</f>
        <v>HOSPITAL REGIONAL FERNANDO BEZERRA - C.G - 02/2021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42816813000102</v>
      </c>
      <c r="E178" s="5" t="str">
        <f>'[1]TCE - ANEXO IV - Preencher'!G187</f>
        <v>LUZ &amp; MOURA SERVICOS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69</v>
      </c>
      <c r="I178" s="6">
        <f>IF('[1]TCE - ANEXO IV - Preencher'!K187="","",'[1]TCE - ANEXO IV - Preencher'!K187)</f>
        <v>44749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22 -  P</v>
      </c>
      <c r="L178" s="7">
        <f>'[1]TCE - ANEXO IV - Preencher'!N187</f>
        <v>10000</v>
      </c>
    </row>
    <row r="179" spans="1:12" s="8" customFormat="1" ht="19.5" customHeight="1" x14ac:dyDescent="0.25">
      <c r="A179" s="3">
        <f>IFERROR(VLOOKUP(B179,'[1]DADOS (OCULTAR)'!$Q$3:$S$133,3,0),"")</f>
        <v>10739225001866</v>
      </c>
      <c r="B179" s="4" t="str">
        <f>'[1]TCE - ANEXO IV - Preencher'!C188</f>
        <v>HOSPITAL REGIONAL FERNANDO BEZERRA - C.G - 02/2021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25208022000172</v>
      </c>
      <c r="E179" s="5" t="str">
        <f>'[1]TCE - ANEXO IV - Preencher'!G188</f>
        <v>COUTO BEM SERVICOS MEDICOS LTDA - ME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0000000169</v>
      </c>
      <c r="I179" s="6">
        <f>IF('[1]TCE - ANEXO IV - Preencher'!K188="","",'[1]TCE - ANEXO IV - Preencher'!K188)</f>
        <v>44750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23 -  C</v>
      </c>
      <c r="L179" s="7">
        <f>'[1]TCE - ANEXO IV - Preencher'!N188</f>
        <v>42925</v>
      </c>
    </row>
    <row r="180" spans="1:12" s="8" customFormat="1" ht="19.5" customHeight="1" x14ac:dyDescent="0.25">
      <c r="A180" s="3">
        <f>IFERROR(VLOOKUP(B180,'[1]DADOS (OCULTAR)'!$Q$3:$S$133,3,0),"")</f>
        <v>10739225001866</v>
      </c>
      <c r="B180" s="4" t="str">
        <f>'[1]TCE - ANEXO IV - Preencher'!C189</f>
        <v>HOSPITAL REGIONAL FERNANDO BEZERRA - C.G - 02/2021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26425569000192</v>
      </c>
      <c r="E180" s="5" t="str">
        <f>'[1]TCE - ANEXO IV - Preencher'!G189</f>
        <v>CLINICA MEDICA HOLANDA FIGUEREDO LTDA -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00020137</v>
      </c>
      <c r="I180" s="6">
        <f>IF('[1]TCE - ANEXO IV - Preencher'!K189="","",'[1]TCE - ANEXO IV - Preencher'!K189)</f>
        <v>44748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27100</v>
      </c>
    </row>
    <row r="181" spans="1:12" s="8" customFormat="1" ht="19.5" customHeight="1" x14ac:dyDescent="0.25">
      <c r="A181" s="3">
        <f>IFERROR(VLOOKUP(B181,'[1]DADOS (OCULTAR)'!$Q$3:$S$133,3,0),"")</f>
        <v>10739225001866</v>
      </c>
      <c r="B181" s="4" t="str">
        <f>'[1]TCE - ANEXO IV - Preencher'!C190</f>
        <v>HOSPITAL REGIONAL FERNANDO BEZERRA - C.G - 02/2021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20344575000139</v>
      </c>
      <c r="E181" s="5" t="str">
        <f>'[1]TCE - ANEXO IV - Preencher'!G190</f>
        <v>MED ARARIPE SERVIÇOS MEDICOS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00021897</v>
      </c>
      <c r="I181" s="6">
        <f>IF('[1]TCE - ANEXO IV - Preencher'!K190="","",'[1]TCE - ANEXO IV - Preencher'!K190)</f>
        <v>44747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10550</v>
      </c>
    </row>
    <row r="182" spans="1:12" s="8" customFormat="1" ht="19.5" customHeight="1" x14ac:dyDescent="0.25">
      <c r="A182" s="3">
        <f>IFERROR(VLOOKUP(B182,'[1]DADOS (OCULTAR)'!$Q$3:$S$133,3,0),"")</f>
        <v>10739225001866</v>
      </c>
      <c r="B182" s="4" t="str">
        <f>'[1]TCE - ANEXO IV - Preencher'!C191</f>
        <v>HOSPITAL REGIONAL FERNANDO BEZERRA - C.G - 02/2021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20344575000139</v>
      </c>
      <c r="E182" s="5" t="str">
        <f>'[1]TCE - ANEXO IV - Preencher'!G191</f>
        <v>MED ARARIPE SERVIÇOS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00021895</v>
      </c>
      <c r="I182" s="6">
        <f>IF('[1]TCE - ANEXO IV - Preencher'!K191="","",'[1]TCE - ANEXO IV - Preencher'!K191)</f>
        <v>44747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13325</v>
      </c>
    </row>
    <row r="183" spans="1:12" s="8" customFormat="1" ht="19.5" customHeight="1" x14ac:dyDescent="0.25">
      <c r="A183" s="3">
        <f>IFERROR(VLOOKUP(B183,'[1]DADOS (OCULTAR)'!$Q$3:$S$133,3,0),"")</f>
        <v>10739225001866</v>
      </c>
      <c r="B183" s="4" t="str">
        <f>'[1]TCE - ANEXO IV - Preencher'!C192</f>
        <v>HOSPITAL REGIONAL FERNANDO BEZERRA - C.G - 02/2021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11113387000109</v>
      </c>
      <c r="E183" s="5" t="str">
        <f>'[1]TCE - ANEXO IV - Preencher'!G192</f>
        <v>CLINICA MEDICA PEDIATRICA DE BARBALHA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0000000717</v>
      </c>
      <c r="I183" s="6">
        <f>IF('[1]TCE - ANEXO IV - Preencher'!K192="","",'[1]TCE - ANEXO IV - Preencher'!K192)</f>
        <v>44743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23 -  C</v>
      </c>
      <c r="L183" s="7">
        <f>'[1]TCE - ANEXO IV - Preencher'!N192</f>
        <v>2500</v>
      </c>
    </row>
    <row r="184" spans="1:12" s="8" customFormat="1" ht="19.5" customHeight="1" x14ac:dyDescent="0.25">
      <c r="A184" s="3">
        <f>IFERROR(VLOOKUP(B184,'[1]DADOS (OCULTAR)'!$Q$3:$S$133,3,0),"")</f>
        <v>10739225001866</v>
      </c>
      <c r="B184" s="4" t="str">
        <f>'[1]TCE - ANEXO IV - Preencher'!C193</f>
        <v>HOSPITAL REGIONAL FERNANDO BEZERRA - C.G - 02/2021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26217434000131</v>
      </c>
      <c r="E184" s="5" t="str">
        <f>'[1]TCE - ANEXO IV - Preencher'!G193</f>
        <v>PRONTO LIFE DIAGNOSTICOS ESPECIALIZADOS LTDA ME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0000000420</v>
      </c>
      <c r="I184" s="6">
        <f>IF('[1]TCE - ANEXO IV - Preencher'!K193="","",'[1]TCE - ANEXO IV - Preencher'!K193)</f>
        <v>44748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23 -  C</v>
      </c>
      <c r="L184" s="7">
        <f>'[1]TCE - ANEXO IV - Preencher'!N193</f>
        <v>15000</v>
      </c>
    </row>
    <row r="185" spans="1:12" s="8" customFormat="1" ht="19.5" customHeight="1" x14ac:dyDescent="0.25">
      <c r="A185" s="3">
        <f>IFERROR(VLOOKUP(B185,'[1]DADOS (OCULTAR)'!$Q$3:$S$133,3,0),"")</f>
        <v>10739225001866</v>
      </c>
      <c r="B185" s="4" t="str">
        <f>'[1]TCE - ANEXO IV - Preencher'!C194</f>
        <v>HOSPITAL REGIONAL FERNANDO BEZERRA - C.G - 02/2021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21932148000134</v>
      </c>
      <c r="E185" s="5" t="str">
        <f>'[1]TCE - ANEXO IV - Preencher'!G194</f>
        <v>G M SERVICOS MEDICOS LTDA ME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00020146</v>
      </c>
      <c r="I185" s="6">
        <f>IF('[1]TCE - ANEXO IV - Preencher'!K194="","",'[1]TCE - ANEXO IV - Preencher'!K194)</f>
        <v>44746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15825</v>
      </c>
    </row>
    <row r="186" spans="1:12" s="8" customFormat="1" ht="19.5" customHeight="1" x14ac:dyDescent="0.25">
      <c r="A186" s="3">
        <f>IFERROR(VLOOKUP(B186,'[1]DADOS (OCULTAR)'!$Q$3:$S$133,3,0),"")</f>
        <v>10739225001866</v>
      </c>
      <c r="B186" s="4" t="str">
        <f>'[1]TCE - ANEXO IV - Preencher'!C195</f>
        <v>HOSPITAL REGIONAL FERNANDO BEZERRA - C.G - 02/2021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19297087000139</v>
      </c>
      <c r="E186" s="5" t="str">
        <f>'[1]TCE - ANEXO IV - Preencher'!G195</f>
        <v>RAUL ALVES DE SIQUEIRA NETO &amp;CIA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00000115</v>
      </c>
      <c r="I186" s="6">
        <f>IF('[1]TCE - ANEXO IV - Preencher'!K195="","",'[1]TCE - ANEXO IV - Preencher'!K195)</f>
        <v>44747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28750</v>
      </c>
    </row>
    <row r="187" spans="1:12" s="8" customFormat="1" ht="19.5" customHeight="1" x14ac:dyDescent="0.25">
      <c r="A187" s="3">
        <f>IFERROR(VLOOKUP(B187,'[1]DADOS (OCULTAR)'!$Q$3:$S$133,3,0),"")</f>
        <v>10739225001866</v>
      </c>
      <c r="B187" s="4" t="str">
        <f>'[1]TCE - ANEXO IV - Preencher'!C196</f>
        <v>HOSPITAL REGIONAL FERNANDO BEZERRA - C.G - 02/2021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37220273000151</v>
      </c>
      <c r="E187" s="5" t="str">
        <f>'[1]TCE - ANEXO IV - Preencher'!G196</f>
        <v xml:space="preserve">P H GOMES SUDARIO LINS 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92</v>
      </c>
      <c r="I187" s="6">
        <f>IF('[1]TCE - ANEXO IV - Preencher'!K196="","",'[1]TCE - ANEXO IV - Preencher'!K196)</f>
        <v>44743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23 -  C</v>
      </c>
      <c r="L187" s="7">
        <f>'[1]TCE - ANEXO IV - Preencher'!N196</f>
        <v>10275</v>
      </c>
    </row>
    <row r="188" spans="1:12" s="8" customFormat="1" ht="19.5" customHeight="1" x14ac:dyDescent="0.25">
      <c r="A188" s="3">
        <f>IFERROR(VLOOKUP(B188,'[1]DADOS (OCULTAR)'!$Q$3:$S$133,3,0),"")</f>
        <v>10739225001866</v>
      </c>
      <c r="B188" s="4" t="str">
        <f>'[1]TCE - ANEXO IV - Preencher'!C197</f>
        <v>HOSPITAL REGIONAL FERNANDO BEZERRA - C.G - 02/2021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14405213000108</v>
      </c>
      <c r="E188" s="5" t="str">
        <f>'[1]TCE - ANEXO IV - Preencher'!G197</f>
        <v>CLINICA DO CORAÇÃO DE GARANHUNS LTDA -ME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000011132</v>
      </c>
      <c r="I188" s="6">
        <f>IF('[1]TCE - ANEXO IV - Preencher'!K197="","",'[1]TCE - ANEXO IV - Preencher'!K197)</f>
        <v>44743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15000</v>
      </c>
    </row>
    <row r="189" spans="1:12" s="8" customFormat="1" ht="19.5" customHeight="1" x14ac:dyDescent="0.25">
      <c r="A189" s="3">
        <f>IFERROR(VLOOKUP(B189,'[1]DADOS (OCULTAR)'!$Q$3:$S$133,3,0),"")</f>
        <v>10739225001866</v>
      </c>
      <c r="B189" s="4" t="str">
        <f>'[1]TCE - ANEXO IV - Preencher'!C198</f>
        <v>HOSPITAL REGIONAL FERNANDO BEZERRA - C.G - 02/2021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41523881000102</v>
      </c>
      <c r="E189" s="5" t="str">
        <f>'[1]TCE - ANEXO IV - Preencher'!G198</f>
        <v>JOAO L DE ALENCAR SAMPAIO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0000000024</v>
      </c>
      <c r="I189" s="6">
        <f>IF('[1]TCE - ANEXO IV - Preencher'!K198="","",'[1]TCE - ANEXO IV - Preencher'!K198)</f>
        <v>44746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23 -  C</v>
      </c>
      <c r="L189" s="7">
        <f>'[1]TCE - ANEXO IV - Preencher'!N198</f>
        <v>4750</v>
      </c>
    </row>
    <row r="190" spans="1:12" s="8" customFormat="1" ht="19.5" customHeight="1" x14ac:dyDescent="0.25">
      <c r="A190" s="3">
        <f>IFERROR(VLOOKUP(B190,'[1]DADOS (OCULTAR)'!$Q$3:$S$133,3,0),"")</f>
        <v>10739225001866</v>
      </c>
      <c r="B190" s="4" t="str">
        <f>'[1]TCE - ANEXO IV - Preencher'!C199</f>
        <v>HOSPITAL REGIONAL FERNANDO BEZERRA - C.G - 02/2021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38010515000145</v>
      </c>
      <c r="E190" s="5" t="str">
        <f>'[1]TCE - ANEXO IV - Preencher'!G199</f>
        <v>CLINICA DE SERVICOS MEDICOS PROSPERITY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0000000067</v>
      </c>
      <c r="I190" s="6">
        <f>IF('[1]TCE - ANEXO IV - Preencher'!K199="","",'[1]TCE - ANEXO IV - Preencher'!K199)</f>
        <v>44754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23 -  C</v>
      </c>
      <c r="L190" s="7">
        <f>'[1]TCE - ANEXO IV - Preencher'!N199</f>
        <v>2500</v>
      </c>
    </row>
    <row r="191" spans="1:12" s="8" customFormat="1" ht="19.5" customHeight="1" x14ac:dyDescent="0.25">
      <c r="A191" s="3">
        <f>IFERROR(VLOOKUP(B191,'[1]DADOS (OCULTAR)'!$Q$3:$S$133,3,0),"")</f>
        <v>10739225001866</v>
      </c>
      <c r="B191" s="4" t="str">
        <f>'[1]TCE - ANEXO IV - Preencher'!C200</f>
        <v>HOSPITAL REGIONAL FERNANDO BEZERRA - C.G - 02/2021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40634902000102</v>
      </c>
      <c r="E191" s="5" t="str">
        <f>'[1]TCE - ANEXO IV - Preencher'!G200</f>
        <v>DANILO CARVALHO ANESTESIOLOGISTA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7</v>
      </c>
      <c r="I191" s="6">
        <f>IF('[1]TCE - ANEXO IV - Preencher'!K200="","",'[1]TCE - ANEXO IV - Preencher'!K200)</f>
        <v>44747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22 -  P</v>
      </c>
      <c r="L191" s="7">
        <f>'[1]TCE - ANEXO IV - Preencher'!N200</f>
        <v>29750</v>
      </c>
    </row>
    <row r="192" spans="1:12" s="8" customFormat="1" ht="19.5" customHeight="1" x14ac:dyDescent="0.25">
      <c r="A192" s="3">
        <f>IFERROR(VLOOKUP(B192,'[1]DADOS (OCULTAR)'!$Q$3:$S$133,3,0),"")</f>
        <v>10739225001866</v>
      </c>
      <c r="B192" s="4" t="str">
        <f>'[1]TCE - ANEXO IV - Preencher'!C201</f>
        <v>HOSPITAL REGIONAL FERNANDO BEZERRA - C.G - 02/2021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39277075000150</v>
      </c>
      <c r="E192" s="5" t="str">
        <f>'[1]TCE - ANEXO IV - Preencher'!G201</f>
        <v>GERCLIN SERVICOS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000087</v>
      </c>
      <c r="I192" s="6">
        <f>IF('[1]TCE - ANEXO IV - Preencher'!K201="","",'[1]TCE - ANEXO IV - Preencher'!K201)</f>
        <v>44750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27500</v>
      </c>
    </row>
    <row r="193" spans="1:12" s="8" customFormat="1" ht="19.5" customHeight="1" x14ac:dyDescent="0.25">
      <c r="A193" s="3">
        <f>IFERROR(VLOOKUP(B193,'[1]DADOS (OCULTAR)'!$Q$3:$S$133,3,0),"")</f>
        <v>10739225001866</v>
      </c>
      <c r="B193" s="4" t="str">
        <f>'[1]TCE - ANEXO IV - Preencher'!C202</f>
        <v>HOSPITAL REGIONAL FERNANDO BEZERRA - C.G - 02/2021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24395557000137</v>
      </c>
      <c r="E193" s="5" t="str">
        <f>'[1]TCE - ANEXO IV - Preencher'!G202</f>
        <v>ODONTOCLIN &amp; CARDIOCLIN SERVICOS MEDICOS DO ARARIPE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003024</v>
      </c>
      <c r="I193" s="6">
        <f>IF('[1]TCE - ANEXO IV - Preencher'!K202="","",'[1]TCE - ANEXO IV - Preencher'!K202)</f>
        <v>44746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5000</v>
      </c>
    </row>
    <row r="194" spans="1:12" s="8" customFormat="1" ht="19.5" customHeight="1" x14ac:dyDescent="0.25">
      <c r="A194" s="3">
        <f>IFERROR(VLOOKUP(B194,'[1]DADOS (OCULTAR)'!$Q$3:$S$133,3,0),"")</f>
        <v>10739225001866</v>
      </c>
      <c r="B194" s="4" t="str">
        <f>'[1]TCE - ANEXO IV - Preencher'!C203</f>
        <v>HOSPITAL REGIONAL FERNANDO BEZERRA - C.G - 02/2021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24185596000100</v>
      </c>
      <c r="E194" s="5" t="str">
        <f>'[1]TCE - ANEXO IV - Preencher'!G203</f>
        <v>LAGE &amp; CEDRAZ  EMPREENDIMENTOS MEDICOS LTDA - ME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000210</v>
      </c>
      <c r="I194" s="6">
        <f>IF('[1]TCE - ANEXO IV - Preencher'!K203="","",'[1]TCE - ANEXO IV - Preencher'!K203)</f>
        <v>44749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23500</v>
      </c>
    </row>
    <row r="195" spans="1:12" s="8" customFormat="1" ht="19.5" customHeight="1" x14ac:dyDescent="0.25">
      <c r="A195" s="3">
        <f>IFERROR(VLOOKUP(B195,'[1]DADOS (OCULTAR)'!$Q$3:$S$133,3,0),"")</f>
        <v>10739225001866</v>
      </c>
      <c r="B195" s="4" t="str">
        <f>'[1]TCE - ANEXO IV - Preencher'!C204</f>
        <v>HOSPITAL REGIONAL FERNANDO BEZERRA - C.G - 02/2021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22465344000109</v>
      </c>
      <c r="E195" s="5" t="str">
        <f>'[1]TCE - ANEXO IV - Preencher'!G204</f>
        <v>ODONTOMED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266</v>
      </c>
      <c r="I195" s="6">
        <f>IF('[1]TCE - ANEXO IV - Preencher'!K204="","",'[1]TCE - ANEXO IV - Preencher'!K204)</f>
        <v>44753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38800</v>
      </c>
    </row>
    <row r="196" spans="1:12" s="8" customFormat="1" ht="19.5" customHeight="1" x14ac:dyDescent="0.25">
      <c r="A196" s="3">
        <f>IFERROR(VLOOKUP(B196,'[1]DADOS (OCULTAR)'!$Q$3:$S$133,3,0),"")</f>
        <v>10739225001866</v>
      </c>
      <c r="B196" s="4" t="str">
        <f>'[1]TCE - ANEXO IV - Preencher'!C205</f>
        <v>HOSPITAL REGIONAL FERNANDO BEZERRA - C.G - 02/2021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28122221000151</v>
      </c>
      <c r="E196" s="5" t="str">
        <f>'[1]TCE - ANEXO IV - Preencher'!G205</f>
        <v>MACEDO &amp; TAVARES SERVICOS MEDICOS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00020033</v>
      </c>
      <c r="I196" s="6">
        <f>IF('[1]TCE - ANEXO IV - Preencher'!K205="","",'[1]TCE - ANEXO IV - Preencher'!K205)</f>
        <v>44755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43250</v>
      </c>
    </row>
    <row r="197" spans="1:12" s="8" customFormat="1" ht="19.5" customHeight="1" x14ac:dyDescent="0.25">
      <c r="A197" s="3">
        <f>IFERROR(VLOOKUP(B197,'[1]DADOS (OCULTAR)'!$Q$3:$S$133,3,0),"")</f>
        <v>10739225001866</v>
      </c>
      <c r="B197" s="4" t="str">
        <f>'[1]TCE - ANEXO IV - Preencher'!C206</f>
        <v>HOSPITAL REGIONAL FERNANDO BEZERRA - C.G - 02/2021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37266900000195</v>
      </c>
      <c r="E197" s="5" t="str">
        <f>'[1]TCE - ANEXO IV - Preencher'!G206</f>
        <v>SEBASTIÃO LOPES DE SÁ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000055</v>
      </c>
      <c r="I197" s="6">
        <f>IF('[1]TCE - ANEXO IV - Preencher'!K206="","",'[1]TCE - ANEXO IV - Preencher'!K206)</f>
        <v>44755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6000</v>
      </c>
    </row>
    <row r="198" spans="1:12" s="8" customFormat="1" ht="19.5" customHeight="1" x14ac:dyDescent="0.25">
      <c r="A198" s="3">
        <f>IFERROR(VLOOKUP(B198,'[1]DADOS (OCULTAR)'!$Q$3:$S$133,3,0),"")</f>
        <v>10739225001866</v>
      </c>
      <c r="B198" s="4" t="str">
        <f>'[1]TCE - ANEXO IV - Preencher'!C207</f>
        <v>HOSPITAL REGIONAL FERNANDO BEZERRA - C.G - 02/2021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39335594000127</v>
      </c>
      <c r="E198" s="5" t="str">
        <f>'[1]TCE - ANEXO IV - Preencher'!G207</f>
        <v>ASSIST SERVIÇOS MÉDICOS HOSPITALARES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00000633</v>
      </c>
      <c r="I198" s="6">
        <f>IF('[1]TCE - ANEXO IV - Preencher'!K207="","",'[1]TCE - ANEXO IV - Preencher'!K207)</f>
        <v>44746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29 -  B</v>
      </c>
      <c r="L198" s="7">
        <f>'[1]TCE - ANEXO IV - Preencher'!N207</f>
        <v>20000</v>
      </c>
    </row>
    <row r="199" spans="1:12" s="8" customFormat="1" ht="19.5" customHeight="1" x14ac:dyDescent="0.25">
      <c r="A199" s="3">
        <f>IFERROR(VLOOKUP(B199,'[1]DADOS (OCULTAR)'!$Q$3:$S$133,3,0),"")</f>
        <v>10739225001866</v>
      </c>
      <c r="B199" s="4" t="str">
        <f>'[1]TCE - ANEXO IV - Preencher'!C208</f>
        <v>HOSPITAL REGIONAL FERNANDO BEZERRA - C.G - 02/2021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34293158000119</v>
      </c>
      <c r="E199" s="5" t="str">
        <f>'[1]TCE - ANEXO IV - Preencher'!G208</f>
        <v>CLINICA XAVIER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00000098</v>
      </c>
      <c r="I199" s="6">
        <f>IF('[1]TCE - ANEXO IV - Preencher'!K208="","",'[1]TCE - ANEXO IV - Preencher'!K208)</f>
        <v>44746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7825</v>
      </c>
    </row>
    <row r="200" spans="1:12" s="8" customFormat="1" ht="19.5" customHeight="1" x14ac:dyDescent="0.25">
      <c r="A200" s="3">
        <f>IFERROR(VLOOKUP(B200,'[1]DADOS (OCULTAR)'!$Q$3:$S$133,3,0),"")</f>
        <v>10739225001866</v>
      </c>
      <c r="B200" s="4" t="str">
        <f>'[1]TCE - ANEXO IV - Preencher'!C209</f>
        <v>HOSPITAL REGIONAL FERNANDO BEZERRA - C.G - 02/2021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33799856000128</v>
      </c>
      <c r="E200" s="5" t="str">
        <f>'[1]TCE - ANEXO IV - Preencher'!G209</f>
        <v>LINEKER VELOZO COSTA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71</v>
      </c>
      <c r="I200" s="6">
        <f>IF('[1]TCE - ANEXO IV - Preencher'!K209="","",'[1]TCE - ANEXO IV - Preencher'!K209)</f>
        <v>44743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23 -  C</v>
      </c>
      <c r="L200" s="7">
        <f>'[1]TCE - ANEXO IV - Preencher'!N209</f>
        <v>20025</v>
      </c>
    </row>
    <row r="201" spans="1:12" s="8" customFormat="1" ht="19.5" customHeight="1" x14ac:dyDescent="0.25">
      <c r="A201" s="3">
        <f>IFERROR(VLOOKUP(B201,'[1]DADOS (OCULTAR)'!$Q$3:$S$133,3,0),"")</f>
        <v>10739225001866</v>
      </c>
      <c r="B201" s="4" t="str">
        <f>'[1]TCE - ANEXO IV - Preencher'!C210</f>
        <v>HOSPITAL REGIONAL FERNANDO BEZERRA - C.G - 02/2021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42038319000156</v>
      </c>
      <c r="E201" s="5" t="str">
        <f>'[1]TCE - ANEXO IV - Preencher'!G210</f>
        <v>S.O.S VIDA EIRELI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30</v>
      </c>
      <c r="I201" s="6">
        <f>IF('[1]TCE - ANEXO IV - Preencher'!K210="","",'[1]TCE - ANEXO IV - Preencher'!K210)</f>
        <v>44746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31000</v>
      </c>
    </row>
    <row r="202" spans="1:12" s="8" customFormat="1" ht="19.5" customHeight="1" x14ac:dyDescent="0.25">
      <c r="A202" s="3">
        <f>IFERROR(VLOOKUP(B202,'[1]DADOS (OCULTAR)'!$Q$3:$S$133,3,0),"")</f>
        <v>10739225001866</v>
      </c>
      <c r="B202" s="4" t="str">
        <f>'[1]TCE - ANEXO IV - Preencher'!C211</f>
        <v>HOSPITAL REGIONAL FERNANDO BEZERRA - C.G - 02/2021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70090907000174</v>
      </c>
      <c r="E202" s="5" t="str">
        <f>'[1]TCE - ANEXO IV - Preencher'!G211</f>
        <v>CLINICA MEDICA DO ARARIPE LTDA - EPP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001721</v>
      </c>
      <c r="I202" s="6">
        <f>IF('[1]TCE - ANEXO IV - Preencher'!K211="","",'[1]TCE - ANEXO IV - Preencher'!K211)</f>
        <v>44747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15750</v>
      </c>
    </row>
    <row r="203" spans="1:12" s="8" customFormat="1" ht="19.5" customHeight="1" x14ac:dyDescent="0.25">
      <c r="A203" s="3">
        <f>IFERROR(VLOOKUP(B203,'[1]DADOS (OCULTAR)'!$Q$3:$S$133,3,0),"")</f>
        <v>10739225001866</v>
      </c>
      <c r="B203" s="4" t="str">
        <f>'[1]TCE - ANEXO IV - Preencher'!C212</f>
        <v>HOSPITAL REGIONAL FERNANDO BEZERRA - C.G - 02/2021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40889758000147</v>
      </c>
      <c r="E203" s="5" t="str">
        <f>'[1]TCE - ANEXO IV - Preencher'!G212</f>
        <v>SJBN CARE LIFE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134</v>
      </c>
      <c r="I203" s="6">
        <f>IF('[1]TCE - ANEXO IV - Preencher'!K212="","",'[1]TCE - ANEXO IV - Preencher'!K212)</f>
        <v>44747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6000</v>
      </c>
    </row>
    <row r="204" spans="1:12" s="8" customFormat="1" ht="19.5" customHeight="1" x14ac:dyDescent="0.25">
      <c r="A204" s="3">
        <f>IFERROR(VLOOKUP(B204,'[1]DADOS (OCULTAR)'!$Q$3:$S$133,3,0),"")</f>
        <v>10739225001866</v>
      </c>
      <c r="B204" s="4" t="str">
        <f>'[1]TCE - ANEXO IV - Preencher'!C213</f>
        <v>HOSPITAL REGIONAL FERNANDO BEZERRA - C.G - 02/2021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34800019000134</v>
      </c>
      <c r="E204" s="5" t="str">
        <f>'[1]TCE - ANEXO IV - Preencher'!G213</f>
        <v>MAIA OLIVEIRA SERVIÇOS MÉDICOS S/S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0000000022</v>
      </c>
      <c r="I204" s="6">
        <f>IF('[1]TCE - ANEXO IV - Preencher'!K213="","",'[1]TCE - ANEXO IV - Preencher'!K213)</f>
        <v>44746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23 -  C</v>
      </c>
      <c r="L204" s="7">
        <f>'[1]TCE - ANEXO IV - Preencher'!N213</f>
        <v>47500</v>
      </c>
    </row>
    <row r="205" spans="1:12" s="8" customFormat="1" ht="19.5" customHeight="1" x14ac:dyDescent="0.25">
      <c r="A205" s="3">
        <f>IFERROR(VLOOKUP(B205,'[1]DADOS (OCULTAR)'!$Q$3:$S$133,3,0),"")</f>
        <v>10739225001866</v>
      </c>
      <c r="B205" s="4" t="str">
        <f>'[1]TCE - ANEXO IV - Preencher'!C214</f>
        <v>HOSPITAL REGIONAL FERNANDO BEZERRA - C.G - 02/2021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41778582000119</v>
      </c>
      <c r="E205" s="5" t="str">
        <f>'[1]TCE - ANEXO IV - Preencher'!G214</f>
        <v>RENATA CRISTINA BIUM ALENCAR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000025</v>
      </c>
      <c r="I205" s="6">
        <f>IF('[1]TCE - ANEXO IV - Preencher'!K214="","",'[1]TCE - ANEXO IV - Preencher'!K214)</f>
        <v>44748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5000</v>
      </c>
    </row>
    <row r="206" spans="1:12" s="8" customFormat="1" ht="19.5" customHeight="1" x14ac:dyDescent="0.25">
      <c r="A206" s="3">
        <f>IFERROR(VLOOKUP(B206,'[1]DADOS (OCULTAR)'!$Q$3:$S$133,3,0),"")</f>
        <v>10739225001866</v>
      </c>
      <c r="B206" s="4" t="str">
        <f>'[1]TCE - ANEXO IV - Preencher'!C215</f>
        <v>HOSPITAL REGIONAL FERNANDO BEZERRA - C.G - 02/2021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45408196000196</v>
      </c>
      <c r="E206" s="5" t="str">
        <f>'[1]TCE - ANEXO IV - Preencher'!G215</f>
        <v>TORRES E ROCHA SERVIÇOS MÉDICOS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202216</v>
      </c>
      <c r="I206" s="6">
        <f>IF('[1]TCE - ANEXO IV - Preencher'!K215="","",'[1]TCE - ANEXO IV - Preencher'!K215)</f>
        <v>44747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29 -  B</v>
      </c>
      <c r="L206" s="7">
        <f>'[1]TCE - ANEXO IV - Preencher'!N215</f>
        <v>31750</v>
      </c>
    </row>
    <row r="207" spans="1:12" s="8" customFormat="1" ht="19.5" customHeight="1" x14ac:dyDescent="0.25">
      <c r="A207" s="3">
        <f>IFERROR(VLOOKUP(B207,'[1]DADOS (OCULTAR)'!$Q$3:$S$133,3,0),"")</f>
        <v>10739225001866</v>
      </c>
      <c r="B207" s="4" t="str">
        <f>'[1]TCE - ANEXO IV - Preencher'!C216</f>
        <v>HOSPITAL REGIONAL FERNANDO BEZERRA - C.G - 02/2021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45697746000134</v>
      </c>
      <c r="E207" s="5" t="str">
        <f>'[1]TCE - ANEXO IV - Preencher'!G216</f>
        <v>MANUELA BRIGIDA RAMOS DE LIMA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00020007</v>
      </c>
      <c r="I207" s="6">
        <f>IF('[1]TCE - ANEXO IV - Preencher'!K216="","",'[1]TCE - ANEXO IV - Preencher'!K216)</f>
        <v>44751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6250</v>
      </c>
    </row>
    <row r="208" spans="1:12" s="8" customFormat="1" ht="19.5" customHeight="1" x14ac:dyDescent="0.25">
      <c r="A208" s="3">
        <f>IFERROR(VLOOKUP(B208,'[1]DADOS (OCULTAR)'!$Q$3:$S$133,3,0),"")</f>
        <v>10739225001866</v>
      </c>
      <c r="B208" s="4" t="str">
        <f>'[1]TCE - ANEXO IV - Preencher'!C217</f>
        <v>HOSPITAL REGIONAL FERNANDO BEZERRA - C.G - 02/2021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42708373000161</v>
      </c>
      <c r="E208" s="5" t="str">
        <f>'[1]TCE - ANEXO IV - Preencher'!G217</f>
        <v>CLINICA PINHEIRO MED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000036</v>
      </c>
      <c r="I208" s="6">
        <f>IF('[1]TCE - ANEXO IV - Preencher'!K217="","",'[1]TCE - ANEXO IV - Preencher'!K217)</f>
        <v>44746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2750</v>
      </c>
    </row>
    <row r="209" spans="1:12" s="8" customFormat="1" ht="19.5" customHeight="1" x14ac:dyDescent="0.25">
      <c r="A209" s="3">
        <f>IFERROR(VLOOKUP(B209,'[1]DADOS (OCULTAR)'!$Q$3:$S$133,3,0),"")</f>
        <v>10739225001866</v>
      </c>
      <c r="B209" s="4" t="str">
        <f>'[1]TCE - ANEXO IV - Preencher'!C218</f>
        <v>HOSPITAL REGIONAL FERNANDO BEZERRA - C.G - 02/2021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30092591000135</v>
      </c>
      <c r="E209" s="5" t="str">
        <f>'[1]TCE - ANEXO IV - Preencher'!G218</f>
        <v>J C SANTOS JUNIOR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121</v>
      </c>
      <c r="I209" s="6">
        <f>IF('[1]TCE - ANEXO IV - Preencher'!K218="","",'[1]TCE - ANEXO IV - Preencher'!K218)</f>
        <v>44746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22 -  P</v>
      </c>
      <c r="L209" s="7">
        <f>'[1]TCE - ANEXO IV - Preencher'!N218</f>
        <v>23250</v>
      </c>
    </row>
    <row r="210" spans="1:12" s="8" customFormat="1" ht="19.5" customHeight="1" x14ac:dyDescent="0.25">
      <c r="A210" s="3">
        <f>IFERROR(VLOOKUP(B210,'[1]DADOS (OCULTAR)'!$Q$3:$S$133,3,0),"")</f>
        <v>10739225001866</v>
      </c>
      <c r="B210" s="4" t="str">
        <f>'[1]TCE - ANEXO IV - Preencher'!C219</f>
        <v>HOSPITAL REGIONAL FERNANDO BEZERRA - C.G - 02/2021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22732936000140</v>
      </c>
      <c r="E210" s="5" t="str">
        <f>'[1]TCE - ANEXO IV - Preencher'!G219</f>
        <v>MIX ASSESSORIA E SERVICOS MEDICOS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827</v>
      </c>
      <c r="I210" s="6">
        <f>IF('[1]TCE - ANEXO IV - Preencher'!K219="","",'[1]TCE - ANEXO IV - Preencher'!K219)</f>
        <v>44747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23 -  C</v>
      </c>
      <c r="L210" s="7">
        <f>'[1]TCE - ANEXO IV - Preencher'!N219</f>
        <v>10000</v>
      </c>
    </row>
    <row r="211" spans="1:12" s="8" customFormat="1" ht="19.5" customHeight="1" x14ac:dyDescent="0.25">
      <c r="A211" s="3">
        <f>IFERROR(VLOOKUP(B211,'[1]DADOS (OCULTAR)'!$Q$3:$S$133,3,0),"")</f>
        <v>10739225001866</v>
      </c>
      <c r="B211" s="4" t="str">
        <f>'[1]TCE - ANEXO IV - Preencher'!C220</f>
        <v>HOSPITAL REGIONAL FERNANDO BEZERRA - C.G - 02/2021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26245293000160</v>
      </c>
      <c r="E211" s="5" t="str">
        <f>'[1]TCE - ANEXO IV - Preencher'!G220</f>
        <v>LS PERNAMBUCO ASSISTENCIA MEDICA LTDA ME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00002788</v>
      </c>
      <c r="I211" s="6">
        <f>IF('[1]TCE - ANEXO IV - Preencher'!K220="","",'[1]TCE - ANEXO IV - Preencher'!K220)</f>
        <v>44739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6550</v>
      </c>
    </row>
    <row r="212" spans="1:12" s="8" customFormat="1" ht="19.5" customHeight="1" x14ac:dyDescent="0.25">
      <c r="A212" s="3">
        <f>IFERROR(VLOOKUP(B212,'[1]DADOS (OCULTAR)'!$Q$3:$S$133,3,0),"")</f>
        <v>10739225001866</v>
      </c>
      <c r="B212" s="4" t="str">
        <f>'[1]TCE - ANEXO IV - Preencher'!C221</f>
        <v>HOSPITAL REGIONAL FERNANDO BEZERRA - C.G - 02/2021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17310774000111</v>
      </c>
      <c r="E212" s="5" t="str">
        <f>'[1]TCE - ANEXO IV - Preencher'!G221</f>
        <v>CLINICA COELHO E NOVAIS LTDA - EPP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001256</v>
      </c>
      <c r="I212" s="6">
        <f>IF('[1]TCE - ANEXO IV - Preencher'!K221="","",'[1]TCE - ANEXO IV - Preencher'!K221)</f>
        <v>44746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10000</v>
      </c>
    </row>
    <row r="213" spans="1:12" s="8" customFormat="1" ht="19.5" customHeight="1" x14ac:dyDescent="0.25">
      <c r="A213" s="3">
        <f>IFERROR(VLOOKUP(B213,'[1]DADOS (OCULTAR)'!$Q$3:$S$133,3,0),"")</f>
        <v>10739225001866</v>
      </c>
      <c r="B213" s="4" t="str">
        <f>'[1]TCE - ANEXO IV - Preencher'!C222</f>
        <v>HOSPITAL REGIONAL FERNANDO BEZERRA - C.G - 02/2021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12342816000182</v>
      </c>
      <c r="E213" s="5" t="str">
        <f>'[1]TCE - ANEXO IV - Preencher'!G222</f>
        <v>ALL MEDICAL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4002</v>
      </c>
      <c r="I213" s="6">
        <f>IF('[1]TCE - ANEXO IV - Preencher'!K222="","",'[1]TCE - ANEXO IV - Preencher'!K222)</f>
        <v>44743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6550</v>
      </c>
    </row>
    <row r="214" spans="1:12" s="8" customFormat="1" ht="19.5" customHeight="1" x14ac:dyDescent="0.25">
      <c r="A214" s="3">
        <f>IFERROR(VLOOKUP(B214,'[1]DADOS (OCULTAR)'!$Q$3:$S$133,3,0),"")</f>
        <v>10739225001866</v>
      </c>
      <c r="B214" s="4" t="str">
        <f>'[1]TCE - ANEXO IV - Preencher'!C223</f>
        <v>HOSPITAL REGIONAL FERNANDO BEZERRA - C.G - 02/2021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24690234000176</v>
      </c>
      <c r="E214" s="5" t="str">
        <f>'[1]TCE - ANEXO IV - Preencher'!G223</f>
        <v>FALCÃO&amp;FALCÃO LTDA - ME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00020107</v>
      </c>
      <c r="I214" s="6">
        <f>IF('[1]TCE - ANEXO IV - Preencher'!K223="","",'[1]TCE - ANEXO IV - Preencher'!K223)</f>
        <v>44743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4427.5</v>
      </c>
    </row>
    <row r="215" spans="1:12" s="8" customFormat="1" ht="19.5" customHeight="1" x14ac:dyDescent="0.25">
      <c r="A215" s="3">
        <f>IFERROR(VLOOKUP(B215,'[1]DADOS (OCULTAR)'!$Q$3:$S$133,3,0),"")</f>
        <v>10739225001866</v>
      </c>
      <c r="B215" s="4" t="str">
        <f>'[1]TCE - ANEXO IV - Preencher'!C224</f>
        <v>HOSPITAL REGIONAL FERNANDO BEZERRA - C.G - 02/2021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23729769000140</v>
      </c>
      <c r="E215" s="5" t="str">
        <f>'[1]TCE - ANEXO IV - Preencher'!G224</f>
        <v>CARIRI MEDIC SERVICOS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0000000482</v>
      </c>
      <c r="I215" s="6">
        <f>IF('[1]TCE - ANEXO IV - Preencher'!K224="","",'[1]TCE - ANEXO IV - Preencher'!K224)</f>
        <v>44747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23 -  C</v>
      </c>
      <c r="L215" s="7">
        <f>'[1]TCE - ANEXO IV - Preencher'!N224</f>
        <v>6550</v>
      </c>
    </row>
    <row r="216" spans="1:12" s="8" customFormat="1" ht="19.5" customHeight="1" x14ac:dyDescent="0.25">
      <c r="A216" s="3">
        <f>IFERROR(VLOOKUP(B216,'[1]DADOS (OCULTAR)'!$Q$3:$S$133,3,0),"")</f>
        <v>10739225001866</v>
      </c>
      <c r="B216" s="4" t="str">
        <f>'[1]TCE - ANEXO IV - Preencher'!C225</f>
        <v>HOSPITAL REGIONAL FERNANDO BEZERRA - C.G - 02/2021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34800019000134</v>
      </c>
      <c r="E216" s="5" t="str">
        <f>'[1]TCE - ANEXO IV - Preencher'!G225</f>
        <v>MAIA OLIVEIRA SERVIÇOS MÉDICOS S/S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0000000021</v>
      </c>
      <c r="I216" s="6">
        <f>IF('[1]TCE - ANEXO IV - Preencher'!K225="","",'[1]TCE - ANEXO IV - Preencher'!K225)</f>
        <v>44743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23 -  C</v>
      </c>
      <c r="L216" s="7">
        <f>'[1]TCE - ANEXO IV - Preencher'!N225</f>
        <v>6250</v>
      </c>
    </row>
    <row r="217" spans="1:12" s="8" customFormat="1" ht="19.5" customHeight="1" x14ac:dyDescent="0.25">
      <c r="A217" s="3">
        <f>IFERROR(VLOOKUP(B217,'[1]DADOS (OCULTAR)'!$Q$3:$S$133,3,0),"")</f>
        <v>10739225001866</v>
      </c>
      <c r="B217" s="4" t="str">
        <f>'[1]TCE - ANEXO IV - Preencher'!C226</f>
        <v>HOSPITAL REGIONAL FERNANDO BEZERRA - C.G - 02/2021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20344575000139</v>
      </c>
      <c r="E217" s="5" t="str">
        <f>'[1]TCE - ANEXO IV - Preencher'!G226</f>
        <v>MED ARARIPE SERVIÇOS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00021898</v>
      </c>
      <c r="I217" s="6">
        <f>IF('[1]TCE - ANEXO IV - Preencher'!K226="","",'[1]TCE - ANEXO IV - Preencher'!K226)</f>
        <v>44747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23800</v>
      </c>
    </row>
    <row r="218" spans="1:12" s="8" customFormat="1" ht="19.5" customHeight="1" x14ac:dyDescent="0.25">
      <c r="A218" s="3">
        <f>IFERROR(VLOOKUP(B218,'[1]DADOS (OCULTAR)'!$Q$3:$S$133,3,0),"")</f>
        <v>10739225001866</v>
      </c>
      <c r="B218" s="4" t="str">
        <f>'[1]TCE - ANEXO IV - Preencher'!C227</f>
        <v>HOSPITAL REGIONAL FERNANDO BEZERRA - C.G - 02/2021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24684015000184</v>
      </c>
      <c r="E218" s="5" t="str">
        <f>'[1]TCE - ANEXO IV - Preencher'!G227</f>
        <v>MURAB LINS MEDICOS ASSOCIADOS LTDA - ME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0000000352</v>
      </c>
      <c r="I218" s="6">
        <f>IF('[1]TCE - ANEXO IV - Preencher'!K227="","",'[1]TCE - ANEXO IV - Preencher'!K227)</f>
        <v>44746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23 -  C</v>
      </c>
      <c r="L218" s="7">
        <f>'[1]TCE - ANEXO IV - Preencher'!N227</f>
        <v>29675</v>
      </c>
    </row>
    <row r="219" spans="1:12" s="8" customFormat="1" ht="19.5" customHeight="1" x14ac:dyDescent="0.25">
      <c r="A219" s="3">
        <f>IFERROR(VLOOKUP(B219,'[1]DADOS (OCULTAR)'!$Q$3:$S$133,3,0),"")</f>
        <v>10739225001866</v>
      </c>
      <c r="B219" s="4" t="str">
        <f>'[1]TCE - ANEXO IV - Preencher'!C228</f>
        <v>HOSPITAL REGIONAL FERNANDO BEZERRA - C.G - 02/2021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23395365000168</v>
      </c>
      <c r="E219" s="5" t="str">
        <f>'[1]TCE - ANEXO IV - Preencher'!G228</f>
        <v>ORTONUTRI LTDA  - ME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681</v>
      </c>
      <c r="I219" s="6">
        <f>IF('[1]TCE - ANEXO IV - Preencher'!K228="","",'[1]TCE - ANEXO IV - Preencher'!K228)</f>
        <v>44743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22 -  P</v>
      </c>
      <c r="L219" s="7">
        <f>'[1]TCE - ANEXO IV - Preencher'!N228</f>
        <v>2000</v>
      </c>
    </row>
    <row r="220" spans="1:12" s="8" customFormat="1" ht="19.5" customHeight="1" x14ac:dyDescent="0.25">
      <c r="A220" s="3">
        <f>IFERROR(VLOOKUP(B220,'[1]DADOS (OCULTAR)'!$Q$3:$S$133,3,0),"")</f>
        <v>10739225001866</v>
      </c>
      <c r="B220" s="4" t="str">
        <f>'[1]TCE - ANEXO IV - Preencher'!C229</f>
        <v>HOSPITAL REGIONAL FERNANDO BEZERRA - C.G - 02/2021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24475298000154</v>
      </c>
      <c r="E220" s="5" t="str">
        <f>'[1]TCE - ANEXO IV - Preencher'!G229</f>
        <v>MARCIO MACEDO VIANA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198</v>
      </c>
      <c r="I220" s="6">
        <f>IF('[1]TCE - ANEXO IV - Preencher'!K229="","",'[1]TCE - ANEXO IV - Preencher'!K229)</f>
        <v>44743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22 -  P</v>
      </c>
      <c r="L220" s="7">
        <f>'[1]TCE - ANEXO IV - Preencher'!N229</f>
        <v>18275</v>
      </c>
    </row>
    <row r="221" spans="1:12" s="8" customFormat="1" ht="19.5" customHeight="1" x14ac:dyDescent="0.25">
      <c r="A221" s="3">
        <f>IFERROR(VLOOKUP(B221,'[1]DADOS (OCULTAR)'!$Q$3:$S$133,3,0),"")</f>
        <v>10739225001866</v>
      </c>
      <c r="B221" s="4" t="str">
        <f>'[1]TCE - ANEXO IV - Preencher'!C230</f>
        <v>HOSPITAL REGIONAL FERNANDO BEZERRA - C.G - 02/2021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24067940000166</v>
      </c>
      <c r="E221" s="5" t="str">
        <f>'[1]TCE - ANEXO IV - Preencher'!G230</f>
        <v>MARIA YANNE SOARES RAMOS - ME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00020113</v>
      </c>
      <c r="I221" s="6">
        <f>IF('[1]TCE - ANEXO IV - Preencher'!K230="","",'[1]TCE - ANEXO IV - Preencher'!K230)</f>
        <v>44748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16350</v>
      </c>
    </row>
    <row r="222" spans="1:12" s="8" customFormat="1" ht="19.5" customHeight="1" x14ac:dyDescent="0.25">
      <c r="A222" s="3">
        <f>IFERROR(VLOOKUP(B222,'[1]DADOS (OCULTAR)'!$Q$3:$S$133,3,0),"")</f>
        <v>10739225001866</v>
      </c>
      <c r="B222" s="4" t="str">
        <f>'[1]TCE - ANEXO IV - Preencher'!C231</f>
        <v>HOSPITAL REGIONAL FERNANDO BEZERRA - C.G - 02/2021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46797026000103</v>
      </c>
      <c r="E222" s="5" t="str">
        <f>'[1]TCE - ANEXO IV - Preencher'!G231</f>
        <v>PACIFICOS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0000000002</v>
      </c>
      <c r="I222" s="6">
        <f>IF('[1]TCE - ANEXO IV - Preencher'!K231="","",'[1]TCE - ANEXO IV - Preencher'!K231)</f>
        <v>44749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23 -  C</v>
      </c>
      <c r="L222" s="7">
        <f>'[1]TCE - ANEXO IV - Preencher'!N231</f>
        <v>5000</v>
      </c>
    </row>
    <row r="223" spans="1:12" s="8" customFormat="1" ht="19.5" customHeight="1" x14ac:dyDescent="0.25">
      <c r="A223" s="3">
        <f>IFERROR(VLOOKUP(B223,'[1]DADOS (OCULTAR)'!$Q$3:$S$133,3,0),"")</f>
        <v>10739225001866</v>
      </c>
      <c r="B223" s="4" t="str">
        <f>'[1]TCE - ANEXO IV - Preencher'!C232</f>
        <v>HOSPITAL REGIONAL FERNANDO BEZERRA - C.G - 02/2021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36481170000182</v>
      </c>
      <c r="E223" s="5" t="str">
        <f>'[1]TCE - ANEXO IV - Preencher'!G232</f>
        <v>TARCISIO SOARES DE BRITO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00021845</v>
      </c>
      <c r="I223" s="6">
        <f>IF('[1]TCE - ANEXO IV - Preencher'!K232="","",'[1]TCE - ANEXO IV - Preencher'!K232)</f>
        <v>44740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2500</v>
      </c>
    </row>
    <row r="224" spans="1:12" s="8" customFormat="1" ht="19.5" customHeight="1" x14ac:dyDescent="0.25">
      <c r="A224" s="3">
        <f>IFERROR(VLOOKUP(B224,'[1]DADOS (OCULTAR)'!$Q$3:$S$133,3,0),"")</f>
        <v>10739225001866</v>
      </c>
      <c r="B224" s="4" t="str">
        <f>'[1]TCE - ANEXO IV - Preencher'!C233</f>
        <v>HOSPITAL REGIONAL FERNANDO BEZERRA - C.G - 02/2021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28122221000151</v>
      </c>
      <c r="E224" s="5" t="str">
        <f>'[1]TCE - ANEXO IV - Preencher'!G233</f>
        <v>MACEDO &amp; TAVARES SERVICOS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00020029</v>
      </c>
      <c r="I224" s="6">
        <f>IF('[1]TCE - ANEXO IV - Preencher'!K233="","",'[1]TCE - ANEXO IV - Preencher'!K233)</f>
        <v>44747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3750</v>
      </c>
    </row>
    <row r="225" spans="1:12" s="8" customFormat="1" ht="19.5" customHeight="1" x14ac:dyDescent="0.25">
      <c r="A225" s="3">
        <f>IFERROR(VLOOKUP(B225,'[1]DADOS (OCULTAR)'!$Q$3:$S$133,3,0),"")</f>
        <v>10739225001866</v>
      </c>
      <c r="B225" s="4" t="str">
        <f>'[1]TCE - ANEXO IV - Preencher'!C234</f>
        <v>HOSPITAL REGIONAL FERNANDO BEZERRA - C.G - 02/2021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20344575000139</v>
      </c>
      <c r="E225" s="5" t="str">
        <f>'[1]TCE - ANEXO IV - Preencher'!G234</f>
        <v>MED ARARIPE SERVIÇOS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00021896</v>
      </c>
      <c r="I225" s="6">
        <f>IF('[1]TCE - ANEXO IV - Preencher'!K234="","",'[1]TCE - ANEXO IV - Preencher'!K234)</f>
        <v>44747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8750</v>
      </c>
    </row>
    <row r="226" spans="1:12" s="8" customFormat="1" ht="19.5" customHeight="1" x14ac:dyDescent="0.25">
      <c r="A226" s="3">
        <f>IFERROR(VLOOKUP(B226,'[1]DADOS (OCULTAR)'!$Q$3:$S$133,3,0),"")</f>
        <v>10739225001866</v>
      </c>
      <c r="B226" s="4" t="str">
        <f>'[1]TCE - ANEXO IV - Preencher'!C235</f>
        <v>HOSPITAL REGIONAL FERNANDO BEZERRA - C.G - 02/2021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27818910000132</v>
      </c>
      <c r="E226" s="5" t="str">
        <f>'[1]TCE - ANEXO IV - Preencher'!G235</f>
        <v>R &amp; T ATENDIMENTO MEDICO LTDA ME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80</v>
      </c>
      <c r="I226" s="6">
        <f>IF('[1]TCE - ANEXO IV - Preencher'!K235="","",'[1]TCE - ANEXO IV - Preencher'!K235)</f>
        <v>44743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20000</v>
      </c>
    </row>
    <row r="227" spans="1:12" s="8" customFormat="1" ht="19.5" customHeight="1" x14ac:dyDescent="0.25">
      <c r="A227" s="3">
        <f>IFERROR(VLOOKUP(B227,'[1]DADOS (OCULTAR)'!$Q$3:$S$133,3,0),"")</f>
        <v>10739225001866</v>
      </c>
      <c r="B227" s="4" t="str">
        <f>'[1]TCE - ANEXO IV - Preencher'!C236</f>
        <v>HOSPITAL REGIONAL FERNANDO BEZERRA - C.G - 02/2021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13802735000180</v>
      </c>
      <c r="E227" s="5" t="str">
        <f>'[1]TCE - ANEXO IV - Preencher'!G236</f>
        <v>D &amp; E ALENCAR LTDA ME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00022265</v>
      </c>
      <c r="I227" s="6">
        <f>IF('[1]TCE - ANEXO IV - Preencher'!K236="","",'[1]TCE - ANEXO IV - Preencher'!K236)</f>
        <v>44719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77076.84</v>
      </c>
    </row>
    <row r="228" spans="1:12" s="8" customFormat="1" ht="19.5" customHeight="1" x14ac:dyDescent="0.25">
      <c r="A228" s="3">
        <f>IFERROR(VLOOKUP(B228,'[1]DADOS (OCULTAR)'!$Q$3:$S$133,3,0),"")</f>
        <v>10739225001866</v>
      </c>
      <c r="B228" s="4" t="str">
        <f>'[1]TCE - ANEXO IV - Preencher'!C237</f>
        <v>HOSPITAL REGIONAL FERNANDO BEZERRA - C.G - 02/2021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13802735000180</v>
      </c>
      <c r="E228" s="5" t="str">
        <f>'[1]TCE - ANEXO IV - Preencher'!G237</f>
        <v>D &amp; E ALENCAR LTDA ME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00022299</v>
      </c>
      <c r="I228" s="6">
        <f>IF('[1]TCE - ANEXO IV - Preencher'!K237="","",'[1]TCE - ANEXO IV - Preencher'!K237)</f>
        <v>44748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74860.98</v>
      </c>
    </row>
    <row r="229" spans="1:12" s="8" customFormat="1" ht="19.5" customHeight="1" x14ac:dyDescent="0.25">
      <c r="A229" s="3">
        <f>IFERROR(VLOOKUP(B229,'[1]DADOS (OCULTAR)'!$Q$3:$S$133,3,0),"")</f>
        <v>10739225001866</v>
      </c>
      <c r="B229" s="4" t="str">
        <f>'[1]TCE - ANEXO IV - Preencher'!C238</f>
        <v>HOSPITAL REGIONAL FERNANDO BEZERRA - C.G - 02/2021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13802735000180</v>
      </c>
      <c r="E229" s="5" t="str">
        <f>'[1]TCE - ANEXO IV - Preencher'!G238</f>
        <v>D &amp; E ALENCAR LTDA ME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00022301</v>
      </c>
      <c r="I229" s="6">
        <f>IF('[1]TCE - ANEXO IV - Preencher'!K238="","",'[1]TCE - ANEXO IV - Preencher'!K238)</f>
        <v>44748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619.4</v>
      </c>
    </row>
    <row r="230" spans="1:12" s="8" customFormat="1" ht="19.5" customHeight="1" x14ac:dyDescent="0.25">
      <c r="A230" s="3">
        <f>IFERROR(VLOOKUP(B230,'[1]DADOS (OCULTAR)'!$Q$3:$S$133,3,0),"")</f>
        <v>10739225001866</v>
      </c>
      <c r="B230" s="4" t="str">
        <f>'[1]TCE - ANEXO IV - Preencher'!C239</f>
        <v>HOSPITAL REGIONAL FERNANDO BEZERRA - C.G - 02/2021</v>
      </c>
      <c r="C230" s="4" t="str">
        <f>'[1]TCE - ANEXO IV - Preencher'!E239</f>
        <v>5.10 - Detetização/Tratamento de Resíduos e Afins</v>
      </c>
      <c r="D230" s="3">
        <f>'[1]TCE - ANEXO IV - Preencher'!F239</f>
        <v>15713532000143</v>
      </c>
      <c r="E230" s="5" t="str">
        <f>'[1]TCE - ANEXO IV - Preencher'!G239</f>
        <v>CTI AMBIENTAL - COLETA, TRANSPORTE E INCINERACAO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0000036181</v>
      </c>
      <c r="I230" s="6">
        <f>IF('[1]TCE - ANEXO IV - Preencher'!K239="","",'[1]TCE - ANEXO IV - Preencher'!K239)</f>
        <v>44743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23 -  C</v>
      </c>
      <c r="L230" s="7">
        <f>'[1]TCE - ANEXO IV - Preencher'!N239</f>
        <v>6789.48</v>
      </c>
    </row>
    <row r="231" spans="1:12" s="8" customFormat="1" ht="19.5" customHeight="1" x14ac:dyDescent="0.25">
      <c r="A231" s="3">
        <f>IFERROR(VLOOKUP(B231,'[1]DADOS (OCULTAR)'!$Q$3:$S$133,3,0),"")</f>
        <v>10739225001866</v>
      </c>
      <c r="B231" s="4" t="str">
        <f>'[1]TCE - ANEXO IV - Preencher'!C240</f>
        <v>HOSPITAL REGIONAL FERNANDO BEZERRA - C.G - 02/2021</v>
      </c>
      <c r="C231" s="4" t="str">
        <f>'[1]TCE - ANEXO IV - Preencher'!E240</f>
        <v>5.17 - Manutenção de Software, Certificação Digital e Microfilmagem</v>
      </c>
      <c r="D231" s="3">
        <f>'[1]TCE - ANEXO IV - Preencher'!F240</f>
        <v>5662773000238</v>
      </c>
      <c r="E231" s="5" t="str">
        <f>'[1]TCE - ANEXO IV - Preencher'!G240</f>
        <v>PIXEON MEDICAL SYSTEMS S.A COMERCIO E DESENVOLVIMENTO DE SOFTWARE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43246</v>
      </c>
      <c r="I231" s="6">
        <f>IF('[1]TCE - ANEXO IV - Preencher'!K240="","",'[1]TCE - ANEXO IV - Preencher'!K240)</f>
        <v>44714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35 -  S</v>
      </c>
      <c r="L231" s="7">
        <f>'[1]TCE - ANEXO IV - Preencher'!N240</f>
        <v>11280.18</v>
      </c>
    </row>
    <row r="232" spans="1:12" s="8" customFormat="1" ht="19.5" customHeight="1" x14ac:dyDescent="0.25">
      <c r="A232" s="3">
        <f>IFERROR(VLOOKUP(B232,'[1]DADOS (OCULTAR)'!$Q$3:$S$133,3,0),"")</f>
        <v>10739225001866</v>
      </c>
      <c r="B232" s="4" t="str">
        <f>'[1]TCE - ANEXO IV - Preencher'!C241</f>
        <v>HOSPITAL REGIONAL FERNANDO BEZERRA - C.G - 02/2021</v>
      </c>
      <c r="C232" s="4" t="str">
        <f>'[1]TCE - ANEXO IV - Preencher'!E241</f>
        <v>5.17 - Manutenção de Software, Certificação Digital e Microfilmagem</v>
      </c>
      <c r="D232" s="3">
        <f>'[1]TCE - ANEXO IV - Preencher'!F241</f>
        <v>16783034000130</v>
      </c>
      <c r="E232" s="5" t="str">
        <f>'[1]TCE - ANEXO IV - Preencher'!G241</f>
        <v>SINTESE-LICENCIAMENTO DE PROGRAMA PARA COMPUTADORES ON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00019776</v>
      </c>
      <c r="I232" s="6">
        <f>IF('[1]TCE - ANEXO IV - Preencher'!K241="","",'[1]TCE - ANEXO IV - Preencher'!K241)</f>
        <v>44713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1500</v>
      </c>
    </row>
    <row r="233" spans="1:12" s="8" customFormat="1" ht="19.5" customHeight="1" x14ac:dyDescent="0.25">
      <c r="A233" s="3">
        <f>IFERROR(VLOOKUP(B233,'[1]DADOS (OCULTAR)'!$Q$3:$S$133,3,0),"")</f>
        <v>10739225001866</v>
      </c>
      <c r="B233" s="4" t="str">
        <f>'[1]TCE - ANEXO IV - Preencher'!C242</f>
        <v>HOSPITAL REGIONAL FERNANDO BEZERRA - C.G - 02/2021</v>
      </c>
      <c r="C233" s="4" t="str">
        <f>'[1]TCE - ANEXO IV - Preencher'!E242</f>
        <v>5.17 - Manutenção de Software, Certificação Digital e Microfilmagem</v>
      </c>
      <c r="D233" s="3">
        <f>'[1]TCE - ANEXO IV - Preencher'!F242</f>
        <v>9393611000111</v>
      </c>
      <c r="E233" s="5" t="str">
        <f>'[1]TCE - ANEXO IV - Preencher'!G242</f>
        <v>NYX SERVICOS EM INFORMATICA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4430</v>
      </c>
      <c r="I233" s="6">
        <f>IF('[1]TCE - ANEXO IV - Preencher'!K242="","",'[1]TCE - ANEXO IV - Preencher'!K242)</f>
        <v>44742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748</v>
      </c>
    </row>
    <row r="234" spans="1:12" s="8" customFormat="1" ht="19.5" customHeight="1" x14ac:dyDescent="0.25">
      <c r="A234" s="3">
        <f>IFERROR(VLOOKUP(B234,'[1]DADOS (OCULTAR)'!$Q$3:$S$133,3,0),"")</f>
        <v>10739225001866</v>
      </c>
      <c r="B234" s="4" t="str">
        <f>'[1]TCE - ANEXO IV - Preencher'!C243</f>
        <v>HOSPITAL REGIONAL FERNANDO BEZERRA - C.G - 02/2021</v>
      </c>
      <c r="C234" s="4" t="str">
        <f>'[1]TCE - ANEXO IV - Preencher'!E243</f>
        <v>5.22 - Vigilância Ostensiva / Monitorada</v>
      </c>
      <c r="D234" s="3">
        <f>'[1]TCE - ANEXO IV - Preencher'!F243</f>
        <v>24402663000109</v>
      </c>
      <c r="E234" s="5" t="str">
        <f>'[1]TCE - ANEXO IV - Preencher'!G243</f>
        <v>BUNKER SEGURANCA E VIGILANCIA PATRIMONIAL EIRELI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0000001435</v>
      </c>
      <c r="I234" s="6">
        <f>IF('[1]TCE - ANEXO IV - Preencher'!K243="","",'[1]TCE - ANEXO IV - Preencher'!K243)</f>
        <v>44746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19943.990000000002</v>
      </c>
    </row>
    <row r="235" spans="1:12" s="8" customFormat="1" ht="19.5" customHeight="1" x14ac:dyDescent="0.25">
      <c r="A235" s="3">
        <f>IFERROR(VLOOKUP(B235,'[1]DADOS (OCULTAR)'!$Q$3:$S$133,3,0),"")</f>
        <v>10739225001866</v>
      </c>
      <c r="B235" s="4" t="str">
        <f>'[1]TCE - ANEXO IV - Preencher'!C244</f>
        <v>HOSPITAL REGIONAL FERNANDO BEZERRA - C.G - 02/2021</v>
      </c>
      <c r="C235" s="4" t="str">
        <f>'[1]TCE - ANEXO IV - Preencher'!E244</f>
        <v>5.99 - Outros Serviços de Terceiros Pessoa Jurídica</v>
      </c>
      <c r="D235" s="3">
        <f>'[1]TCE - ANEXO IV - Preencher'!F244</f>
        <v>3789272001182</v>
      </c>
      <c r="E235" s="5" t="str">
        <f>'[1]TCE - ANEXO IV - Preencher'!G244</f>
        <v>SERVICO NACIONAL DE APRENDIZAGEM INDUSTRIAL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000707</v>
      </c>
      <c r="I235" s="6">
        <f>IF('[1]TCE - ANEXO IV - Preencher'!K244="","",'[1]TCE - ANEXO IV - Preencher'!K244)</f>
        <v>44757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1831.5</v>
      </c>
    </row>
    <row r="236" spans="1:12" s="8" customFormat="1" ht="19.5" customHeight="1" x14ac:dyDescent="0.25">
      <c r="A236" s="3">
        <f>IFERROR(VLOOKUP(B236,'[1]DADOS (OCULTAR)'!$Q$3:$S$133,3,0),"")</f>
        <v>10739225001866</v>
      </c>
      <c r="B236" s="4" t="str">
        <f>'[1]TCE - ANEXO IV - Preencher'!C245</f>
        <v>HOSPITAL REGIONAL FERNANDO BEZERRA - C.G - 02/2021</v>
      </c>
      <c r="C236" s="4" t="str">
        <f>'[1]TCE - ANEXO IV - Preencher'!E245</f>
        <v>5.2 - Serviços Técnicos Profissionais</v>
      </c>
      <c r="D236" s="3">
        <f>'[1]TCE - ANEXO IV - Preencher'!F245</f>
        <v>36710076000158</v>
      </c>
      <c r="E236" s="5" t="str">
        <f>'[1]TCE - ANEXO IV - Preencher'!G245</f>
        <v>APS APOIO ADMINISTRATIVO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00000114</v>
      </c>
      <c r="I236" s="6">
        <f>IF('[1]TCE - ANEXO IV - Preencher'!K245="","",'[1]TCE - ANEXO IV - Preencher'!K245)</f>
        <v>44739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6000</v>
      </c>
    </row>
    <row r="237" spans="1:12" s="8" customFormat="1" ht="19.5" customHeight="1" x14ac:dyDescent="0.25">
      <c r="A237" s="3">
        <f>IFERROR(VLOOKUP(B237,'[1]DADOS (OCULTAR)'!$Q$3:$S$133,3,0),"")</f>
        <v>10739225001866</v>
      </c>
      <c r="B237" s="4" t="str">
        <f>'[1]TCE - ANEXO IV - Preencher'!C246</f>
        <v>HOSPITAL REGIONAL FERNANDO BEZERRA - C.G - 02/2021</v>
      </c>
      <c r="C237" s="4" t="str">
        <f>'[1]TCE - ANEXO IV - Preencher'!E246</f>
        <v>5.2 - Serviços Técnicos Profissionais</v>
      </c>
      <c r="D237" s="3">
        <f>'[1]TCE - ANEXO IV - Preencher'!F246</f>
        <v>23107889000106</v>
      </c>
      <c r="E237" s="5" t="str">
        <f>'[1]TCE - ANEXO IV - Preencher'!G246</f>
        <v xml:space="preserve">COELHO PEDROSA ADVOGADOS ASSOCIADOS 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00000400</v>
      </c>
      <c r="I237" s="6">
        <f>IF('[1]TCE - ANEXO IV - Preencher'!K246="","",'[1]TCE - ANEXO IV - Preencher'!K246)</f>
        <v>44746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10908</v>
      </c>
    </row>
    <row r="238" spans="1:12" s="8" customFormat="1" ht="19.5" customHeight="1" x14ac:dyDescent="0.25">
      <c r="A238" s="3">
        <f>IFERROR(VLOOKUP(B238,'[1]DADOS (OCULTAR)'!$Q$3:$S$133,3,0),"")</f>
        <v>10739225001866</v>
      </c>
      <c r="B238" s="4" t="str">
        <f>'[1]TCE - ANEXO IV - Preencher'!C247</f>
        <v>HOSPITAL REGIONAL FERNANDO BEZERRA - C.G - 02/2021</v>
      </c>
      <c r="C238" s="4" t="str">
        <f>'[1]TCE - ANEXO IV - Preencher'!E247</f>
        <v>5.2 - Serviços Técnicos Profissionais</v>
      </c>
      <c r="D238" s="3">
        <f>'[1]TCE - ANEXO IV - Preencher'!F247</f>
        <v>8190737000126</v>
      </c>
      <c r="E238" s="5" t="str">
        <f>'[1]TCE - ANEXO IV - Preencher'!G247</f>
        <v>PH CONTABILIDADE SOCIEDADE SIMPLES LTDA - ME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00001401</v>
      </c>
      <c r="I238" s="6">
        <f>IF('[1]TCE - ANEXO IV - Preencher'!K247="","",'[1]TCE - ANEXO IV - Preencher'!K247)</f>
        <v>44731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29 -  B</v>
      </c>
      <c r="L238" s="7">
        <f>'[1]TCE - ANEXO IV - Preencher'!N247</f>
        <v>8484</v>
      </c>
    </row>
    <row r="239" spans="1:12" s="8" customFormat="1" ht="19.5" customHeight="1" x14ac:dyDescent="0.25">
      <c r="A239" s="3">
        <f>IFERROR(VLOOKUP(B239,'[1]DADOS (OCULTAR)'!$Q$3:$S$133,3,0),"")</f>
        <v>10739225001866</v>
      </c>
      <c r="B239" s="4" t="str">
        <f>'[1]TCE - ANEXO IV - Preencher'!C248</f>
        <v>HOSPITAL REGIONAL FERNANDO BEZERRA - C.G - 02/2021</v>
      </c>
      <c r="C239" s="4" t="str">
        <f>'[1]TCE - ANEXO IV - Preencher'!E248</f>
        <v>5.2 - Serviços Técnicos Profissionais</v>
      </c>
      <c r="D239" s="3">
        <f>'[1]TCE - ANEXO IV - Preencher'!F248</f>
        <v>24127434000115</v>
      </c>
      <c r="E239" s="5" t="str">
        <f>'[1]TCE - ANEXO IV - Preencher'!G248</f>
        <v xml:space="preserve">RODRIGO ALMENDRA E ADVOGADOS ASSOCIADOS 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00000536</v>
      </c>
      <c r="I239" s="6">
        <f>IF('[1]TCE - ANEXO IV - Preencher'!K248="","",'[1]TCE - ANEXO IV - Preencher'!K248)</f>
        <v>44739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10908</v>
      </c>
    </row>
    <row r="240" spans="1:12" s="8" customFormat="1" ht="19.5" customHeight="1" x14ac:dyDescent="0.25">
      <c r="A240" s="3">
        <f>IFERROR(VLOOKUP(B240,'[1]DADOS (OCULTAR)'!$Q$3:$S$133,3,0),"")</f>
        <v>10739225001866</v>
      </c>
      <c r="B240" s="4" t="str">
        <f>'[1]TCE - ANEXO IV - Preencher'!C249</f>
        <v>HOSPITAL REGIONAL FERNANDO BEZERRA - C.G - 02/2021</v>
      </c>
      <c r="C240" s="4" t="str">
        <f>'[1]TCE - ANEXO IV - Preencher'!E249</f>
        <v>5.2 - Serviços Técnicos Profissionais</v>
      </c>
      <c r="D240" s="3">
        <f>'[1]TCE - ANEXO IV - Preencher'!F249</f>
        <v>38404090000159</v>
      </c>
      <c r="E240" s="5" t="str">
        <f>'[1]TCE - ANEXO IV - Preencher'!G249</f>
        <v>TRECCHINA TECNOLOGIA E INOVAÇÃO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00000094</v>
      </c>
      <c r="I240" s="6">
        <f>IF('[1]TCE - ANEXO IV - Preencher'!K249="","",'[1]TCE - ANEXO IV - Preencher'!K249)</f>
        <v>44746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6200</v>
      </c>
    </row>
    <row r="241" spans="1:12" s="8" customFormat="1" ht="19.5" customHeight="1" x14ac:dyDescent="0.25">
      <c r="A241" s="3">
        <f>IFERROR(VLOOKUP(B241,'[1]DADOS (OCULTAR)'!$Q$3:$S$133,3,0),"")</f>
        <v>10739225001866</v>
      </c>
      <c r="B241" s="4" t="str">
        <f>'[1]TCE - ANEXO IV - Preencher'!C250</f>
        <v>HOSPITAL REGIONAL FERNANDO BEZERRA - C.G - 02/2021</v>
      </c>
      <c r="C241" s="4" t="str">
        <f>'[1]TCE - ANEXO IV - Preencher'!E250</f>
        <v>5.10 - Detetização/Tratamento de Resíduos e Afins</v>
      </c>
      <c r="D241" s="3">
        <f>'[1]TCE - ANEXO IV - Preencher'!F250</f>
        <v>10201726000146</v>
      </c>
      <c r="E241" s="5" t="str">
        <f>'[1]TCE - ANEXO IV - Preencher'!G250</f>
        <v>A S DOS SANTOS SERVICOS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00020558</v>
      </c>
      <c r="I241" s="6">
        <f>IF('[1]TCE - ANEXO IV - Preencher'!K250="","",'[1]TCE - ANEXO IV - Preencher'!K250)</f>
        <v>44715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2700</v>
      </c>
    </row>
    <row r="242" spans="1:12" s="8" customFormat="1" ht="19.5" customHeight="1" x14ac:dyDescent="0.25">
      <c r="A242" s="3">
        <f>IFERROR(VLOOKUP(B242,'[1]DADOS (OCULTAR)'!$Q$3:$S$133,3,0),"")</f>
        <v>10739225001866</v>
      </c>
      <c r="B242" s="4" t="str">
        <f>'[1]TCE - ANEXO IV - Preencher'!C251</f>
        <v>HOSPITAL REGIONAL FERNANDO BEZERRA - C.G - 02/2021</v>
      </c>
      <c r="C242" s="4" t="str">
        <f>'[1]TCE - ANEXO IV - Preencher'!E251</f>
        <v>5.99 - Outros Serviços de Terceiros Pessoa Jurídica</v>
      </c>
      <c r="D242" s="3">
        <f>'[1]TCE - ANEXO IV - Preencher'!F251</f>
        <v>41102847000164</v>
      </c>
      <c r="E242" s="5" t="str">
        <f>'[1]TCE - ANEXO IV - Preencher'!G251</f>
        <v>PJB PRODUÇÕES DE EVENTOS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00000097</v>
      </c>
      <c r="I242" s="6">
        <f>IF('[1]TCE - ANEXO IV - Preencher'!K251="","",'[1]TCE - ANEXO IV - Preencher'!K251)</f>
        <v>44743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25186.51</v>
      </c>
    </row>
    <row r="243" spans="1:12" s="8" customFormat="1" ht="19.5" customHeight="1" x14ac:dyDescent="0.25">
      <c r="A243" s="3">
        <f>IFERROR(VLOOKUP(B243,'[1]DADOS (OCULTAR)'!$Q$3:$S$133,3,0),"")</f>
        <v>10739225001866</v>
      </c>
      <c r="B243" s="4" t="str">
        <f>'[1]TCE - ANEXO IV - Preencher'!C252</f>
        <v>HOSPITAL REGIONAL FERNANDO BEZERRA - C.G - 02/2021</v>
      </c>
      <c r="C243" s="4" t="str">
        <f>'[1]TCE - ANEXO IV - Preencher'!E252</f>
        <v>4.3 - Reparo e Manutenção de Equipamentos</v>
      </c>
      <c r="D243" s="3">
        <f>'[1]TCE - ANEXO IV - Preencher'!F252</f>
        <v>24380578003285</v>
      </c>
      <c r="E243" s="5" t="str">
        <f>'[1]TCE - ANEXO IV - Preencher'!G252</f>
        <v>WHITE MARTINS GASES INDUSTRIAIS NE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40885</v>
      </c>
      <c r="I243" s="6">
        <f>IF('[1]TCE - ANEXO IV - Preencher'!K252="","",'[1]TCE - ANEXO IV - Preencher'!K252)</f>
        <v>44725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23 -  C</v>
      </c>
      <c r="L243" s="7">
        <f>'[1]TCE - ANEXO IV - Preencher'!N252</f>
        <v>2579.6999999999998</v>
      </c>
    </row>
    <row r="244" spans="1:12" s="8" customFormat="1" ht="19.5" customHeight="1" x14ac:dyDescent="0.25">
      <c r="A244" s="3">
        <f>IFERROR(VLOOKUP(B244,'[1]DADOS (OCULTAR)'!$Q$3:$S$133,3,0),"")</f>
        <v>10739225001866</v>
      </c>
      <c r="B244" s="4" t="str">
        <f>'[1]TCE - ANEXO IV - Preencher'!C253</f>
        <v>HOSPITAL REGIONAL FERNANDO BEZERRA - C.G - 02/2021</v>
      </c>
      <c r="C244" s="4" t="str">
        <f>'[1]TCE - ANEXO IV - Preencher'!E253</f>
        <v>4.3 - Reparo e Manutenção de Equipamentos</v>
      </c>
      <c r="D244" s="3">
        <f>'[1]TCE - ANEXO IV - Preencher'!F253</f>
        <v>12853727000109</v>
      </c>
      <c r="E244" s="5" t="str">
        <f>'[1]TCE - ANEXO IV - Preencher'!G253</f>
        <v>KESA COMERCIO E SERVICOS TECNICOS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00006606</v>
      </c>
      <c r="I244" s="6">
        <f>IF('[1]TCE - ANEXO IV - Preencher'!K253="","",'[1]TCE - ANEXO IV - Preencher'!K253)</f>
        <v>44743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16000</v>
      </c>
    </row>
    <row r="245" spans="1:12" s="8" customFormat="1" ht="19.5" customHeight="1" x14ac:dyDescent="0.25">
      <c r="A245" s="3">
        <f>IFERROR(VLOOKUP(B245,'[1]DADOS (OCULTAR)'!$Q$3:$S$133,3,0),"")</f>
        <v>10739225001866</v>
      </c>
      <c r="B245" s="4" t="str">
        <f>'[1]TCE - ANEXO IV - Preencher'!C254</f>
        <v>HOSPITAL REGIONAL FERNANDO BEZERRA - C.G - 02/2021</v>
      </c>
      <c r="C245" s="4" t="str">
        <f>'[1]TCE - ANEXO IV - Preencher'!E254</f>
        <v>4.3 - Reparo e Manutenção de Equipamentos</v>
      </c>
      <c r="D245" s="3">
        <f>'[1]TCE - ANEXO IV - Preencher'!F254</f>
        <v>38406337000176</v>
      </c>
      <c r="E245" s="5" t="str">
        <f>'[1]TCE - ANEXO IV - Preencher'!G254</f>
        <v>MVS COMERCIO E SERVIÇOS HOSPITALAR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437</v>
      </c>
      <c r="I245" s="6">
        <f>IF('[1]TCE - ANEXO IV - Preencher'!K254="","",'[1]TCE - ANEXO IV - Preencher'!K254)</f>
        <v>44721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5120</v>
      </c>
    </row>
    <row r="246" spans="1:12" s="8" customFormat="1" ht="19.5" customHeight="1" x14ac:dyDescent="0.25">
      <c r="A246" s="3">
        <f>IFERROR(VLOOKUP(B246,'[1]DADOS (OCULTAR)'!$Q$3:$S$133,3,0),"")</f>
        <v>10739225001866</v>
      </c>
      <c r="B246" s="4" t="str">
        <f>'[1]TCE - ANEXO IV - Preencher'!C255</f>
        <v>HOSPITAL REGIONAL FERNANDO BEZERRA - C.G - 02/2021</v>
      </c>
      <c r="C246" s="4" t="str">
        <f>'[1]TCE - ANEXO IV - Preencher'!E255</f>
        <v>4.3 - Reparo e Manutenção de Equipamentos</v>
      </c>
      <c r="D246" s="3">
        <f>'[1]TCE - ANEXO IV - Preencher'!F255</f>
        <v>20278964000103</v>
      </c>
      <c r="E246" s="5" t="str">
        <f>'[1]TCE - ANEXO IV - Preencher'!G255</f>
        <v>JOSÉ PAULO C DA SILVA ME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00001039</v>
      </c>
      <c r="I246" s="6">
        <f>IF('[1]TCE - ANEXO IV - Preencher'!K255="","",'[1]TCE - ANEXO IV - Preencher'!K255)</f>
        <v>44742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0</v>
      </c>
    </row>
    <row r="247" spans="1:12" s="8" customFormat="1" ht="19.5" customHeight="1" x14ac:dyDescent="0.25">
      <c r="A247" s="3">
        <f>IFERROR(VLOOKUP(B247,'[1]DADOS (OCULTAR)'!$Q$3:$S$133,3,0),"")</f>
        <v>10739225001866</v>
      </c>
      <c r="B247" s="4" t="str">
        <f>'[1]TCE - ANEXO IV - Preencher'!C256</f>
        <v>HOSPITAL REGIONAL FERNANDO BEZERRA - C.G - 02/2021</v>
      </c>
      <c r="C247" s="4" t="str">
        <f>'[1]TCE - ANEXO IV - Preencher'!E256</f>
        <v>5.5 - Reparo e Manutenção de Máquinas e Equipamentos</v>
      </c>
      <c r="D247" s="3">
        <f>'[1]TCE - ANEXO IV - Preencher'!F256</f>
        <v>15193955000180</v>
      </c>
      <c r="E247" s="5" t="str">
        <f>'[1]TCE - ANEXO IV - Preencher'!G256</f>
        <v xml:space="preserve">MICHAEL JOHN MOREIRA SIQUEIRA SERVICOS TECNICOS 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1167</v>
      </c>
      <c r="I247" s="6">
        <f>IF('[1]TCE - ANEXO IV - Preencher'!K256="","",'[1]TCE - ANEXO IV - Preencher'!K256)</f>
        <v>44735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6900</v>
      </c>
    </row>
    <row r="248" spans="1:12" s="8" customFormat="1" ht="19.5" customHeight="1" x14ac:dyDescent="0.25">
      <c r="A248" s="3">
        <f>IFERROR(VLOOKUP(B248,'[1]DADOS (OCULTAR)'!$Q$3:$S$133,3,0),"")</f>
        <v>10739225001866</v>
      </c>
      <c r="B248" s="4" t="str">
        <f>'[1]TCE - ANEXO IV - Preencher'!C257</f>
        <v>HOSPITAL REGIONAL FERNANDO BEZERRA - C.G - 02/2021</v>
      </c>
      <c r="C248" s="4" t="str">
        <f>'[1]TCE - ANEXO IV - Preencher'!E257</f>
        <v>5.5 - Reparo e Manutenção de Máquinas e Equipamentos</v>
      </c>
      <c r="D248" s="3">
        <f>'[1]TCE - ANEXO IV - Preencher'!F257</f>
        <v>41247694000143</v>
      </c>
      <c r="E248" s="5" t="str">
        <f>'[1]TCE - ANEXO IV - Preencher'!G257</f>
        <v>BRUNO VIEIRA LOPES 03781443167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001118</v>
      </c>
      <c r="I248" s="6">
        <f>IF('[1]TCE - ANEXO IV - Preencher'!K257="","",'[1]TCE - ANEXO IV - Preencher'!K257)</f>
        <v>44725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90</v>
      </c>
    </row>
    <row r="249" spans="1:12" s="8" customFormat="1" ht="19.5" customHeight="1" x14ac:dyDescent="0.25">
      <c r="A249" s="3">
        <f>IFERROR(VLOOKUP(B249,'[1]DADOS (OCULTAR)'!$Q$3:$S$133,3,0),"")</f>
        <v>10739225001866</v>
      </c>
      <c r="B249" s="4" t="str">
        <f>'[1]TCE - ANEXO IV - Preencher'!C258</f>
        <v>HOSPITAL REGIONAL FERNANDO BEZERRA - C.G - 02/2021</v>
      </c>
      <c r="C249" s="4" t="str">
        <f>'[1]TCE - ANEXO IV - Preencher'!E258</f>
        <v>5.5 - Reparo e Manutenção de Máquinas e Equipamentos</v>
      </c>
      <c r="D249" s="3">
        <f>'[1]TCE - ANEXO IV - Preencher'!F258</f>
        <v>31974984000135</v>
      </c>
      <c r="E249" s="5" t="str">
        <f>'[1]TCE - ANEXO IV - Preencher'!G258</f>
        <v>ALESSON ALCIDES DE OLIVEIRA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00020088</v>
      </c>
      <c r="I249" s="6">
        <f>IF('[1]TCE - ANEXO IV - Preencher'!K258="","",'[1]TCE - ANEXO IV - Preencher'!K258)</f>
        <v>44744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5929</v>
      </c>
    </row>
    <row r="250" spans="1:12" s="8" customFormat="1" ht="19.5" customHeight="1" x14ac:dyDescent="0.25">
      <c r="A250" s="3">
        <f>IFERROR(VLOOKUP(B250,'[1]DADOS (OCULTAR)'!$Q$3:$S$133,3,0),"")</f>
        <v>10739225001866</v>
      </c>
      <c r="B250" s="4" t="str">
        <f>'[1]TCE - ANEXO IV - Preencher'!C259</f>
        <v>HOSPITAL REGIONAL FERNANDO BEZERRA - C.G - 02/2021</v>
      </c>
      <c r="C250" s="4" t="str">
        <f>'[1]TCE - ANEXO IV - Preencher'!E259</f>
        <v>5.5 - Reparo e Manutenção de Máquinas e Equipamentos</v>
      </c>
      <c r="D250" s="3">
        <f>'[1]TCE - ANEXO IV - Preencher'!F259</f>
        <v>17539502000198</v>
      </c>
      <c r="E250" s="5" t="str">
        <f>'[1]TCE - ANEXO IV - Preencher'!G259</f>
        <v>N A V DA SILVA ELETRO-ME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000318</v>
      </c>
      <c r="I250" s="6">
        <f>IF('[1]TCE - ANEXO IV - Preencher'!K259="","",'[1]TCE - ANEXO IV - Preencher'!K259)</f>
        <v>44743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1400</v>
      </c>
    </row>
    <row r="251" spans="1:12" s="8" customFormat="1" ht="19.5" customHeight="1" x14ac:dyDescent="0.25">
      <c r="A251" s="3">
        <f>IFERROR(VLOOKUP(B251,'[1]DADOS (OCULTAR)'!$Q$3:$S$133,3,0),"")</f>
        <v>10739225001866</v>
      </c>
      <c r="B251" s="4" t="str">
        <f>'[1]TCE - ANEXO IV - Preencher'!C260</f>
        <v>HOSPITAL REGIONAL FERNANDO BEZERRA - C.G - 02/2021</v>
      </c>
      <c r="C251" s="4" t="str">
        <f>'[1]TCE - ANEXO IV - Preencher'!E260</f>
        <v>5.4 - Reparo e Manutenção de Bens Imóveis</v>
      </c>
      <c r="D251" s="3">
        <f>'[1]TCE - ANEXO IV - Preencher'!F260</f>
        <v>10201726000146</v>
      </c>
      <c r="E251" s="5" t="str">
        <f>'[1]TCE - ANEXO IV - Preencher'!G260</f>
        <v>A S DOS SANTOS SERVICOS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00020575</v>
      </c>
      <c r="I251" s="6">
        <f>IF('[1]TCE - ANEXO IV - Preencher'!K260="","",'[1]TCE - ANEXO IV - Preencher'!K260)</f>
        <v>44750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540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2022-08-05T01:37:02Z</dcterms:created>
  <dcterms:modified xsi:type="dcterms:W3CDTF">2022-08-05T01:37:11Z</dcterms:modified>
</cp:coreProperties>
</file>