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9C24045E-BE3A-42A0-9B95-63CB272F4FF2}" xr6:coauthVersionLast="47" xr6:coauthVersionMax="47" xr10:uidLastSave="{00000000-0000-0000-0000-000000000000}"/>
  <bookViews>
    <workbookView xWindow="-108" yWindow="-108" windowWidth="23256" windowHeight="12576" xr2:uid="{055417DD-4C67-444F-9A2C-B262CD60CEC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<sst xmlns="http://schemas.openxmlformats.org/spreadsheetml/2006/main" count="12" uniqueCount="12">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</sst>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7%20Julho/13.2%20PCF%20em%20Excel%20JUL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21986074000119</v>
          </cell>
          <cell r="G11" t="str">
            <v>PRUDENTIAL DO BRASIL VIDA EM GRUPO S/A</v>
          </cell>
          <cell r="H11" t="str">
            <v>S</v>
          </cell>
          <cell r="I11" t="str">
            <v>N</v>
          </cell>
          <cell r="M11" t="str">
            <v>35 -  São Paulo</v>
          </cell>
          <cell r="N11">
            <v>946.89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1840275000104</v>
          </cell>
          <cell r="G12" t="str">
            <v>FRANCISCA ELIENE PEREIRA SILVA</v>
          </cell>
          <cell r="H12" t="str">
            <v>B</v>
          </cell>
          <cell r="I12" t="str">
            <v>S</v>
          </cell>
          <cell r="J12" t="str">
            <v>000000545</v>
          </cell>
          <cell r="K12">
            <v>44743</v>
          </cell>
          <cell r="L12" t="str">
            <v>26220701840275000104550010000005451642952890</v>
          </cell>
          <cell r="M12" t="str">
            <v>26 -  Pernambuco</v>
          </cell>
          <cell r="N12">
            <v>694.04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69899011000151</v>
          </cell>
          <cell r="G13" t="str">
            <v>LUIZ L. GUIMARAES FILHO EPP</v>
          </cell>
          <cell r="H13" t="str">
            <v>B</v>
          </cell>
          <cell r="I13" t="str">
            <v>S</v>
          </cell>
          <cell r="J13" t="str">
            <v>000003244</v>
          </cell>
          <cell r="K13">
            <v>44743</v>
          </cell>
          <cell r="L13" t="str">
            <v>26220769899011000151550010000032441011551178</v>
          </cell>
          <cell r="M13" t="str">
            <v>26 -  Pernambuco</v>
          </cell>
          <cell r="N13">
            <v>8845.6299999999992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24883359000112</v>
          </cell>
          <cell r="G14" t="str">
            <v>CARUARU POLPAS EIRELI ME</v>
          </cell>
          <cell r="H14" t="str">
            <v>B</v>
          </cell>
          <cell r="I14" t="str">
            <v>S</v>
          </cell>
          <cell r="J14" t="str">
            <v>000025482</v>
          </cell>
          <cell r="K14">
            <v>44735</v>
          </cell>
          <cell r="L14" t="str">
            <v>26220624883359000112550010000254821449800005</v>
          </cell>
          <cell r="M14" t="str">
            <v>26 -  Pernambuco</v>
          </cell>
          <cell r="N14">
            <v>449.92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9587342000124</v>
          </cell>
          <cell r="G15" t="str">
            <v>J WALLAS RODRIGUES ARAUJO ME</v>
          </cell>
          <cell r="H15" t="str">
            <v>B</v>
          </cell>
          <cell r="I15" t="str">
            <v>S</v>
          </cell>
          <cell r="J15" t="str">
            <v>000000448</v>
          </cell>
          <cell r="K15">
            <v>44743</v>
          </cell>
          <cell r="L15" t="str">
            <v>26220709587342000124550010000004481512263811</v>
          </cell>
          <cell r="M15" t="str">
            <v>26 -  Pernambuco</v>
          </cell>
          <cell r="N15">
            <v>4314.3999999999996</v>
          </cell>
        </row>
        <row r="16">
          <cell r="C16" t="str">
            <v>HOSPITAL REGIONAL FERNANDO BEZERRA - C.G - 02/2021</v>
          </cell>
          <cell r="E16" t="str">
            <v>3.12 - Material Hospitalar</v>
          </cell>
          <cell r="F16">
            <v>11449180000290</v>
          </cell>
          <cell r="G16" t="str">
            <v>DPROSMED DISTRIBUIDORA DE PRODUTOS MEDICOS LTDA</v>
          </cell>
          <cell r="H16" t="str">
            <v>B</v>
          </cell>
          <cell r="I16" t="str">
            <v>S</v>
          </cell>
          <cell r="J16" t="str">
            <v>00005294</v>
          </cell>
          <cell r="K16">
            <v>44747</v>
          </cell>
          <cell r="L16" t="str">
            <v>2622071144918000290550010000052941000087481</v>
          </cell>
          <cell r="M16" t="str">
            <v>26 -  Pernambuco</v>
          </cell>
          <cell r="N16">
            <v>4242.3999999999996</v>
          </cell>
        </row>
        <row r="17">
          <cell r="C17" t="str">
            <v>HOSPITAL REGIONAL FERNANDO BEZERRA - C.G - 02/2021</v>
          </cell>
          <cell r="E17" t="str">
            <v>3.12 - Material Hospitalar</v>
          </cell>
          <cell r="F17">
            <v>21216468000198</v>
          </cell>
          <cell r="G17" t="str">
            <v>SANMED DISTRIBUIDORA DE PRODUTOS MÉDICO-HOSPITALARES</v>
          </cell>
          <cell r="H17" t="str">
            <v>B</v>
          </cell>
          <cell r="I17" t="str">
            <v>S</v>
          </cell>
          <cell r="J17" t="str">
            <v>000007201</v>
          </cell>
          <cell r="K17">
            <v>44746</v>
          </cell>
          <cell r="L17" t="str">
            <v>26220721216468000198550010000072011184202205</v>
          </cell>
          <cell r="M17" t="str">
            <v>26 -  Pernambuco</v>
          </cell>
          <cell r="N17">
            <v>3920</v>
          </cell>
        </row>
        <row r="18">
          <cell r="C18" t="str">
            <v>HOSPITAL REGIONAL FERNANDO BEZERRA - C.G - 02/2021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0029892</v>
          </cell>
          <cell r="K18">
            <v>44746</v>
          </cell>
          <cell r="L18" t="str">
            <v>26220767729178000653550010000298921519524624</v>
          </cell>
          <cell r="M18" t="str">
            <v>26 -  Pernambuco</v>
          </cell>
          <cell r="N18">
            <v>3081</v>
          </cell>
        </row>
        <row r="19">
          <cell r="C19" t="str">
            <v>HOSPITAL REGIONAL FERNANDO BEZERRA - C.G - 02/2021</v>
          </cell>
          <cell r="E19" t="str">
            <v>3.12 - Material Hospitalar</v>
          </cell>
          <cell r="F19">
            <v>11449180000100</v>
          </cell>
          <cell r="G19" t="str">
            <v>DPROSMED DISTRIBUIDORA DE PRODUTOS MEDICOS LTDA</v>
          </cell>
          <cell r="H19" t="str">
            <v>B</v>
          </cell>
          <cell r="I19" t="str">
            <v>S</v>
          </cell>
          <cell r="J19" t="str">
            <v>00052109</v>
          </cell>
          <cell r="K19">
            <v>44747</v>
          </cell>
          <cell r="L19" t="str">
            <v>26220711449180000110055010000521091000087551</v>
          </cell>
          <cell r="M19" t="str">
            <v>26 -  Pernambuco</v>
          </cell>
          <cell r="N19">
            <v>2501.5</v>
          </cell>
        </row>
        <row r="20">
          <cell r="C20" t="str">
            <v>HOSPITAL REGIONAL FERNANDO BEZERRA - C.G - 02/2021</v>
          </cell>
          <cell r="E20" t="str">
            <v>3.12 - Material Hospitalar</v>
          </cell>
          <cell r="F20">
            <v>5932624000160</v>
          </cell>
          <cell r="G20" t="str">
            <v>MEGAMED COMERCIO LTDA</v>
          </cell>
          <cell r="H20" t="str">
            <v>B</v>
          </cell>
          <cell r="I20" t="str">
            <v>S</v>
          </cell>
          <cell r="J20" t="str">
            <v>000018185</v>
          </cell>
          <cell r="K20">
            <v>44747</v>
          </cell>
          <cell r="L20" t="str">
            <v>26220705932624000160550010000181851943104255</v>
          </cell>
          <cell r="M20" t="str">
            <v>26 -  Pernambuco</v>
          </cell>
          <cell r="N20">
            <v>4534.2</v>
          </cell>
        </row>
        <row r="21">
          <cell r="C21" t="str">
            <v>HOSPITAL REGIONAL FERNANDO BEZERRA - C.G - 02/2021</v>
          </cell>
          <cell r="E21" t="str">
            <v>3.12 - Material Hospitalar</v>
          </cell>
          <cell r="F21">
            <v>26754510000148</v>
          </cell>
          <cell r="G21" t="str">
            <v>HORUS - FARMA DISTRIBUIDORA DE MEDICAMENTOS LTDA</v>
          </cell>
          <cell r="H21" t="str">
            <v>B</v>
          </cell>
          <cell r="I21" t="str">
            <v>S</v>
          </cell>
          <cell r="J21" t="str">
            <v>000003661</v>
          </cell>
          <cell r="K21">
            <v>44749</v>
          </cell>
          <cell r="L21" t="str">
            <v>26220726754510000148550010000036611601999888</v>
          </cell>
          <cell r="M21" t="str">
            <v>26 -  Pernambuco</v>
          </cell>
          <cell r="N21">
            <v>1080</v>
          </cell>
        </row>
        <row r="22">
          <cell r="C22" t="str">
            <v>HOSPITAL REGIONAL FERNANDO BEZERRA - C.G - 02/2021</v>
          </cell>
          <cell r="E22" t="str">
            <v>3.12 - Material Hospitalar</v>
          </cell>
          <cell r="F22">
            <v>30848237000198</v>
          </cell>
          <cell r="G22" t="str">
            <v>PH COMERCIO DE PRODUTOS MEDICOS HOSPITAL</v>
          </cell>
          <cell r="H22" t="str">
            <v>B</v>
          </cell>
          <cell r="I22" t="str">
            <v>S</v>
          </cell>
          <cell r="J22" t="str">
            <v>000010414</v>
          </cell>
          <cell r="K22">
            <v>44749</v>
          </cell>
          <cell r="L22" t="str">
            <v>26220730848237000198550010000104141596697660</v>
          </cell>
          <cell r="M22" t="str">
            <v>26 -  Pernambuco</v>
          </cell>
          <cell r="N22">
            <v>4375</v>
          </cell>
        </row>
        <row r="23">
          <cell r="C23" t="str">
            <v>HOSPITAL REGIONAL FERNANDO BEZERRA - C.G - 02/2021</v>
          </cell>
          <cell r="E23" t="str">
            <v>3.12 - Material Hospitalar</v>
          </cell>
          <cell r="F23">
            <v>12040718000190</v>
          </cell>
          <cell r="G23" t="str">
            <v>GRADUAL COMERCIO E SERVICOS EIRELI</v>
          </cell>
          <cell r="H23" t="str">
            <v>B</v>
          </cell>
          <cell r="I23" t="str">
            <v>S</v>
          </cell>
          <cell r="J23" t="str">
            <v>13247</v>
          </cell>
          <cell r="K23">
            <v>44746</v>
          </cell>
          <cell r="L23" t="str">
            <v>25220712040718000190550010000132471244222210</v>
          </cell>
          <cell r="M23" t="str">
            <v>25 -  Paraíba</v>
          </cell>
          <cell r="N23">
            <v>10705</v>
          </cell>
        </row>
        <row r="24">
          <cell r="C24" t="str">
            <v>HOSPITAL REGIONAL FERNANDO BEZERRA - C.G - 02/2021</v>
          </cell>
          <cell r="E24" t="str">
            <v>3.12 - Material Hospitalar</v>
          </cell>
          <cell r="F24">
            <v>15227236000132</v>
          </cell>
          <cell r="G24" t="str">
            <v>ATOS MEDICA COM E REPRE DE PRODUTOS MEDICOS HOSP</v>
          </cell>
          <cell r="H24" t="str">
            <v>B</v>
          </cell>
          <cell r="I24" t="str">
            <v>S</v>
          </cell>
          <cell r="J24" t="str">
            <v>000017878</v>
          </cell>
          <cell r="K24">
            <v>44748</v>
          </cell>
          <cell r="L24" t="str">
            <v>26220715227236000132550010000178781831126561</v>
          </cell>
          <cell r="M24" t="str">
            <v>26 -  Pernambuco</v>
          </cell>
          <cell r="N24">
            <v>1605.5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11463963000148</v>
          </cell>
          <cell r="G25" t="str">
            <v>BCI BRASIL CHINA IMPORTADORA LTDA</v>
          </cell>
          <cell r="H25" t="str">
            <v>B</v>
          </cell>
          <cell r="I25" t="str">
            <v>S</v>
          </cell>
          <cell r="J25" t="str">
            <v>000034891</v>
          </cell>
          <cell r="K25">
            <v>44747</v>
          </cell>
          <cell r="L25" t="str">
            <v>26220711463963000148550010000348911217597227</v>
          </cell>
          <cell r="M25" t="str">
            <v>26 -  Pernambuco</v>
          </cell>
          <cell r="N25">
            <v>30425.57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3817043000152</v>
          </cell>
          <cell r="G26" t="str">
            <v>PHARMAPLUS LTDA</v>
          </cell>
          <cell r="H26" t="str">
            <v>B</v>
          </cell>
          <cell r="I26" t="str">
            <v>S</v>
          </cell>
          <cell r="J26" t="str">
            <v>000045985</v>
          </cell>
          <cell r="K26">
            <v>44748</v>
          </cell>
          <cell r="L26" t="str">
            <v>26220703817043000152550010000459851029876017</v>
          </cell>
          <cell r="M26" t="str">
            <v>26 -  Pernambuco</v>
          </cell>
          <cell r="N26">
            <v>12141.71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</v>
          </cell>
          <cell r="H27" t="str">
            <v>B</v>
          </cell>
          <cell r="I27" t="str">
            <v>S</v>
          </cell>
          <cell r="J27" t="str">
            <v>000554629</v>
          </cell>
          <cell r="K27">
            <v>44746</v>
          </cell>
          <cell r="L27" t="str">
            <v>26220710779833000156550010005546291556651001</v>
          </cell>
          <cell r="M27" t="str">
            <v>26 -  Pernambuco</v>
          </cell>
          <cell r="N27">
            <v>1293.8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44734671000151</v>
          </cell>
          <cell r="G28" t="str">
            <v>CRISTALIA PROD QUIM FARMACEUTICOS LTDA</v>
          </cell>
          <cell r="H28" t="str">
            <v>B</v>
          </cell>
          <cell r="I28" t="str">
            <v>S</v>
          </cell>
          <cell r="J28" t="str">
            <v>3323641</v>
          </cell>
          <cell r="K28">
            <v>44746</v>
          </cell>
          <cell r="L28" t="str">
            <v>35220744734671000151550100033236411600421049</v>
          </cell>
          <cell r="M28" t="str">
            <v>35 -  São Paulo</v>
          </cell>
          <cell r="N28">
            <v>1075.2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9341616000109</v>
          </cell>
          <cell r="G29" t="str">
            <v>J DE SOUZA SOARES LTDA</v>
          </cell>
          <cell r="H29" t="str">
            <v>B</v>
          </cell>
          <cell r="I29" t="str">
            <v>S</v>
          </cell>
          <cell r="J29" t="str">
            <v>000000230</v>
          </cell>
          <cell r="K29">
            <v>44757</v>
          </cell>
          <cell r="L29" t="str">
            <v>26220709341616000109550000000002301100002303</v>
          </cell>
          <cell r="M29" t="str">
            <v>26 -  Pernambuco</v>
          </cell>
          <cell r="N29">
            <v>14600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9341616000109</v>
          </cell>
          <cell r="G30" t="str">
            <v>J DE SOUZA SOARES LTDA</v>
          </cell>
          <cell r="H30" t="str">
            <v>B</v>
          </cell>
          <cell r="I30" t="str">
            <v>S</v>
          </cell>
          <cell r="J30" t="str">
            <v>000000231</v>
          </cell>
          <cell r="K30">
            <v>44757</v>
          </cell>
          <cell r="L30" t="str">
            <v>26220709341616000109550000000002311100002319</v>
          </cell>
          <cell r="M30" t="str">
            <v>26 -  Pernambuco</v>
          </cell>
          <cell r="N30">
            <v>2950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9341616000109</v>
          </cell>
          <cell r="G31" t="str">
            <v>J DE SOUZA SOARES LTDA</v>
          </cell>
          <cell r="H31" t="str">
            <v>B</v>
          </cell>
          <cell r="I31" t="str">
            <v>S</v>
          </cell>
          <cell r="J31" t="str">
            <v>000000247</v>
          </cell>
          <cell r="K31">
            <v>44770</v>
          </cell>
          <cell r="L31" t="str">
            <v>26220709341616000109550000000002471100002475</v>
          </cell>
          <cell r="M31" t="str">
            <v>26 -  Pernambuco</v>
          </cell>
          <cell r="N31">
            <v>24950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11463963000148</v>
          </cell>
          <cell r="G32" t="str">
            <v>BCI BRASIL CHINA IMPORTADORA LTDA</v>
          </cell>
          <cell r="H32" t="str">
            <v>B</v>
          </cell>
          <cell r="I32" t="str">
            <v>S</v>
          </cell>
          <cell r="J32" t="str">
            <v>000035017</v>
          </cell>
          <cell r="K32">
            <v>44770</v>
          </cell>
          <cell r="L32" t="str">
            <v>26220711463963000148550010000350171642695227</v>
          </cell>
          <cell r="M32" t="str">
            <v>26 -  Pernambuco</v>
          </cell>
          <cell r="N32">
            <v>1523.07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26603680000121</v>
          </cell>
          <cell r="G33" t="str">
            <v>MORAMED TECNOLOGIA HOSPITALAR</v>
          </cell>
          <cell r="H33" t="str">
            <v>B</v>
          </cell>
          <cell r="I33" t="str">
            <v>S</v>
          </cell>
          <cell r="J33" t="str">
            <v>000001247</v>
          </cell>
          <cell r="K33">
            <v>44739</v>
          </cell>
          <cell r="L33" t="str">
            <v>26220626603680000121550010000012471494537743</v>
          </cell>
          <cell r="M33" t="str">
            <v>26 -  Pernambuco</v>
          </cell>
          <cell r="N33">
            <v>1300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22423890000187</v>
          </cell>
          <cell r="G34" t="str">
            <v>HOSP LIGHT - MATERIAIS HOSPITALARES E ELETRICOS ESP LTDA</v>
          </cell>
          <cell r="H34" t="str">
            <v>B</v>
          </cell>
          <cell r="I34" t="str">
            <v>S</v>
          </cell>
          <cell r="J34" t="str">
            <v>0000012270</v>
          </cell>
          <cell r="K34">
            <v>44750</v>
          </cell>
          <cell r="L34" t="str">
            <v>35220722423890000187550010000122701058216868</v>
          </cell>
          <cell r="M34" t="str">
            <v>35 -  São Paulo</v>
          </cell>
          <cell r="N34">
            <v>335.5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12340717000161</v>
          </cell>
          <cell r="G35" t="str">
            <v xml:space="preserve">POINT SUTURE DO BRASIL INDUSTRIAS DE FIOS CIRURGICOS </v>
          </cell>
          <cell r="H35" t="str">
            <v>B</v>
          </cell>
          <cell r="I35" t="str">
            <v>S</v>
          </cell>
          <cell r="J35" t="str">
            <v>000083561</v>
          </cell>
          <cell r="K35">
            <v>44741</v>
          </cell>
          <cell r="L35" t="str">
            <v>23220612340717000161550010000835611325658235</v>
          </cell>
          <cell r="M35" t="str">
            <v>23 -  Ceará</v>
          </cell>
          <cell r="N35">
            <v>4747.12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</v>
          </cell>
          <cell r="H36" t="str">
            <v>B</v>
          </cell>
          <cell r="I36" t="str">
            <v>S</v>
          </cell>
          <cell r="J36" t="str">
            <v>000554628</v>
          </cell>
          <cell r="K36">
            <v>44746</v>
          </cell>
          <cell r="L36" t="str">
            <v>26220710779833000156550010005546281556650008</v>
          </cell>
          <cell r="M36" t="str">
            <v>26 -  Pernambuco</v>
          </cell>
          <cell r="N36">
            <v>1096.8</v>
          </cell>
        </row>
        <row r="37">
          <cell r="C37" t="str">
            <v>HOSPITAL REGIONAL FERNANDO BEZERRA - C.G - 02/2021</v>
          </cell>
          <cell r="E37" t="str">
            <v>3.4 - Material Farmacológico</v>
          </cell>
          <cell r="F37">
            <v>14115388000180</v>
          </cell>
          <cell r="G37" t="str">
            <v xml:space="preserve">ELLO DISTRIBUICAO LTDA - MATRIZ </v>
          </cell>
          <cell r="H37" t="str">
            <v>B</v>
          </cell>
          <cell r="I37" t="str">
            <v>S</v>
          </cell>
          <cell r="J37" t="str">
            <v>000046450</v>
          </cell>
          <cell r="K37">
            <v>44719</v>
          </cell>
          <cell r="L37" t="str">
            <v>52220614115388000180550010000464501000704849</v>
          </cell>
          <cell r="M37" t="str">
            <v>52 -  Goiás</v>
          </cell>
          <cell r="N37">
            <v>7700</v>
          </cell>
        </row>
        <row r="38">
          <cell r="C38" t="str">
            <v>HOSPITAL REGIONAL FERNANDO BEZERRA - C.G - 02/2021</v>
          </cell>
          <cell r="E38" t="str">
            <v>3.4 - Material Farmacológico</v>
          </cell>
          <cell r="F38">
            <v>44734671000151</v>
          </cell>
          <cell r="G38" t="str">
            <v>CRISTALIA PROD QUIM FARMACEUTICOS LTDA</v>
          </cell>
          <cell r="H38" t="str">
            <v>B</v>
          </cell>
          <cell r="I38" t="str">
            <v>S</v>
          </cell>
          <cell r="J38" t="str">
            <v>3313856</v>
          </cell>
          <cell r="K38">
            <v>44735</v>
          </cell>
          <cell r="L38" t="str">
            <v>35220644734671000151550100033138561571105942</v>
          </cell>
          <cell r="M38" t="str">
            <v>35 -  São Paulo</v>
          </cell>
          <cell r="N38">
            <v>1500</v>
          </cell>
        </row>
        <row r="39">
          <cell r="C39" t="str">
            <v>HOSPITAL REGIONAL FERNANDO BEZERRA - C.G - 02/2021</v>
          </cell>
          <cell r="E39" t="str">
            <v>3.4 - Material Farmacológico</v>
          </cell>
          <cell r="F39">
            <v>15145035000196</v>
          </cell>
          <cell r="G39" t="str">
            <v>RIOBAHIAFARMA COM E DIST DE PROD MED E COSM LTDA</v>
          </cell>
          <cell r="H39" t="str">
            <v>B</v>
          </cell>
          <cell r="I39" t="str">
            <v>S</v>
          </cell>
          <cell r="J39" t="str">
            <v>22119</v>
          </cell>
          <cell r="K39">
            <v>44743</v>
          </cell>
          <cell r="L39" t="str">
            <v>29220715145035000196550010000221191000507130</v>
          </cell>
          <cell r="M39" t="str">
            <v>29 -  Bahia</v>
          </cell>
          <cell r="N39">
            <v>3723</v>
          </cell>
        </row>
        <row r="40">
          <cell r="C40" t="str">
            <v>HOSPITAL REGIONAL FERNANDO BEZERRA - C.G - 02/2021</v>
          </cell>
          <cell r="E40" t="str">
            <v>3.4 - Material Farmacológico</v>
          </cell>
          <cell r="F40">
            <v>21381761000100</v>
          </cell>
          <cell r="G40" t="str">
            <v>SIX DISTRIBUIDORA HOSPITALAR LTDA</v>
          </cell>
          <cell r="H40" t="str">
            <v>B</v>
          </cell>
          <cell r="I40" t="str">
            <v>S</v>
          </cell>
          <cell r="J40" t="str">
            <v>000049833</v>
          </cell>
          <cell r="K40">
            <v>44743</v>
          </cell>
          <cell r="L40" t="str">
            <v>26220721381761000100550010000498331744445505</v>
          </cell>
          <cell r="M40" t="str">
            <v>26 -  Pernambuco</v>
          </cell>
          <cell r="N40">
            <v>5204.8999999999996</v>
          </cell>
        </row>
        <row r="41">
          <cell r="C41" t="str">
            <v>HOSPITAL REGIONAL FERNANDO BEZERRA - C.G - 02/2021</v>
          </cell>
          <cell r="E41" t="str">
            <v>3.4 - Material Farmacológico</v>
          </cell>
          <cell r="F41">
            <v>8719794000150</v>
          </cell>
          <cell r="G41" t="str">
            <v>CENTRAL DISTRIBUIDORA DE MEDICAMENTOS LTDA</v>
          </cell>
          <cell r="H41" t="str">
            <v>B</v>
          </cell>
          <cell r="I41" t="str">
            <v>S</v>
          </cell>
          <cell r="J41" t="str">
            <v>000102287</v>
          </cell>
          <cell r="K41">
            <v>44743</v>
          </cell>
          <cell r="L41" t="str">
            <v>26220708719794000150550010001022871339435633</v>
          </cell>
          <cell r="M41" t="str">
            <v>26 -  Pernambuco</v>
          </cell>
          <cell r="N41">
            <v>4950</v>
          </cell>
        </row>
        <row r="42">
          <cell r="C42" t="str">
            <v>HOSPITAL REGIONAL FERNANDO BEZERRA - C.G - 02/2021</v>
          </cell>
          <cell r="E42" t="str">
            <v>3.4 - Material Farmacológico</v>
          </cell>
          <cell r="F42">
            <v>8719794000150</v>
          </cell>
          <cell r="G42" t="str">
            <v>CENTRAL DISTRIBUIDORA DE MEDICAMENTOS LTDA</v>
          </cell>
          <cell r="H42" t="str">
            <v>B</v>
          </cell>
          <cell r="I42" t="str">
            <v>S</v>
          </cell>
          <cell r="J42" t="str">
            <v>000102335</v>
          </cell>
          <cell r="K42">
            <v>44746</v>
          </cell>
          <cell r="L42" t="str">
            <v>26220708719794000150550010001023351805174126</v>
          </cell>
          <cell r="M42" t="str">
            <v>26 -  Pernambuco</v>
          </cell>
          <cell r="N42">
            <v>11929.51</v>
          </cell>
        </row>
        <row r="43">
          <cell r="C43" t="str">
            <v>HOSPITAL REGIONAL FERNANDO BEZERRA - C.G - 02/2021</v>
          </cell>
          <cell r="E43" t="str">
            <v>3.4 - Material Farmacológico</v>
          </cell>
          <cell r="F43">
            <v>21596736000144</v>
          </cell>
          <cell r="G43" t="str">
            <v>ULTRAMEGA DISTRIBUIDORA HOSPITALAR - LTDA</v>
          </cell>
          <cell r="H43" t="str">
            <v>B</v>
          </cell>
          <cell r="I43" t="str">
            <v>S</v>
          </cell>
          <cell r="J43" t="str">
            <v>00158990</v>
          </cell>
          <cell r="K43">
            <v>44743</v>
          </cell>
          <cell r="L43" t="str">
            <v>26220721596736000144550010001589901001645903</v>
          </cell>
          <cell r="M43" t="str">
            <v>26 -  Pernambuco</v>
          </cell>
          <cell r="N43">
            <v>20361.599999999999</v>
          </cell>
        </row>
        <row r="44">
          <cell r="C44" t="str">
            <v>HOSPITAL REGIONAL FERNANDO BEZERRA - C.G - 02/2021</v>
          </cell>
          <cell r="E44" t="str">
            <v>3.4 - Material Farmacológico</v>
          </cell>
          <cell r="F44">
            <v>22580510000118</v>
          </cell>
          <cell r="G44" t="str">
            <v>UNIFAR DISTRIBUIDORA DE MEDICAMENTOS LTDA</v>
          </cell>
          <cell r="H44" t="str">
            <v>B</v>
          </cell>
          <cell r="I44" t="str">
            <v>S</v>
          </cell>
          <cell r="J44" t="str">
            <v>49221</v>
          </cell>
          <cell r="K44">
            <v>44746</v>
          </cell>
          <cell r="L44" t="str">
            <v>26220722580510000118550010000492211000348100</v>
          </cell>
          <cell r="M44" t="str">
            <v>26 -  Pernambuco</v>
          </cell>
          <cell r="N44">
            <v>9796.8799999999992</v>
          </cell>
        </row>
        <row r="45">
          <cell r="C45" t="str">
            <v>HOSPITAL REGIONAL FERNANDO BEZERRA - C.G - 02/2021</v>
          </cell>
          <cell r="E45" t="str">
            <v>3.4 - Material Farmacológico</v>
          </cell>
          <cell r="F45">
            <v>67729178000653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0029846</v>
          </cell>
          <cell r="K45">
            <v>44743</v>
          </cell>
          <cell r="L45" t="str">
            <v>26220767729178000653550010000298461545180756</v>
          </cell>
          <cell r="M45" t="str">
            <v>26 -  Pernambuco</v>
          </cell>
          <cell r="N45">
            <v>1467.5</v>
          </cell>
        </row>
        <row r="46">
          <cell r="C46" t="str">
            <v>HOSPITAL REGIONAL FERNANDO BEZERRA - C.G - 02/2021</v>
          </cell>
          <cell r="E46" t="str">
            <v>3.4 - Material Farmacológico</v>
          </cell>
          <cell r="F46">
            <v>67729178000653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0029847</v>
          </cell>
          <cell r="K46">
            <v>44743</v>
          </cell>
          <cell r="L46" t="str">
            <v>26220767729178000653550010000298471326781387</v>
          </cell>
          <cell r="M46" t="str">
            <v>26 -  Pernambuco</v>
          </cell>
          <cell r="N46">
            <v>59564.12</v>
          </cell>
        </row>
        <row r="47">
          <cell r="C47" t="str">
            <v>HOSPITAL REGIONAL FERNANDO BEZERRA - C.G - 02/2021</v>
          </cell>
          <cell r="E47" t="str">
            <v>3.4 - Material Farmacológico</v>
          </cell>
          <cell r="F47">
            <v>7812105000194</v>
          </cell>
          <cell r="G47" t="str">
            <v>CENTRAL DISTRIBUIDORA DE MEDICAMENTOS LTDA</v>
          </cell>
          <cell r="H47" t="str">
            <v>B</v>
          </cell>
          <cell r="I47" t="str">
            <v>S</v>
          </cell>
          <cell r="J47" t="str">
            <v>000098850</v>
          </cell>
          <cell r="K47">
            <v>44746</v>
          </cell>
          <cell r="L47" t="str">
            <v>23220707812105000194550010000988501215811625</v>
          </cell>
          <cell r="M47" t="str">
            <v>23 -  Ceará</v>
          </cell>
          <cell r="N47">
            <v>3888</v>
          </cell>
        </row>
        <row r="48">
          <cell r="C48" t="str">
            <v>HOSPITAL REGIONAL FERNANDO BEZERRA - C.G - 02/2021</v>
          </cell>
          <cell r="E48" t="str">
            <v>3.4 - Material Farmacológico</v>
          </cell>
          <cell r="F48">
            <v>11563145000117</v>
          </cell>
          <cell r="G48" t="str">
            <v>COMERCIAL MOSTAERT LTDA</v>
          </cell>
          <cell r="H48" t="str">
            <v>B</v>
          </cell>
          <cell r="I48" t="str">
            <v>S</v>
          </cell>
          <cell r="J48" t="str">
            <v>000112378</v>
          </cell>
          <cell r="K48">
            <v>44747</v>
          </cell>
          <cell r="L48" t="str">
            <v>26220711563145000117550010001123781747712575</v>
          </cell>
          <cell r="M48" t="str">
            <v>26 -  Pernambuco</v>
          </cell>
          <cell r="N48">
            <v>2200</v>
          </cell>
        </row>
        <row r="49">
          <cell r="C49" t="str">
            <v>HOSPITAL REGIONAL FERNANDO BEZERRA - C.G - 02/2021</v>
          </cell>
          <cell r="E49" t="str">
            <v>3.4 - Material Farmacológico</v>
          </cell>
          <cell r="F49">
            <v>9053134000145</v>
          </cell>
          <cell r="G49" t="str">
            <v>ELFA MEDICAMENTOS S.A</v>
          </cell>
          <cell r="H49" t="str">
            <v>B</v>
          </cell>
          <cell r="I49" t="str">
            <v>S</v>
          </cell>
          <cell r="J49" t="str">
            <v>000374869</v>
          </cell>
          <cell r="K49">
            <v>44746</v>
          </cell>
          <cell r="L49" t="str">
            <v>53220709053134000145550050003748691847511310</v>
          </cell>
          <cell r="M49" t="str">
            <v>53 -  Distrito Federal</v>
          </cell>
          <cell r="N49">
            <v>5123</v>
          </cell>
        </row>
        <row r="50">
          <cell r="C50" t="str">
            <v>HOSPITAL REGIONAL FERNANDO BEZERRA - C.G - 02/2021</v>
          </cell>
          <cell r="E50" t="str">
            <v>3.4 - Material Farmacológico</v>
          </cell>
          <cell r="F50">
            <v>26754510000148</v>
          </cell>
          <cell r="G50" t="str">
            <v>HORUS - FARMA DISTRIBUIDORA DE MEDICAMENTOS LTDA</v>
          </cell>
          <cell r="H50" t="str">
            <v>B</v>
          </cell>
          <cell r="I50" t="str">
            <v>S</v>
          </cell>
          <cell r="J50" t="str">
            <v>000003660</v>
          </cell>
          <cell r="K50">
            <v>44749</v>
          </cell>
          <cell r="L50" t="str">
            <v>26220726754510000148550010000036601135493913</v>
          </cell>
          <cell r="M50" t="str">
            <v>26 -  Pernambuco</v>
          </cell>
          <cell r="N50">
            <v>36575.279999999999</v>
          </cell>
        </row>
        <row r="51">
          <cell r="C51" t="str">
            <v>HOSPITAL REGIONAL FERNANDO BEZERRA - C.G - 02/2021</v>
          </cell>
          <cell r="E51" t="str">
            <v>3.4 - Material Farmacológico</v>
          </cell>
          <cell r="F51">
            <v>26754510000148</v>
          </cell>
          <cell r="G51" t="str">
            <v>HORUS - FARMA DISTRIBUIDORA DE MEDICAMENTOS LTDA</v>
          </cell>
          <cell r="H51" t="str">
            <v>B</v>
          </cell>
          <cell r="I51" t="str">
            <v>S</v>
          </cell>
          <cell r="J51" t="str">
            <v>000003659</v>
          </cell>
          <cell r="K51">
            <v>44749</v>
          </cell>
          <cell r="L51" t="str">
            <v>26220726754510000148550010000036591126220801</v>
          </cell>
          <cell r="M51" t="str">
            <v>26 -  Pernambuco</v>
          </cell>
          <cell r="N51">
            <v>10259.200000000001</v>
          </cell>
        </row>
        <row r="52">
          <cell r="C52" t="str">
            <v>HOSPITAL REGIONAL FERNANDO BEZERRA - C.G - 02/2021</v>
          </cell>
          <cell r="E52" t="str">
            <v>3.4 - Material Farmacológico</v>
          </cell>
          <cell r="F52">
            <v>27937508000177</v>
          </cell>
          <cell r="G52" t="str">
            <v>VIRTUAL FARMA PRODUTOS FARMACEUTICOS EIRELI - EPP</v>
          </cell>
          <cell r="H52" t="str">
            <v>B</v>
          </cell>
          <cell r="I52" t="str">
            <v>S</v>
          </cell>
          <cell r="J52" t="str">
            <v>4021</v>
          </cell>
          <cell r="K52">
            <v>44746</v>
          </cell>
          <cell r="L52" t="str">
            <v>33220727937508000177550010000040211323032702</v>
          </cell>
          <cell r="M52" t="str">
            <v>33 -  Rio de Janeiro</v>
          </cell>
          <cell r="N52">
            <v>7064.4</v>
          </cell>
        </row>
        <row r="53">
          <cell r="C53" t="str">
            <v>HOSPITAL REGIONAL FERNANDO BEZERRA - C.G - 02/2021</v>
          </cell>
          <cell r="E53" t="str">
            <v>3.4 - Material Farmacológico</v>
          </cell>
          <cell r="F53">
            <v>67729178000491</v>
          </cell>
          <cell r="G53" t="str">
            <v>COMERCIAL CIRURGICA RIOCLARENSE LTDA</v>
          </cell>
          <cell r="H53" t="str">
            <v>B</v>
          </cell>
          <cell r="I53" t="str">
            <v>S</v>
          </cell>
          <cell r="J53" t="str">
            <v>1595481</v>
          </cell>
          <cell r="K53">
            <v>44743</v>
          </cell>
          <cell r="L53" t="str">
            <v>35220767729178000491550010015954811572403420</v>
          </cell>
          <cell r="M53" t="str">
            <v>35 -  São Paulo</v>
          </cell>
          <cell r="N53">
            <v>1903</v>
          </cell>
        </row>
        <row r="54">
          <cell r="C54" t="str">
            <v>HOSPITAL REGIONAL FERNANDO BEZERRA - C.G - 02/2021</v>
          </cell>
          <cell r="E54" t="str">
            <v>3.4 - Material Farmacológico</v>
          </cell>
          <cell r="F54">
            <v>44734671000151</v>
          </cell>
          <cell r="G54" t="str">
            <v>CRISTALIA PROD QUIM FARMACEUTICOS LTDA</v>
          </cell>
          <cell r="H54" t="str">
            <v>B</v>
          </cell>
          <cell r="I54" t="str">
            <v>S</v>
          </cell>
          <cell r="J54" t="str">
            <v>3317078</v>
          </cell>
          <cell r="K54">
            <v>44739</v>
          </cell>
          <cell r="L54" t="str">
            <v>35220644734671000151550100033170781806634038</v>
          </cell>
          <cell r="M54" t="str">
            <v>35 -  São Paulo</v>
          </cell>
          <cell r="N54">
            <v>1900</v>
          </cell>
        </row>
        <row r="55">
          <cell r="C55" t="str">
            <v>HOSPITAL REGIONAL FERNANDO BEZERRA - C.G - 02/2021</v>
          </cell>
          <cell r="E55" t="str">
            <v>3.4 - Material Farmacológico</v>
          </cell>
          <cell r="F55">
            <v>67729178000653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0030333</v>
          </cell>
          <cell r="K55">
            <v>44753</v>
          </cell>
          <cell r="L55" t="str">
            <v>26220767729178000653550010000303331213933203</v>
          </cell>
          <cell r="M55" t="str">
            <v>26 -  Pernambuco</v>
          </cell>
          <cell r="N55">
            <v>3239.7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8719794000150</v>
          </cell>
          <cell r="G56" t="str">
            <v>CENTRAL DISTRIBUIDORA DE MEDICAMENTOS LTDA</v>
          </cell>
          <cell r="H56" t="str">
            <v>B</v>
          </cell>
          <cell r="I56" t="str">
            <v>S</v>
          </cell>
          <cell r="J56" t="str">
            <v>000102689</v>
          </cell>
          <cell r="K56">
            <v>44754</v>
          </cell>
          <cell r="L56" t="str">
            <v>26220708719794000150550010001026891304040540</v>
          </cell>
          <cell r="M56" t="str">
            <v>26 -  Pernambuco</v>
          </cell>
          <cell r="N56">
            <v>8145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12420164001048</v>
          </cell>
          <cell r="G57" t="str">
            <v>CM HOSPITALAR S.A RECIFE</v>
          </cell>
          <cell r="H57" t="str">
            <v>B</v>
          </cell>
          <cell r="I57" t="str">
            <v>S</v>
          </cell>
          <cell r="J57" t="str">
            <v>000132432</v>
          </cell>
          <cell r="K57">
            <v>44754</v>
          </cell>
          <cell r="L57" t="str">
            <v>26220712420164001048550010001324321995678667</v>
          </cell>
          <cell r="M57" t="str">
            <v>26 -  Pernambuco</v>
          </cell>
          <cell r="N57">
            <v>2717.26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25211499000107</v>
          </cell>
          <cell r="G58" t="str">
            <v>MEDCOM COMERCIO DE MEDICAMENTOS HOSPITALARES LTDA</v>
          </cell>
          <cell r="H58" t="str">
            <v>B</v>
          </cell>
          <cell r="I58" t="str">
            <v>S</v>
          </cell>
          <cell r="J58" t="str">
            <v>000185405</v>
          </cell>
          <cell r="K58">
            <v>44747</v>
          </cell>
          <cell r="L58" t="str">
            <v>52220725211499000107550010001854051651151430</v>
          </cell>
          <cell r="M58" t="str">
            <v>52 -  Goiás</v>
          </cell>
          <cell r="N58">
            <v>2284.8000000000002</v>
          </cell>
        </row>
        <row r="59">
          <cell r="C59" t="str">
            <v>HOSPITAL REGIONAL FERNANDO BEZERRA - C.G - 02/2021</v>
          </cell>
          <cell r="E59" t="str">
            <v>3.4 - Material Farmacológico</v>
          </cell>
          <cell r="F59">
            <v>44734671000151</v>
          </cell>
          <cell r="G59" t="str">
            <v>CRISTALIA PROD QUIM FARMACEUTICOS LTDA</v>
          </cell>
          <cell r="H59" t="str">
            <v>B</v>
          </cell>
          <cell r="I59" t="str">
            <v>S</v>
          </cell>
          <cell r="J59" t="str">
            <v>3323033</v>
          </cell>
          <cell r="K59">
            <v>44742</v>
          </cell>
          <cell r="L59" t="str">
            <v>35220644734671000151550100033230331794874488</v>
          </cell>
          <cell r="M59" t="str">
            <v>35 -  São Paulo</v>
          </cell>
          <cell r="N59">
            <v>5687</v>
          </cell>
        </row>
        <row r="60">
          <cell r="C60" t="str">
            <v>HOSPITAL REGIONAL FERNANDO BEZERRA - C.G - 02/2021</v>
          </cell>
          <cell r="E60" t="str">
            <v>3.4 - Material Farmacológico</v>
          </cell>
          <cell r="F60">
            <v>44734671000151</v>
          </cell>
          <cell r="G60" t="str">
            <v>CRISTALIA PROD QUIM FARMACEUTICOS LTDA</v>
          </cell>
          <cell r="H60" t="str">
            <v>B</v>
          </cell>
          <cell r="I60" t="str">
            <v>S</v>
          </cell>
          <cell r="J60" t="str">
            <v>3323218</v>
          </cell>
          <cell r="K60">
            <v>44742</v>
          </cell>
          <cell r="L60" t="str">
            <v>35220644734671000151550100033232181897063177</v>
          </cell>
          <cell r="M60" t="str">
            <v>35 -  São Paulo</v>
          </cell>
          <cell r="N60">
            <v>660</v>
          </cell>
        </row>
        <row r="61">
          <cell r="C61" t="str">
            <v>HOSPITAL REGIONAL FERNANDO BEZERRA - C.G - 02/2021</v>
          </cell>
          <cell r="E61" t="str">
            <v>3.4 - Material Farmacológico</v>
          </cell>
          <cell r="F61">
            <v>9441460000120</v>
          </cell>
          <cell r="G61" t="str">
            <v>PADRAO DIST DE PRODUTOS E EQUIP HOSP PADRE CALLOU LTDA</v>
          </cell>
          <cell r="H61" t="str">
            <v>B</v>
          </cell>
          <cell r="I61" t="str">
            <v>S</v>
          </cell>
          <cell r="J61" t="str">
            <v>000293135</v>
          </cell>
          <cell r="K61">
            <v>44754</v>
          </cell>
          <cell r="L61" t="str">
            <v>26220709441460000120550010002931351751579955</v>
          </cell>
          <cell r="M61" t="str">
            <v>26 -  Pernambuco</v>
          </cell>
          <cell r="N61">
            <v>1353.6</v>
          </cell>
        </row>
        <row r="62">
          <cell r="C62" t="str">
            <v>HOSPITAL REGIONAL FERNANDO BEZERRA - C.G - 02/2021</v>
          </cell>
          <cell r="E62" t="str">
            <v>3.4 - Material Farmacológico</v>
          </cell>
          <cell r="F62">
            <v>12420164000904</v>
          </cell>
          <cell r="G62" t="str">
            <v>CM HOSPITALAR S.A RECIFE</v>
          </cell>
          <cell r="H62" t="str">
            <v>B</v>
          </cell>
          <cell r="I62" t="str">
            <v>S</v>
          </cell>
          <cell r="J62" t="str">
            <v>000731451</v>
          </cell>
          <cell r="K62">
            <v>44756</v>
          </cell>
          <cell r="L62" t="str">
            <v>53220712420164000904550010007314511654583015</v>
          </cell>
          <cell r="M62" t="str">
            <v>53 -  Distrito Federal</v>
          </cell>
          <cell r="N62">
            <v>1572</v>
          </cell>
        </row>
        <row r="63">
          <cell r="C63" t="str">
            <v>HOSPITAL REGIONAL FERNANDO BEZERRA - C.G - 02/2021</v>
          </cell>
          <cell r="E63" t="str">
            <v>3.4 - Material Farmacológico</v>
          </cell>
          <cell r="F63">
            <v>4342595000203</v>
          </cell>
          <cell r="G63" t="str">
            <v>FARMATER MEDICAMENTOS LTDA</v>
          </cell>
          <cell r="H63" t="str">
            <v>B</v>
          </cell>
          <cell r="I63" t="str">
            <v>S</v>
          </cell>
          <cell r="J63" t="str">
            <v>000047021</v>
          </cell>
          <cell r="K63">
            <v>44756</v>
          </cell>
          <cell r="L63" t="str">
            <v>31220704342595000203550010000470211000793429</v>
          </cell>
          <cell r="M63" t="str">
            <v>31 -  Minas Gerais</v>
          </cell>
          <cell r="N63">
            <v>1882.9</v>
          </cell>
        </row>
        <row r="64">
          <cell r="C64" t="str">
            <v>HOSPITAL REGIONAL FERNANDO BEZERRA - C.G - 02/2021</v>
          </cell>
          <cell r="E64" t="str">
            <v>3.4 - Material Farmacológico</v>
          </cell>
          <cell r="F64">
            <v>44734671000151</v>
          </cell>
          <cell r="G64" t="str">
            <v>CRISTALIA PROD QUIM FARMACEUTICOS LTDA</v>
          </cell>
          <cell r="H64" t="str">
            <v>B</v>
          </cell>
          <cell r="I64" t="str">
            <v>S</v>
          </cell>
          <cell r="J64" t="str">
            <v>3330455</v>
          </cell>
          <cell r="K64">
            <v>44753</v>
          </cell>
          <cell r="L64" t="str">
            <v>35220744734671000151550100033304551834060055</v>
          </cell>
          <cell r="M64" t="str">
            <v>35 -  São Paulo</v>
          </cell>
          <cell r="N64">
            <v>1488</v>
          </cell>
        </row>
        <row r="65">
          <cell r="C65" t="str">
            <v>HOSPITAL REGIONAL FERNANDO BEZERRA - C.G - 02/2021</v>
          </cell>
          <cell r="E65" t="str">
            <v>3.14 - Alimentação Preparada</v>
          </cell>
          <cell r="F65">
            <v>7160019000225</v>
          </cell>
          <cell r="G65" t="str">
            <v>VITALE COMERCIO S.A</v>
          </cell>
          <cell r="H65" t="str">
            <v>B</v>
          </cell>
          <cell r="I65" t="str">
            <v>S</v>
          </cell>
          <cell r="J65" t="str">
            <v>2992</v>
          </cell>
          <cell r="K65">
            <v>44754</v>
          </cell>
          <cell r="L65" t="str">
            <v>26220707160019000225550010000029921427998419</v>
          </cell>
          <cell r="M65" t="str">
            <v>26 -  Pernambuco</v>
          </cell>
          <cell r="N65">
            <v>5220.3599999999997</v>
          </cell>
        </row>
        <row r="66">
          <cell r="C66" t="str">
            <v>HOSPITAL REGIONAL FERNANDO BEZERRA - C.G - 02/2021</v>
          </cell>
          <cell r="E66" t="str">
            <v>3.14 - Alimentação Preparada</v>
          </cell>
          <cell r="F66">
            <v>7160019000225</v>
          </cell>
          <cell r="G66" t="str">
            <v>VITALE COMERCIO S.A</v>
          </cell>
          <cell r="H66" t="str">
            <v>B</v>
          </cell>
          <cell r="I66" t="str">
            <v>S</v>
          </cell>
          <cell r="J66" t="str">
            <v>3034</v>
          </cell>
          <cell r="K66">
            <v>44757</v>
          </cell>
          <cell r="L66" t="str">
            <v>26220707160019000225550010000030341569398766</v>
          </cell>
          <cell r="M66" t="str">
            <v>26 -  Pernambuco</v>
          </cell>
          <cell r="N66">
            <v>567.67999999999995</v>
          </cell>
        </row>
        <row r="67">
          <cell r="C67" t="str">
            <v>HOSPITAL REGIONAL FERNANDO BEZERRA - C.G - 02/2021</v>
          </cell>
          <cell r="E67" t="str">
            <v>3.14 - Alimentação Preparada</v>
          </cell>
          <cell r="F67">
            <v>22940455000120</v>
          </cell>
          <cell r="G67" t="str">
            <v>MOURA &amp; MELO COMERCIO E SERVICOS LTDA</v>
          </cell>
          <cell r="H67" t="str">
            <v>B</v>
          </cell>
          <cell r="I67" t="str">
            <v>S</v>
          </cell>
          <cell r="J67" t="str">
            <v>000016574</v>
          </cell>
          <cell r="K67">
            <v>44769</v>
          </cell>
          <cell r="L67" t="str">
            <v>26220722940455000120550010000165741721182665</v>
          </cell>
          <cell r="M67" t="str">
            <v>26 -  Pernambuco</v>
          </cell>
          <cell r="N67">
            <v>1776.48</v>
          </cell>
        </row>
        <row r="68">
          <cell r="C68" t="str">
            <v>HOSPITAL REGIONAL FERNANDO BEZERRA - C.G - 02/2021</v>
          </cell>
          <cell r="E68" t="str">
            <v>3.2 - Gás e Outros Materiais Engarrafados</v>
          </cell>
          <cell r="F68">
            <v>24380578003285</v>
          </cell>
          <cell r="G68" t="str">
            <v>WHITE MARTINS GASES INDUSTRIAIS DO NORDESTE LTDA</v>
          </cell>
          <cell r="H68" t="str">
            <v>B</v>
          </cell>
          <cell r="I68" t="str">
            <v>S</v>
          </cell>
          <cell r="J68" t="str">
            <v>159</v>
          </cell>
          <cell r="K68">
            <v>44734</v>
          </cell>
          <cell r="L68" t="str">
            <v>23220624380578003285557770000001591428452300</v>
          </cell>
          <cell r="M68" t="str">
            <v>23 -  Ceará</v>
          </cell>
          <cell r="N68">
            <v>4408.22</v>
          </cell>
        </row>
        <row r="69">
          <cell r="C69" t="str">
            <v>HOSPITAL REGIONAL FERNANDO BEZERRA - C.G - 02/2021</v>
          </cell>
          <cell r="E69" t="str">
            <v>3.2 - Gás e Outros Materiais Engarrafados</v>
          </cell>
          <cell r="F69">
            <v>24380578002203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1843</v>
          </cell>
          <cell r="K69">
            <v>44737</v>
          </cell>
          <cell r="L69" t="str">
            <v>26220624380578002203550210000018431886289520</v>
          </cell>
          <cell r="M69" t="str">
            <v>26 -  Pernambuco</v>
          </cell>
          <cell r="N69">
            <v>58916.59</v>
          </cell>
        </row>
        <row r="70">
          <cell r="C70" t="str">
            <v>HOSPITAL REGIONAL FERNANDO BEZERRA - C.G - 02/2021</v>
          </cell>
          <cell r="E70" t="str">
            <v>3.2 - Gás e Outros Materiais Engarrafados</v>
          </cell>
          <cell r="F70">
            <v>24380578002203</v>
          </cell>
          <cell r="G70" t="str">
            <v>WHITE MARTINS GASES INDUSTRIAIS DO NORDESTE LTDA</v>
          </cell>
          <cell r="H70" t="str">
            <v>B</v>
          </cell>
          <cell r="I70" t="str">
            <v>S</v>
          </cell>
          <cell r="J70" t="str">
            <v>400</v>
          </cell>
          <cell r="K70">
            <v>44755</v>
          </cell>
          <cell r="L70" t="str">
            <v>26220724380578002203554000000002791249855487</v>
          </cell>
          <cell r="M70" t="str">
            <v>26 -  Pernambuco</v>
          </cell>
          <cell r="N70">
            <v>72698.289999999994</v>
          </cell>
        </row>
        <row r="71">
          <cell r="C71" t="str">
            <v>HOSPITAL REGIONAL FERNANDO BEZERRA - C.G - 02/2021</v>
          </cell>
          <cell r="E71" t="str">
            <v>3.13 - Materiais e Materiais Ortopédicos e Corretivos (OPME)</v>
          </cell>
          <cell r="F71">
            <v>35936027000175</v>
          </cell>
          <cell r="G71" t="str">
            <v>JOSE ROBERTO SILVA ORTOPEDICOS &amp; IMPLANTELS</v>
          </cell>
          <cell r="H71" t="str">
            <v>B</v>
          </cell>
          <cell r="I71" t="str">
            <v>S</v>
          </cell>
          <cell r="J71" t="str">
            <v>000000028</v>
          </cell>
          <cell r="K71">
            <v>44746</v>
          </cell>
          <cell r="L71" t="str">
            <v>23220735936027000175550010000000281760005002</v>
          </cell>
          <cell r="M71" t="str">
            <v>23 -  Ceará</v>
          </cell>
          <cell r="N71">
            <v>16867.04</v>
          </cell>
        </row>
        <row r="72">
          <cell r="C72" t="str">
            <v>HOSPITAL REGIONAL FERNANDO BEZERRA - C.G - 02/2021</v>
          </cell>
          <cell r="E72" t="str">
            <v>3.13 - Materiais e Materiais Ortopédicos e Corretivos (OPME)</v>
          </cell>
          <cell r="F72">
            <v>18880225000145</v>
          </cell>
          <cell r="G72" t="str">
            <v>A V COMERCIO DE MAT MED CIRURGICOS LTDA - ME</v>
          </cell>
          <cell r="H72" t="str">
            <v>B</v>
          </cell>
          <cell r="I72" t="str">
            <v>S</v>
          </cell>
          <cell r="J72" t="str">
            <v>000007253</v>
          </cell>
          <cell r="K72">
            <v>44748</v>
          </cell>
          <cell r="L72" t="str">
            <v>23220718880225000145550010000072531012555556</v>
          </cell>
          <cell r="M72" t="str">
            <v>23 -  Ceará</v>
          </cell>
          <cell r="N72">
            <v>390</v>
          </cell>
        </row>
        <row r="73">
          <cell r="C73" t="str">
            <v>HOSPITAL REGIONAL FERNANDO BEZERRA - C.G - 02/2021</v>
          </cell>
          <cell r="E73" t="str">
            <v>3.13 - Materiais e Materiais Ortopédicos e Corretivos (OPME)</v>
          </cell>
          <cell r="F73">
            <v>4252756000189</v>
          </cell>
          <cell r="G73" t="str">
            <v>SP SINTESE LTDA EPP</v>
          </cell>
          <cell r="H73" t="str">
            <v>B</v>
          </cell>
          <cell r="I73" t="str">
            <v>S</v>
          </cell>
          <cell r="J73" t="str">
            <v>000019670</v>
          </cell>
          <cell r="K73">
            <v>44747</v>
          </cell>
          <cell r="L73" t="str">
            <v>26220704252756000189550010000196701051432301</v>
          </cell>
          <cell r="M73" t="str">
            <v>26 -  Pernambuco</v>
          </cell>
          <cell r="N73">
            <v>11673.92</v>
          </cell>
        </row>
        <row r="74">
          <cell r="C74" t="str">
            <v>HOSPITAL REGIONAL FERNANDO BEZERRA - C.G - 02/2021</v>
          </cell>
          <cell r="E74" t="str">
            <v>3.13 - Materiais e Materiais Ortopédicos e Corretivos (OPME)</v>
          </cell>
          <cell r="F74">
            <v>18880225000145</v>
          </cell>
          <cell r="G74" t="str">
            <v>A V COMERCIO DE MAT MED CIRURGICOS LTDA - ME</v>
          </cell>
          <cell r="H74" t="str">
            <v>B</v>
          </cell>
          <cell r="I74" t="str">
            <v>S</v>
          </cell>
          <cell r="J74" t="str">
            <v>000007307</v>
          </cell>
          <cell r="K74">
            <v>44748</v>
          </cell>
          <cell r="L74" t="str">
            <v>23220718880225000145550010000073071012555559</v>
          </cell>
          <cell r="M74" t="str">
            <v>23 -  Ceará</v>
          </cell>
          <cell r="N74">
            <v>2126.65</v>
          </cell>
        </row>
        <row r="75">
          <cell r="C75" t="str">
            <v>HOSPITAL REGIONAL FERNANDO BEZERRA - C.G - 02/2021</v>
          </cell>
          <cell r="E75" t="str">
            <v>3.7 - Material de Limpeza e Produtos de Hgienização</v>
          </cell>
          <cell r="F75">
            <v>29101055000170</v>
          </cell>
          <cell r="G75" t="str">
            <v>M. BEZERRA CAVALCANTI CONSTRUCOES LTDA</v>
          </cell>
          <cell r="H75" t="str">
            <v>B</v>
          </cell>
          <cell r="I75" t="str">
            <v>S</v>
          </cell>
          <cell r="J75" t="str">
            <v>000000107</v>
          </cell>
          <cell r="K75">
            <v>44739</v>
          </cell>
          <cell r="L75" t="str">
            <v>26220629101055000170550010000001071403458242</v>
          </cell>
          <cell r="M75" t="str">
            <v>26 -  Pernambuco</v>
          </cell>
          <cell r="N75">
            <v>73</v>
          </cell>
        </row>
        <row r="76">
          <cell r="C76" t="str">
            <v>HOSPITAL REGIONAL FERNANDO BEZERRA - C.G - 02/2021</v>
          </cell>
          <cell r="E76" t="str">
            <v>3.7 - Material de Limpeza e Produtos de Hgienização</v>
          </cell>
          <cell r="F76">
            <v>15453839000152</v>
          </cell>
          <cell r="G76" t="str">
            <v>QUALY QUIMY IND E COMERCIO DE PRODUTOS E LIMPEZA EIRELI</v>
          </cell>
          <cell r="H76" t="str">
            <v>B</v>
          </cell>
          <cell r="I76" t="str">
            <v>S</v>
          </cell>
          <cell r="J76" t="str">
            <v>000001028</v>
          </cell>
          <cell r="K76">
            <v>44750</v>
          </cell>
          <cell r="L76" t="str">
            <v>26220715453839000152550010000010281552371261</v>
          </cell>
          <cell r="M76" t="str">
            <v>26 -  Pernambuco</v>
          </cell>
          <cell r="N76">
            <v>8294</v>
          </cell>
        </row>
        <row r="77">
          <cell r="C77" t="str">
            <v>HOSPITAL REGIONAL FERNANDO BEZERRA - C.G - 02/2021</v>
          </cell>
          <cell r="E77" t="str">
            <v>3.7 - Material de Limpeza e Produtos de Hgienização</v>
          </cell>
          <cell r="F77">
            <v>15453839000152</v>
          </cell>
          <cell r="G77" t="str">
            <v>QUALY QUIMY IND E COMERCIO DE PRODUTOS E LIMPEZA EIRELI</v>
          </cell>
          <cell r="H77" t="str">
            <v>B</v>
          </cell>
          <cell r="I77" t="str">
            <v>S</v>
          </cell>
          <cell r="J77" t="str">
            <v>000001029</v>
          </cell>
          <cell r="K77">
            <v>44750</v>
          </cell>
          <cell r="L77" t="str">
            <v>26220715453839000152550010000010291570498232</v>
          </cell>
          <cell r="M77" t="str">
            <v>26 -  Pernambuco</v>
          </cell>
          <cell r="N77">
            <v>31100</v>
          </cell>
        </row>
        <row r="78">
          <cell r="C78" t="str">
            <v>HOSPITAL REGIONAL FERNANDO BEZERRA - C.G - 02/2021</v>
          </cell>
          <cell r="E78" t="str">
            <v>3.7 - Material de Limpeza e Produtos de Hgienização</v>
          </cell>
          <cell r="F78">
            <v>11963994000168</v>
          </cell>
          <cell r="G78" t="str">
            <v>Z&amp;E AMORIM LTDA - ME</v>
          </cell>
          <cell r="H78" t="str">
            <v>B</v>
          </cell>
          <cell r="I78" t="str">
            <v>S</v>
          </cell>
          <cell r="J78" t="str">
            <v>0000000320</v>
          </cell>
          <cell r="K78">
            <v>44756</v>
          </cell>
          <cell r="L78" t="str">
            <v>26220711963994000168550010000003201394899163</v>
          </cell>
          <cell r="M78" t="str">
            <v>26 -  Pernambuco</v>
          </cell>
          <cell r="N78">
            <v>5880</v>
          </cell>
        </row>
        <row r="79">
          <cell r="C79" t="str">
            <v>HOSPITAL REGIONAL FERNANDO BEZERRA - C.G - 02/2021</v>
          </cell>
          <cell r="E79" t="str">
            <v>3.7 - Material de Limpeza e Produtos de Hgienização</v>
          </cell>
          <cell r="F79">
            <v>69899011000151</v>
          </cell>
          <cell r="G79" t="str">
            <v>LUIZ L. GUIMARAES FILHO EPP</v>
          </cell>
          <cell r="H79" t="str">
            <v>B</v>
          </cell>
          <cell r="I79" t="str">
            <v>S</v>
          </cell>
          <cell r="J79" t="str">
            <v>000003250</v>
          </cell>
          <cell r="K79">
            <v>44756</v>
          </cell>
          <cell r="L79" t="str">
            <v>26220769899011000151550010000032501141256289</v>
          </cell>
          <cell r="M79" t="str">
            <v>26 -  Pernambuco</v>
          </cell>
          <cell r="N79">
            <v>675.64</v>
          </cell>
        </row>
        <row r="80">
          <cell r="C80" t="str">
            <v>HOSPITAL REGIONAL FERNANDO BEZERRA - C.G - 02/2021</v>
          </cell>
          <cell r="E80" t="str">
            <v>3.14 - Alimentação Preparada</v>
          </cell>
          <cell r="F80">
            <v>69899011000151</v>
          </cell>
          <cell r="G80" t="str">
            <v>LUIZ L. GUIMARAES FILHO EPP</v>
          </cell>
          <cell r="H80" t="str">
            <v>B</v>
          </cell>
          <cell r="I80" t="str">
            <v>S</v>
          </cell>
          <cell r="J80" t="str">
            <v>000003244</v>
          </cell>
          <cell r="K80">
            <v>44743</v>
          </cell>
          <cell r="L80" t="str">
            <v>26220769899011000151550010000032441011551178</v>
          </cell>
          <cell r="M80" t="str">
            <v>26 -  Pernambuco</v>
          </cell>
          <cell r="N80">
            <v>443</v>
          </cell>
        </row>
        <row r="81">
          <cell r="C81" t="str">
            <v>HOSPITAL REGIONAL FERNANDO BEZERRA - C.G - 02/2021</v>
          </cell>
          <cell r="E81" t="str">
            <v>3.14 - Alimentação Preparada</v>
          </cell>
          <cell r="F81">
            <v>11963994000168</v>
          </cell>
          <cell r="G81" t="str">
            <v>Z&amp;E AMORIM LTDA - ME</v>
          </cell>
          <cell r="H81" t="str">
            <v>B</v>
          </cell>
          <cell r="I81" t="str">
            <v>S</v>
          </cell>
          <cell r="J81" t="str">
            <v>0000000321</v>
          </cell>
          <cell r="K81">
            <v>44756</v>
          </cell>
          <cell r="L81" t="str">
            <v>26220711963994000168550010000003211767827330</v>
          </cell>
          <cell r="M81" t="str">
            <v>26 -  Pernambuco</v>
          </cell>
          <cell r="N81">
            <v>4280</v>
          </cell>
        </row>
        <row r="82">
          <cell r="C82" t="str">
            <v>HOSPITAL REGIONAL FERNANDO BEZERRA - C.G - 02/2021</v>
          </cell>
          <cell r="E82" t="str">
            <v>3.14 - Alimentação Preparada</v>
          </cell>
          <cell r="F82">
            <v>1840275000104</v>
          </cell>
          <cell r="G82" t="str">
            <v>FRANCISCA ELIENE PEREIRA SILVA</v>
          </cell>
          <cell r="H82" t="str">
            <v>B</v>
          </cell>
          <cell r="I82" t="str">
            <v>S</v>
          </cell>
          <cell r="J82" t="str">
            <v>000000545</v>
          </cell>
          <cell r="K82">
            <v>44743</v>
          </cell>
          <cell r="L82" t="str">
            <v>26220701840275000104550010000005451642952890</v>
          </cell>
          <cell r="M82" t="str">
            <v>26 -  Pernambuco</v>
          </cell>
          <cell r="N82">
            <v>1192.28</v>
          </cell>
        </row>
        <row r="83">
          <cell r="C83" t="str">
            <v>HOSPITAL REGIONAL FERNANDO BEZERRA - C.G - 02/2021</v>
          </cell>
          <cell r="E83" t="str">
            <v>3.14 - Alimentação Preparada</v>
          </cell>
          <cell r="F83">
            <v>69899011000151</v>
          </cell>
          <cell r="G83" t="str">
            <v>LUIZ L. GUIMARAES FILHO EPP</v>
          </cell>
          <cell r="H83" t="str">
            <v>B</v>
          </cell>
          <cell r="I83" t="str">
            <v>S</v>
          </cell>
          <cell r="J83" t="str">
            <v>000003244</v>
          </cell>
          <cell r="K83">
            <v>44743</v>
          </cell>
          <cell r="L83" t="str">
            <v>26220769899011000151550010000032441011551178</v>
          </cell>
          <cell r="M83" t="str">
            <v>26 -  Pernambuco</v>
          </cell>
          <cell r="N83">
            <v>15915.47</v>
          </cell>
        </row>
        <row r="84">
          <cell r="C84" t="str">
            <v>HOSPITAL REGIONAL FERNANDO BEZERRA - C.G - 02/2021</v>
          </cell>
          <cell r="E84" t="str">
            <v>3.14 - Alimentação Preparada</v>
          </cell>
          <cell r="F84">
            <v>24883359000112</v>
          </cell>
          <cell r="G84" t="str">
            <v>CARUARU POLPAS EIRELI ME</v>
          </cell>
          <cell r="H84" t="str">
            <v>B</v>
          </cell>
          <cell r="I84" t="str">
            <v>S</v>
          </cell>
          <cell r="J84" t="str">
            <v>000025482</v>
          </cell>
          <cell r="K84">
            <v>44735</v>
          </cell>
          <cell r="L84" t="str">
            <v>26220624883359000112550010000254821449800005</v>
          </cell>
          <cell r="M84" t="str">
            <v>26 -  Pernambuco</v>
          </cell>
          <cell r="N84">
            <v>772.91</v>
          </cell>
        </row>
        <row r="85">
          <cell r="C85" t="str">
            <v>HOSPITAL REGIONAL FERNANDO BEZERRA - C.G - 02/2021</v>
          </cell>
          <cell r="E85" t="str">
            <v>3.14 - Alimentação Preparada</v>
          </cell>
          <cell r="F85">
            <v>9587342000124</v>
          </cell>
          <cell r="G85" t="str">
            <v>J WALLAS RODRIGUES ARAUJO ME</v>
          </cell>
          <cell r="H85" t="str">
            <v>B</v>
          </cell>
          <cell r="I85" t="str">
            <v>S</v>
          </cell>
          <cell r="J85" t="str">
            <v>000000448</v>
          </cell>
          <cell r="K85">
            <v>44743</v>
          </cell>
          <cell r="L85" t="str">
            <v>26220709587342000124550010000004481512263811</v>
          </cell>
          <cell r="M85" t="str">
            <v>26 -  Pernambuco</v>
          </cell>
          <cell r="N85">
            <v>7411.5</v>
          </cell>
        </row>
        <row r="86">
          <cell r="C86" t="str">
            <v>HOSPITAL REGIONAL FERNANDO BEZERRA - C.G - 02/2021</v>
          </cell>
          <cell r="E86" t="str">
            <v>3.6 - Material de Expediente</v>
          </cell>
          <cell r="F86">
            <v>40890782000104</v>
          </cell>
          <cell r="G86" t="str">
            <v>JOSE ADNALDO BEZERRA GONCALVES ME</v>
          </cell>
          <cell r="H86" t="str">
            <v>B</v>
          </cell>
          <cell r="I86" t="str">
            <v>S</v>
          </cell>
          <cell r="J86" t="str">
            <v>000002232</v>
          </cell>
          <cell r="K86">
            <v>44734</v>
          </cell>
          <cell r="L86" t="str">
            <v>26220640890782000104550020000022321282334020</v>
          </cell>
          <cell r="M86" t="str">
            <v>26 -  Pernambuco</v>
          </cell>
          <cell r="N86">
            <v>114</v>
          </cell>
        </row>
        <row r="87">
          <cell r="C87" t="str">
            <v>HOSPITAL REGIONAL FERNANDO BEZERRA - C.G - 02/2021</v>
          </cell>
          <cell r="E87" t="str">
            <v>3.6 - Material de Expediente</v>
          </cell>
          <cell r="F87">
            <v>40890782000104</v>
          </cell>
          <cell r="G87" t="str">
            <v>JOSE ADNALDO BEZERRA GONCALVES ME</v>
          </cell>
          <cell r="H87" t="str">
            <v>B</v>
          </cell>
          <cell r="I87" t="str">
            <v>S</v>
          </cell>
          <cell r="J87" t="str">
            <v>000002239</v>
          </cell>
          <cell r="K87">
            <v>44749</v>
          </cell>
          <cell r="L87" t="str">
            <v>26220740890782000104550020000022391216103487</v>
          </cell>
          <cell r="M87" t="str">
            <v>26 -  Pernambuco</v>
          </cell>
          <cell r="N87">
            <v>4500</v>
          </cell>
        </row>
        <row r="88">
          <cell r="C88" t="str">
            <v>HOSPITAL REGIONAL FERNANDO BEZERRA - C.G - 02/2021</v>
          </cell>
          <cell r="E88" t="str">
            <v>3.6 - Material de Expediente</v>
          </cell>
          <cell r="F88">
            <v>69899011000151</v>
          </cell>
          <cell r="G88" t="str">
            <v>LUIZ L. GUIMARAES FILHO EPP</v>
          </cell>
          <cell r="H88" t="str">
            <v>B</v>
          </cell>
          <cell r="I88" t="str">
            <v>S</v>
          </cell>
          <cell r="J88" t="str">
            <v>000003250</v>
          </cell>
          <cell r="K88">
            <v>44756</v>
          </cell>
          <cell r="L88" t="str">
            <v>26220769899011000151550010000032501141256289</v>
          </cell>
          <cell r="M88" t="str">
            <v>26 -  Pernambuco</v>
          </cell>
          <cell r="N88">
            <v>60.5</v>
          </cell>
        </row>
        <row r="89">
          <cell r="C89" t="str">
            <v>HOSPITAL REGIONAL FERNANDO BEZERRA - C.G - 02/2021</v>
          </cell>
          <cell r="E89" t="str">
            <v>3.6 - Material de Expediente</v>
          </cell>
          <cell r="F89">
            <v>40890782000104</v>
          </cell>
          <cell r="G89" t="str">
            <v>JOSE ADNALDO BEZERRA GONCALVES ME</v>
          </cell>
          <cell r="H89" t="str">
            <v>B</v>
          </cell>
          <cell r="I89" t="str">
            <v>S</v>
          </cell>
          <cell r="J89" t="str">
            <v>000002232</v>
          </cell>
          <cell r="K89">
            <v>44734</v>
          </cell>
          <cell r="L89" t="str">
            <v>26220640890782000104550020000022321282334020</v>
          </cell>
          <cell r="M89" t="str">
            <v>26 -  Pernambuco</v>
          </cell>
          <cell r="N89">
            <v>125.8</v>
          </cell>
        </row>
        <row r="90">
          <cell r="C90" t="str">
            <v>HOSPITAL REGIONAL FERNANDO BEZERRA - C.G - 02/2021</v>
          </cell>
          <cell r="E90" t="str">
            <v>3.1 - Combustíveis e Lubrificantes Automotivos</v>
          </cell>
          <cell r="F90">
            <v>11728128000192</v>
          </cell>
          <cell r="G90" t="str">
            <v>CARLOS ALBERTO MUNIZ COELHO &amp; CIA LTDA</v>
          </cell>
          <cell r="H90" t="str">
            <v>B</v>
          </cell>
          <cell r="I90" t="str">
            <v>S</v>
          </cell>
          <cell r="J90" t="str">
            <v>520</v>
          </cell>
          <cell r="K90">
            <v>44767</v>
          </cell>
          <cell r="L90" t="str">
            <v>26220711728128000192550020000005201991507576</v>
          </cell>
          <cell r="M90" t="str">
            <v>26 -  Pernambuco</v>
          </cell>
          <cell r="N90">
            <v>25960.21</v>
          </cell>
        </row>
        <row r="91">
          <cell r="C91" t="str">
            <v>HOSPITAL REGIONAL FERNANDO BEZERRA - C.G - 02/2021</v>
          </cell>
          <cell r="E91" t="str">
            <v>3.1 - Combustíveis e Lubrificantes Automotivos</v>
          </cell>
          <cell r="F91">
            <v>2535864000133</v>
          </cell>
          <cell r="G91" t="str">
            <v xml:space="preserve">VR BENEFÍCIOS E SERVIÇOS DE PROCESSMENTO S.A </v>
          </cell>
          <cell r="H91" t="str">
            <v>S</v>
          </cell>
          <cell r="I91" t="str">
            <v>S</v>
          </cell>
          <cell r="J91" t="str">
            <v>39530762</v>
          </cell>
          <cell r="K91">
            <v>44768</v>
          </cell>
          <cell r="M91" t="str">
            <v>35 -  São Paulo</v>
          </cell>
          <cell r="N91">
            <v>2400</v>
          </cell>
        </row>
        <row r="92">
          <cell r="C92" t="str">
            <v>HOSPITAL REGIONAL FERNANDO BEZERRA - C.G - 02/2021</v>
          </cell>
          <cell r="E92" t="str">
            <v>3.2 - Gás e Outros Materiais Engarrafados</v>
          </cell>
          <cell r="F92">
            <v>1857439000360</v>
          </cell>
          <cell r="G92" t="str">
            <v>DUQUE COMERCIO DE GAS E OXIGENIO LTDA</v>
          </cell>
          <cell r="H92" t="str">
            <v>B</v>
          </cell>
          <cell r="I92" t="str">
            <v>S</v>
          </cell>
          <cell r="J92" t="str">
            <v>000025020</v>
          </cell>
          <cell r="K92">
            <v>44751</v>
          </cell>
          <cell r="L92" t="str">
            <v>26220701857439000360550010000250201405967870</v>
          </cell>
          <cell r="M92" t="str">
            <v>26 -  Pernambuco</v>
          </cell>
          <cell r="N92">
            <v>5300</v>
          </cell>
        </row>
        <row r="93">
          <cell r="C93" t="str">
            <v>HOSPITAL REGIONAL FERNANDO BEZERRA - C.G - 02/2021</v>
          </cell>
          <cell r="E93" t="str">
            <v xml:space="preserve">3.9 - Material para Manutenção de Bens Imóveis </v>
          </cell>
          <cell r="F93">
            <v>7001353000155</v>
          </cell>
          <cell r="G93" t="str">
            <v>ELETROBELA COMPUTER LTDA EPP</v>
          </cell>
          <cell r="H93" t="str">
            <v>B</v>
          </cell>
          <cell r="I93" t="str">
            <v>S</v>
          </cell>
          <cell r="J93" t="str">
            <v>2863</v>
          </cell>
          <cell r="K93">
            <v>44741</v>
          </cell>
          <cell r="L93" t="str">
            <v>26220607001353000155550010000028631704927129</v>
          </cell>
          <cell r="M93" t="str">
            <v>26 -  Pernambuco</v>
          </cell>
          <cell r="N93">
            <v>180</v>
          </cell>
        </row>
        <row r="94">
          <cell r="C94" t="str">
            <v>HOSPITAL REGIONAL FERNANDO BEZERRA - C.G - 02/2021</v>
          </cell>
          <cell r="E94" t="str">
            <v xml:space="preserve">3.9 - Material para Manutenção de Bens Imóveis </v>
          </cell>
          <cell r="F94">
            <v>7001353000155</v>
          </cell>
          <cell r="G94" t="str">
            <v>ELETROBELA COMPUTER LTDA EPP</v>
          </cell>
          <cell r="H94" t="str">
            <v>B</v>
          </cell>
          <cell r="I94" t="str">
            <v>S</v>
          </cell>
          <cell r="J94" t="str">
            <v>2869</v>
          </cell>
          <cell r="K94">
            <v>44746</v>
          </cell>
          <cell r="L94" t="str">
            <v>26220707001353000155550010000028691244296527</v>
          </cell>
          <cell r="M94" t="str">
            <v>26 -  Pernambuco</v>
          </cell>
          <cell r="N94">
            <v>426.2</v>
          </cell>
        </row>
        <row r="95">
          <cell r="C95" t="str">
            <v>HOSPITAL REGIONAL FERNANDO BEZERRA - C.G - 02/2021</v>
          </cell>
          <cell r="E95" t="str">
            <v xml:space="preserve">3.9 - Material para Manutenção de Bens Imóveis </v>
          </cell>
          <cell r="F95">
            <v>29101055000170</v>
          </cell>
          <cell r="G95" t="str">
            <v>M. BEZERRA CAVALCANTI CONSTRUCOES LTDA</v>
          </cell>
          <cell r="H95" t="str">
            <v>B</v>
          </cell>
          <cell r="I95" t="str">
            <v>S</v>
          </cell>
          <cell r="J95" t="str">
            <v>000000107</v>
          </cell>
          <cell r="K95">
            <v>44739</v>
          </cell>
          <cell r="L95" t="str">
            <v>26220629101055000170550010000001071403458242</v>
          </cell>
          <cell r="M95" t="str">
            <v>26 -  Pernambuco</v>
          </cell>
          <cell r="N95">
            <v>1358.11</v>
          </cell>
        </row>
        <row r="96">
          <cell r="C96" t="str">
            <v>HOSPITAL REGIONAL FERNANDO BEZERRA - C.G - 02/2021</v>
          </cell>
          <cell r="E96" t="str">
            <v xml:space="preserve">3.9 - Material para Manutenção de Bens Imóveis </v>
          </cell>
          <cell r="F96">
            <v>3908924000189</v>
          </cell>
          <cell r="G96" t="str">
            <v>HUMBERTO NEI MATOS BEZERRA</v>
          </cell>
          <cell r="H96" t="str">
            <v>B</v>
          </cell>
          <cell r="I96" t="str">
            <v>S</v>
          </cell>
          <cell r="J96" t="str">
            <v>000002246</v>
          </cell>
          <cell r="K96">
            <v>44747</v>
          </cell>
          <cell r="L96" t="str">
            <v>26220703908924000189550010000022461905914262</v>
          </cell>
          <cell r="M96" t="str">
            <v>26 -  Pernambuco</v>
          </cell>
          <cell r="N96">
            <v>250</v>
          </cell>
        </row>
        <row r="97">
          <cell r="C97" t="str">
            <v>HOSPITAL REGIONAL FERNANDO BEZERRA - C.G - 02/2021</v>
          </cell>
          <cell r="E97" t="str">
            <v xml:space="preserve">3.9 - Material para Manutenção de Bens Imóveis </v>
          </cell>
          <cell r="F97">
            <v>3908924000189</v>
          </cell>
          <cell r="G97" t="str">
            <v>HUMBERTO NEI MATOS BEZERRA</v>
          </cell>
          <cell r="H97" t="str">
            <v>B</v>
          </cell>
          <cell r="I97" t="str">
            <v>S</v>
          </cell>
          <cell r="J97" t="str">
            <v>000002245</v>
          </cell>
          <cell r="K97">
            <v>44747</v>
          </cell>
          <cell r="L97" t="str">
            <v>26220703908924000189550010000022451457156230</v>
          </cell>
          <cell r="M97" t="str">
            <v>26 -  Pernambuco</v>
          </cell>
          <cell r="N97">
            <v>160</v>
          </cell>
        </row>
        <row r="98">
          <cell r="C98" t="str">
            <v>HOSPITAL REGIONAL FERNANDO BEZERRA - C.G - 02/2021</v>
          </cell>
          <cell r="E98" t="str">
            <v xml:space="preserve">3.10 - Material para Manutenção de Bens Móveis </v>
          </cell>
          <cell r="F98">
            <v>40890782000104</v>
          </cell>
          <cell r="G98" t="str">
            <v>JOSE ADNALDO BEZERRA GONCALVES ME</v>
          </cell>
          <cell r="H98" t="str">
            <v>B</v>
          </cell>
          <cell r="I98" t="str">
            <v>S</v>
          </cell>
          <cell r="J98" t="str">
            <v>000002232</v>
          </cell>
          <cell r="K98">
            <v>44734</v>
          </cell>
          <cell r="L98" t="str">
            <v>26220640890782000104550020000022321282334020</v>
          </cell>
          <cell r="M98" t="str">
            <v>26 -  Pernambuco</v>
          </cell>
          <cell r="N98">
            <v>40</v>
          </cell>
        </row>
        <row r="99">
          <cell r="C99" t="str">
            <v>HOSPITAL REGIONAL FERNANDO BEZERRA - C.G - 02/2021</v>
          </cell>
          <cell r="E99" t="str">
            <v xml:space="preserve">3.10 - Material para Manutenção de Bens Móveis </v>
          </cell>
          <cell r="F99">
            <v>7001353000155</v>
          </cell>
          <cell r="G99" t="str">
            <v>ELETROBELA COMPUTER LTDA EPP</v>
          </cell>
          <cell r="H99" t="str">
            <v>B</v>
          </cell>
          <cell r="I99" t="str">
            <v>S</v>
          </cell>
          <cell r="J99" t="str">
            <v>2864</v>
          </cell>
          <cell r="K99">
            <v>44741</v>
          </cell>
          <cell r="L99" t="str">
            <v>26220607001353000155550010000028642072267338</v>
          </cell>
          <cell r="M99" t="str">
            <v>26 -  Pernambuco</v>
          </cell>
          <cell r="N99">
            <v>94</v>
          </cell>
        </row>
        <row r="100">
          <cell r="C100" t="str">
            <v>HOSPITAL REGIONAL FERNANDO BEZERRA - C.G - 02/2021</v>
          </cell>
          <cell r="E100" t="str">
            <v>3.99 - Outras despesas com Material de Consumo</v>
          </cell>
          <cell r="F100">
            <v>29101055000170</v>
          </cell>
          <cell r="G100" t="str">
            <v>M. BEZERRA CAVALCANTI CONSTRUCOES LTDA</v>
          </cell>
          <cell r="H100" t="str">
            <v>B</v>
          </cell>
          <cell r="I100" t="str">
            <v>S</v>
          </cell>
          <cell r="J100" t="str">
            <v>000000107</v>
          </cell>
          <cell r="K100">
            <v>44739</v>
          </cell>
          <cell r="L100" t="str">
            <v>26220629101055000170550010000001071403458242</v>
          </cell>
          <cell r="M100" t="str">
            <v>26 -  Pernambuco</v>
          </cell>
          <cell r="N100">
            <v>15.8</v>
          </cell>
        </row>
        <row r="101">
          <cell r="C101" t="str">
            <v>HOSPITAL REGIONAL FERNANDO BEZERRA - C.G - 02/2021</v>
          </cell>
          <cell r="E101" t="str">
            <v>3.99 - Outras despesas com Material de Consumo</v>
          </cell>
          <cell r="F101">
            <v>7001353000155</v>
          </cell>
          <cell r="G101" t="str">
            <v>ELETROBELA COMPUTER LTDA EPP</v>
          </cell>
          <cell r="H101" t="str">
            <v>B</v>
          </cell>
          <cell r="I101" t="str">
            <v>S</v>
          </cell>
          <cell r="J101" t="str">
            <v>2864</v>
          </cell>
          <cell r="K101">
            <v>44741</v>
          </cell>
          <cell r="L101" t="str">
            <v>26220607001353000155550010000028642072267338</v>
          </cell>
          <cell r="M101" t="str">
            <v>26 -  Pernambuco</v>
          </cell>
          <cell r="N101">
            <v>140</v>
          </cell>
        </row>
        <row r="102">
          <cell r="C102" t="str">
            <v>HOSPITAL REGIONAL FERNANDO BEZERRA - C.G - 02/2021</v>
          </cell>
          <cell r="E102" t="str">
            <v>3.99 - Outras despesas com Material de Consumo</v>
          </cell>
          <cell r="F102">
            <v>12891935000194</v>
          </cell>
          <cell r="G102" t="str">
            <v xml:space="preserve">REPRESENTA MATERIAIS CIRURGICOS MEDICOS </v>
          </cell>
          <cell r="H102" t="str">
            <v>B</v>
          </cell>
          <cell r="I102" t="str">
            <v>S</v>
          </cell>
          <cell r="J102" t="str">
            <v>42753</v>
          </cell>
          <cell r="K102">
            <v>44741</v>
          </cell>
          <cell r="L102" t="str">
            <v>26220612891935000194550010000427531000372448</v>
          </cell>
          <cell r="M102" t="str">
            <v>26 -  Pernambuco</v>
          </cell>
          <cell r="N102">
            <v>5185.18</v>
          </cell>
        </row>
        <row r="103">
          <cell r="C103" t="str">
            <v>HOSPITAL REGIONAL FERNANDO BEZERRA - C.G - 02/2021</v>
          </cell>
          <cell r="E103" t="str">
            <v>3.99 - Outras despesas com Material de Consumo</v>
          </cell>
          <cell r="F103">
            <v>22423890000187</v>
          </cell>
          <cell r="G103" t="str">
            <v>HOSP LIGHT - MATERIAIS HOSPITALARES E ELETRICOS ESP LTDA</v>
          </cell>
          <cell r="H103" t="str">
            <v>B</v>
          </cell>
          <cell r="I103" t="str">
            <v>S</v>
          </cell>
          <cell r="J103" t="str">
            <v>0000012270</v>
          </cell>
          <cell r="K103">
            <v>44750</v>
          </cell>
          <cell r="L103" t="str">
            <v>35220722423890000187550010000122701058216868</v>
          </cell>
          <cell r="M103" t="str">
            <v>35 -  São Paulo</v>
          </cell>
          <cell r="N103">
            <v>508.24</v>
          </cell>
        </row>
        <row r="104">
          <cell r="C104" t="str">
            <v>HOSPITAL REGIONAL FERNANDO BEZERRA - C.G - 02/2021</v>
          </cell>
          <cell r="E104" t="str">
            <v xml:space="preserve">3.8 - Uniformes, Tecidos e Aviamentos </v>
          </cell>
          <cell r="F104">
            <v>15453839000152</v>
          </cell>
          <cell r="G104" t="str">
            <v>QUALY QUIMY IND E COMERCIO DE PRODUTOS E LIMPEZA EIRELI</v>
          </cell>
          <cell r="H104" t="str">
            <v>B</v>
          </cell>
          <cell r="I104" t="str">
            <v>S</v>
          </cell>
          <cell r="J104" t="str">
            <v>000001029</v>
          </cell>
          <cell r="K104">
            <v>44750</v>
          </cell>
          <cell r="L104" t="str">
            <v>26220715453839000152550010000010291570498232</v>
          </cell>
          <cell r="M104" t="str">
            <v>26 -  Pernambuco</v>
          </cell>
          <cell r="N104">
            <v>1700</v>
          </cell>
        </row>
        <row r="105">
          <cell r="C105" t="str">
            <v>HOSPITAL REGIONAL FERNANDO BEZERRA - C.G - 02/2021</v>
          </cell>
          <cell r="E105" t="str">
            <v xml:space="preserve">3.8 - Uniformes, Tecidos e Aviamentos </v>
          </cell>
          <cell r="F105">
            <v>29101055000170</v>
          </cell>
          <cell r="G105" t="str">
            <v>M. BEZERRA CAVALCANTI CONSTRUCOES LTDA</v>
          </cell>
          <cell r="H105" t="str">
            <v>B</v>
          </cell>
          <cell r="I105" t="str">
            <v>S</v>
          </cell>
          <cell r="J105" t="str">
            <v>000000107</v>
          </cell>
          <cell r="K105">
            <v>44739</v>
          </cell>
          <cell r="L105" t="str">
            <v>26220629101055000170550010000001071403458242</v>
          </cell>
          <cell r="M105" t="str">
            <v>26 -  Pernambuco</v>
          </cell>
          <cell r="N105">
            <v>66.5</v>
          </cell>
        </row>
        <row r="106">
          <cell r="C106" t="str">
            <v>HOSPITAL REGIONAL FERNANDO BEZERRA - C.G - 02/2021</v>
          </cell>
          <cell r="E106" t="str">
            <v xml:space="preserve">3.8 - Uniformes, Tecidos e Aviamentos </v>
          </cell>
          <cell r="F106">
            <v>3908924000189</v>
          </cell>
          <cell r="G106" t="str">
            <v>HUMBERTO NEI MATOS BEZERRA</v>
          </cell>
          <cell r="H106" t="str">
            <v>B</v>
          </cell>
          <cell r="I106" t="str">
            <v>S</v>
          </cell>
          <cell r="J106" t="str">
            <v>000002248</v>
          </cell>
          <cell r="K106">
            <v>44747</v>
          </cell>
          <cell r="L106" t="str">
            <v>26220703908924000189550010000022481257026157</v>
          </cell>
          <cell r="M106" t="str">
            <v>26 -  Pernambuco</v>
          </cell>
          <cell r="N106">
            <v>96.6</v>
          </cell>
        </row>
        <row r="107">
          <cell r="C107" t="str">
            <v>HOSPITAL REGIONAL FERNANDO BEZERRA - C.G - 02/2021</v>
          </cell>
          <cell r="E107" t="str">
            <v xml:space="preserve">3.8 - Uniformes, Tecidos e Aviamentos </v>
          </cell>
          <cell r="F107">
            <v>14383204000163</v>
          </cell>
          <cell r="G107" t="str">
            <v>AJ TECIDOS E CONFECÇÕES LTDA</v>
          </cell>
          <cell r="H107" t="str">
            <v>B</v>
          </cell>
          <cell r="I107" t="str">
            <v>S</v>
          </cell>
          <cell r="J107" t="str">
            <v>000002032</v>
          </cell>
          <cell r="K107">
            <v>44747</v>
          </cell>
          <cell r="L107" t="str">
            <v>31220714383204000163550010000020321006000001</v>
          </cell>
          <cell r="M107" t="str">
            <v>31 -  Minas Gerais</v>
          </cell>
          <cell r="N107">
            <v>8145</v>
          </cell>
        </row>
        <row r="108">
          <cell r="C108" t="str">
            <v>HOSPITAL REGIONAL FERNANDO BEZERRA - C.G - 02/2021</v>
          </cell>
          <cell r="E108" t="str">
            <v>3.99 - Outras despesas com Material de Consumo</v>
          </cell>
          <cell r="F108">
            <v>5932624000160</v>
          </cell>
          <cell r="G108" t="str">
            <v>MEGAMED COMERCIO LTDA</v>
          </cell>
          <cell r="H108" t="str">
            <v>B</v>
          </cell>
          <cell r="I108" t="str">
            <v>S</v>
          </cell>
          <cell r="J108" t="str">
            <v>000018329</v>
          </cell>
          <cell r="K108">
            <v>44763</v>
          </cell>
          <cell r="L108" t="str">
            <v>26220705932624000160550010000183291057544398</v>
          </cell>
          <cell r="M108" t="str">
            <v>26 -  Pernambuco</v>
          </cell>
          <cell r="N108">
            <v>1008</v>
          </cell>
        </row>
        <row r="109">
          <cell r="C109" t="str">
            <v>HOSPITAL REGIONAL FERNANDO BEZERRA - C.G - 02/2021</v>
          </cell>
          <cell r="E109" t="str">
            <v>3.99 - Outras despesas com Material de Consumo</v>
          </cell>
          <cell r="F109">
            <v>22423890000187</v>
          </cell>
          <cell r="G109" t="str">
            <v>HOSP LIGHT - MATERIAIS HOSPITALARES E ELETRICOS ESP LTDA</v>
          </cell>
          <cell r="H109" t="str">
            <v>B</v>
          </cell>
          <cell r="I109" t="str">
            <v>S</v>
          </cell>
          <cell r="J109" t="str">
            <v>0000012270</v>
          </cell>
          <cell r="K109">
            <v>44750</v>
          </cell>
          <cell r="L109" t="str">
            <v>35220722423890000187550010000122701058216868</v>
          </cell>
          <cell r="M109" t="str">
            <v>35 -  São Paulo</v>
          </cell>
          <cell r="N109">
            <v>426.1</v>
          </cell>
        </row>
        <row r="110">
          <cell r="C110" t="str">
            <v>HOSPITAL REGIONAL FERNANDO BEZERRA - C.G - 02/2021</v>
          </cell>
          <cell r="E110" t="str">
            <v xml:space="preserve">5.21 - Seguros em geral </v>
          </cell>
          <cell r="F110">
            <v>61198164000160</v>
          </cell>
          <cell r="G110" t="str">
            <v>PORTO SEGURO COMPANHIA DE SEGUROS GERAIS</v>
          </cell>
          <cell r="H110" t="str">
            <v>S</v>
          </cell>
          <cell r="I110" t="str">
            <v>N</v>
          </cell>
          <cell r="M110" t="str">
            <v>26 -  Pernambuco</v>
          </cell>
          <cell r="N110">
            <v>585.89</v>
          </cell>
        </row>
        <row r="111">
          <cell r="C111" t="str">
            <v>HOSPITAL REGIONAL FERNANDO BEZERRA - C.G - 02/2021</v>
          </cell>
          <cell r="E111" t="str">
            <v xml:space="preserve">5.21 - Seguros em geral </v>
          </cell>
          <cell r="F111">
            <v>61198164000160</v>
          </cell>
          <cell r="G111" t="str">
            <v>PORTO SEGURO COMPANHIA DE SEGUROS GERAIS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970.56</v>
          </cell>
        </row>
        <row r="112">
          <cell r="C112" t="str">
            <v>HOSPITAL REGIONAL FERNANDO BEZERRA - C.G - 02/2021</v>
          </cell>
          <cell r="E112" t="str">
            <v xml:space="preserve">5.25 - Serviços Bancários </v>
          </cell>
          <cell r="F112" t="str">
            <v>000.000.600-97</v>
          </cell>
          <cell r="G112" t="str">
            <v>BANCO DO BRASIL CONTA CORRENTE Nº 27626-X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156</v>
          </cell>
        </row>
        <row r="113">
          <cell r="C113" t="str">
            <v>HOSPITAL REGIONAL FERNANDO BEZERRA - C.G - 02/2021</v>
          </cell>
          <cell r="E113" t="str">
            <v xml:space="preserve">5.25 - Serviços Bancários </v>
          </cell>
          <cell r="F113" t="str">
            <v>000.000.600-97</v>
          </cell>
          <cell r="G113" t="str">
            <v>BANCO DO BRASIL CONTA CORRENTE Nº 28359-2</v>
          </cell>
          <cell r="H113" t="str">
            <v>S</v>
          </cell>
          <cell r="I113" t="str">
            <v>N</v>
          </cell>
          <cell r="M113" t="str">
            <v>26 -  Pernambuco</v>
          </cell>
          <cell r="N113">
            <v>153</v>
          </cell>
        </row>
        <row r="114">
          <cell r="C114" t="str">
            <v>HOSPITAL REGIONAL FERNANDO BEZERRA - C.G - 02/2021</v>
          </cell>
          <cell r="E114" t="str">
            <v xml:space="preserve">5.25 - Serviços Bancários </v>
          </cell>
          <cell r="F114">
            <v>90400888215181</v>
          </cell>
          <cell r="G114" t="str">
            <v>BANCO SANTANDER CONTA Nº 13.001286-7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55.5</v>
          </cell>
        </row>
        <row r="115">
          <cell r="C115" t="str">
            <v>HOSPITAL REGIONAL FERNANDO BEZERRA - C.G - 02/2021</v>
          </cell>
          <cell r="E115" t="str">
            <v>5.9 - Telefonia Móvel</v>
          </cell>
          <cell r="F115">
            <v>2558157000839</v>
          </cell>
          <cell r="G115" t="str">
            <v>TELEFONICA BRASIL S.A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461.65</v>
          </cell>
        </row>
        <row r="116">
          <cell r="C116" t="str">
            <v>HOSPITAL REGIONAL FERNANDO BEZERRA - C.G - 02/2021</v>
          </cell>
          <cell r="E116" t="str">
            <v>5.18 - Teledonia Fixa</v>
          </cell>
          <cell r="F116">
            <v>6934306000100</v>
          </cell>
          <cell r="G116" t="str">
            <v>EDFRANCI MACEDO CAVALCANTE ME</v>
          </cell>
          <cell r="H116" t="str">
            <v>S</v>
          </cell>
          <cell r="I116" t="str">
            <v>S</v>
          </cell>
          <cell r="J116" t="str">
            <v>21</v>
          </cell>
          <cell r="K116">
            <v>44756</v>
          </cell>
          <cell r="M116" t="str">
            <v>26 -  Pernambuco</v>
          </cell>
          <cell r="N116">
            <v>1000</v>
          </cell>
        </row>
        <row r="117">
          <cell r="C117" t="str">
            <v>HOSPITAL REGIONAL FERNANDO BEZERRA - C.G - 02/2021</v>
          </cell>
          <cell r="E117" t="str">
            <v>5.13 - Água e Esgoto</v>
          </cell>
          <cell r="F117">
            <v>9769035000164</v>
          </cell>
          <cell r="G117" t="str">
            <v>COMPANHIA PERNAMBUCANA DE SANEAMENTO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9973.2099999999991</v>
          </cell>
        </row>
        <row r="118">
          <cell r="C118" t="str">
            <v>HOSPITAL REGIONAL FERNANDO BEZERRA - C.G - 02/2021</v>
          </cell>
          <cell r="E118" t="str">
            <v>5.13 - Água e Esgoto</v>
          </cell>
          <cell r="F118">
            <v>9769035000164</v>
          </cell>
          <cell r="G118" t="str">
            <v>COMPANHIA PERNAMBUCANA DE SANEAMENTO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5026.76</v>
          </cell>
        </row>
        <row r="119">
          <cell r="C119" t="str">
            <v>HOSPITAL REGIONAL FERNANDO BEZERRA - C.G - 02/2021</v>
          </cell>
          <cell r="E119" t="str">
            <v>5.12 - Energia Elétrica</v>
          </cell>
          <cell r="F119">
            <v>10835932000108</v>
          </cell>
          <cell r="G119" t="str">
            <v>COMPANHIA ENERGÉTICA DE PERNAMBUCO</v>
          </cell>
          <cell r="H119" t="str">
            <v>S</v>
          </cell>
          <cell r="I119" t="str">
            <v>S</v>
          </cell>
          <cell r="J119" t="str">
            <v>218414751</v>
          </cell>
          <cell r="K119">
            <v>44778</v>
          </cell>
          <cell r="M119" t="str">
            <v>26 -  Pernambuco</v>
          </cell>
          <cell r="N119">
            <v>38013.47</v>
          </cell>
        </row>
        <row r="120">
          <cell r="C120" t="str">
            <v>HOSPITAL REGIONAL FERNANDO BEZERRA - C.G - 02/2021</v>
          </cell>
          <cell r="E120" t="str">
            <v>5.3 - Locação de Máquinas e Equipamentos</v>
          </cell>
          <cell r="F120">
            <v>24801362000140</v>
          </cell>
          <cell r="G120" t="str">
            <v>AMD TECNOLOGIA DA INFORMACAO E SISTEMAS</v>
          </cell>
          <cell r="H120" t="str">
            <v>S</v>
          </cell>
          <cell r="I120" t="str">
            <v>S</v>
          </cell>
          <cell r="J120" t="str">
            <v>000128</v>
          </cell>
          <cell r="K120">
            <v>44774</v>
          </cell>
          <cell r="M120" t="str">
            <v>26 -  Pernambuco</v>
          </cell>
          <cell r="N120">
            <v>5027</v>
          </cell>
        </row>
        <row r="121">
          <cell r="C121" t="str">
            <v>HOSPITAL REGIONAL FERNANDO BEZERRA - C.G - 02/2021</v>
          </cell>
          <cell r="E121" t="str">
            <v>5.3 - Locação de Máquinas e Equipamentos</v>
          </cell>
          <cell r="F121">
            <v>31974984000135</v>
          </cell>
          <cell r="G121" t="str">
            <v xml:space="preserve">ALESSON ALCIDES DE OLIVEIRA </v>
          </cell>
          <cell r="H121" t="str">
            <v>S</v>
          </cell>
          <cell r="I121" t="str">
            <v>S</v>
          </cell>
          <cell r="J121" t="str">
            <v>00020093</v>
          </cell>
          <cell r="K121">
            <v>44771</v>
          </cell>
          <cell r="M121" t="str">
            <v>26 -  Pernambuco</v>
          </cell>
          <cell r="N121">
            <v>970</v>
          </cell>
        </row>
        <row r="122">
          <cell r="C122" t="str">
            <v>HOSPITAL REGIONAL FERNANDO BEZERRA - C.G - 02/2021</v>
          </cell>
          <cell r="E122" t="str">
            <v>5.3 - Locação de Máquinas e Equipamentos</v>
          </cell>
          <cell r="F122">
            <v>11849935000163</v>
          </cell>
          <cell r="G122" t="str">
            <v>LUCKY STORE LTDA ME</v>
          </cell>
          <cell r="H122" t="str">
            <v>S</v>
          </cell>
          <cell r="I122" t="str">
            <v>S</v>
          </cell>
          <cell r="J122" t="str">
            <v>00000681</v>
          </cell>
          <cell r="K122">
            <v>44746</v>
          </cell>
          <cell r="M122" t="str">
            <v>26 -  Pernambuco</v>
          </cell>
          <cell r="N122">
            <v>195</v>
          </cell>
        </row>
        <row r="123">
          <cell r="C123" t="str">
            <v>HOSPITAL REGIONAL FERNANDO BEZERRA - C.G - 02/2021</v>
          </cell>
          <cell r="E123" t="str">
            <v>5.3 - Locação de Máquinas e Equipamentos</v>
          </cell>
          <cell r="F123">
            <v>4679427000119</v>
          </cell>
          <cell r="G123" t="str">
            <v>SERVIP PRESTADORA DE SERVICOS LTDA-ME</v>
          </cell>
          <cell r="H123" t="str">
            <v>S</v>
          </cell>
          <cell r="I123" t="str">
            <v>S</v>
          </cell>
          <cell r="J123" t="str">
            <v>2022441</v>
          </cell>
          <cell r="K123">
            <v>44785</v>
          </cell>
          <cell r="M123" t="str">
            <v>29 -  Bahia</v>
          </cell>
          <cell r="N123">
            <v>4500</v>
          </cell>
        </row>
        <row r="124">
          <cell r="C124" t="str">
            <v>HOSPITAL REGIONAL FERNANDO BEZERRA - C.G - 02/2021</v>
          </cell>
          <cell r="E124" t="str">
            <v>5.8 - Locação de Veículos Automotores</v>
          </cell>
          <cell r="F124">
            <v>13294370000120</v>
          </cell>
          <cell r="G124" t="str">
            <v>SIGA ALUGUEL DE CARROS E SERVIÇOS LTDA - ME</v>
          </cell>
          <cell r="H124" t="str">
            <v>S</v>
          </cell>
          <cell r="I124" t="str">
            <v>S</v>
          </cell>
          <cell r="J124" t="str">
            <v>000994</v>
          </cell>
          <cell r="K124">
            <v>44774</v>
          </cell>
          <cell r="M124" t="str">
            <v>26 -  Pernambuco</v>
          </cell>
          <cell r="N124">
            <v>2500</v>
          </cell>
        </row>
        <row r="125">
          <cell r="C125" t="str">
            <v>HOSPITAL REGIONAL FERNANDO BEZERRA - C.G - 02/2021</v>
          </cell>
          <cell r="E125" t="str">
            <v>5.99 - Outros Serviços de Terceiros Pessoa Jurídica</v>
          </cell>
          <cell r="F125">
            <v>90400888215181</v>
          </cell>
          <cell r="G125" t="str">
            <v>BANCO SANTANDER CONTA Nº 13.001286-7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79.98</v>
          </cell>
        </row>
        <row r="126">
          <cell r="C126" t="str">
            <v>HOSPITAL REGIONAL FERNANDO BEZERRA - C.G - 02/2021</v>
          </cell>
          <cell r="E126" t="str">
            <v>5.99 - Outros Serviços de Terceiros Pessoa Jurídica</v>
          </cell>
          <cell r="F126" t="str">
            <v>000.000.600-97</v>
          </cell>
          <cell r="G126" t="str">
            <v>BANCO DO BRASIL CONTA CORRENTE Nº 28359-2</v>
          </cell>
          <cell r="H126" t="str">
            <v>S</v>
          </cell>
          <cell r="I126" t="str">
            <v>N</v>
          </cell>
          <cell r="M126" t="str">
            <v>26 -  Pernambuco</v>
          </cell>
          <cell r="N126">
            <v>0.72</v>
          </cell>
        </row>
        <row r="127">
          <cell r="C127" t="str">
            <v>HOSPITAL REGIONAL FERNANDO BEZERRA - C.G - 02/2021</v>
          </cell>
          <cell r="E127" t="str">
            <v>5.99 - Outros Serviços de Terceiros Pessoa Jurídica</v>
          </cell>
          <cell r="F127" t="str">
            <v>000.000.600-97</v>
          </cell>
          <cell r="G127" t="str">
            <v>BANCO DO BRASIL CONTA CORRENTE Nº 28359-2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0.56000000000000005</v>
          </cell>
        </row>
        <row r="128">
          <cell r="C128" t="str">
            <v>HOSPITAL REGIONAL FERNANDO BEZERRA - C.G - 02/2021</v>
          </cell>
          <cell r="E128" t="str">
            <v>5.99 - Outros Serviços de Terceiros Pessoa Jurídica</v>
          </cell>
          <cell r="F128" t="str">
            <v>000.000.600-97</v>
          </cell>
          <cell r="G128" t="str">
            <v>BANCO DO BRASIL CONTA CORRENTE Nº 27626-X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0.32</v>
          </cell>
        </row>
        <row r="129">
          <cell r="C129" t="str">
            <v>HOSPITAL REGIONAL FERNANDO BEZERRA - C.G - 02/2021</v>
          </cell>
          <cell r="E129" t="str">
            <v>5.16 - Serviços Médico-Hospitalares, Odotonlogia e Laboratoriais</v>
          </cell>
          <cell r="F129">
            <v>23973036000157</v>
          </cell>
          <cell r="G129" t="str">
            <v>IMAGENS E DIAGNOSTICOS MEDICOS EIRELI - EPP</v>
          </cell>
          <cell r="H129" t="str">
            <v>S</v>
          </cell>
          <cell r="I129" t="str">
            <v>S</v>
          </cell>
          <cell r="J129" t="str">
            <v>00026739</v>
          </cell>
          <cell r="K129">
            <v>44784</v>
          </cell>
          <cell r="M129" t="str">
            <v>26 -  Pernambuco</v>
          </cell>
          <cell r="N129">
            <v>20280</v>
          </cell>
        </row>
        <row r="130">
          <cell r="C130" t="str">
            <v>HOSPITAL REGIONAL FERNANDO BEZERRA - C.G - 02/2021</v>
          </cell>
          <cell r="E130" t="str">
            <v>5.16 - Serviços Médico-Hospitalares, Odotonlogia e Laboratoriais</v>
          </cell>
          <cell r="F130">
            <v>36481170000182</v>
          </cell>
          <cell r="G130" t="str">
            <v>TARCISIO SOARES DE BRITO</v>
          </cell>
          <cell r="H130" t="str">
            <v>S</v>
          </cell>
          <cell r="I130" t="str">
            <v>S</v>
          </cell>
          <cell r="J130" t="str">
            <v>00021957</v>
          </cell>
          <cell r="K130">
            <v>44771</v>
          </cell>
          <cell r="M130" t="str">
            <v>26 -  Pernambuco</v>
          </cell>
          <cell r="N130">
            <v>5000</v>
          </cell>
        </row>
        <row r="131">
          <cell r="C131" t="str">
            <v>HOSPITAL REGIONAL FERNANDO BEZERRA - C.G - 02/2021</v>
          </cell>
          <cell r="E131" t="str">
            <v>5.16 - Serviços Médico-Hospitalares, Odotonlogia e Laboratoriais</v>
          </cell>
          <cell r="F131">
            <v>46511209000110</v>
          </cell>
          <cell r="G131" t="str">
            <v xml:space="preserve">AGENILSON TEIXEIRA DIAS </v>
          </cell>
          <cell r="H131" t="str">
            <v>S</v>
          </cell>
          <cell r="I131" t="str">
            <v>S</v>
          </cell>
          <cell r="J131" t="str">
            <v>000000003</v>
          </cell>
          <cell r="K131">
            <v>44775</v>
          </cell>
          <cell r="M131" t="str">
            <v>22 -  Piauí</v>
          </cell>
          <cell r="N131">
            <v>16000</v>
          </cell>
        </row>
        <row r="132">
          <cell r="C132" t="str">
            <v>HOSPITAL REGIONAL FERNANDO BEZERRA - C.G - 02/2021</v>
          </cell>
          <cell r="E132" t="str">
            <v>5.16 - Serviços Médico-Hospitalares, Odotonlogia e Laboratoriais</v>
          </cell>
          <cell r="F132">
            <v>45231662000100</v>
          </cell>
          <cell r="G132" t="str">
            <v>DANILO BARBOSA FONSECA</v>
          </cell>
          <cell r="H132" t="str">
            <v>S</v>
          </cell>
          <cell r="I132" t="str">
            <v>S</v>
          </cell>
          <cell r="J132" t="str">
            <v>15</v>
          </cell>
          <cell r="K132">
            <v>44781</v>
          </cell>
          <cell r="M132" t="str">
            <v>26 -  Pernambuco</v>
          </cell>
          <cell r="N132">
            <v>22500</v>
          </cell>
        </row>
        <row r="133">
          <cell r="C133" t="str">
            <v>HOSPITAL REGIONAL FERNANDO BEZERRA - C.G - 02/2021</v>
          </cell>
          <cell r="E133" t="str">
            <v>5.16 - Serviços Médico-Hospitalares, Odotonlogia e Laboratoriais</v>
          </cell>
          <cell r="F133">
            <v>26425569000192</v>
          </cell>
          <cell r="G133" t="str">
            <v>CLINICA MEDICA HOLANDA FIGUEIREDO LTDA - ME</v>
          </cell>
          <cell r="H133" t="str">
            <v>S</v>
          </cell>
          <cell r="I133" t="str">
            <v>S</v>
          </cell>
          <cell r="J133" t="str">
            <v>00020141</v>
          </cell>
          <cell r="K133">
            <v>44783</v>
          </cell>
          <cell r="M133" t="str">
            <v>26 -  Pernambuco</v>
          </cell>
          <cell r="N133">
            <v>28850</v>
          </cell>
        </row>
        <row r="134">
          <cell r="C134" t="str">
            <v>HOSPITAL REGIONAL FERNANDO BEZERRA - C.G - 02/2021</v>
          </cell>
          <cell r="E134" t="str">
            <v>5.16 - Serviços Médico-Hospitalares, Odotonlogia e Laboratoriais</v>
          </cell>
          <cell r="F134">
            <v>33799856000128</v>
          </cell>
          <cell r="G134" t="str">
            <v>LINEKER VELOZO COSTA</v>
          </cell>
          <cell r="H134" t="str">
            <v>S</v>
          </cell>
          <cell r="I134" t="str">
            <v>S</v>
          </cell>
          <cell r="J134" t="str">
            <v>72</v>
          </cell>
          <cell r="K134">
            <v>44781</v>
          </cell>
          <cell r="M134" t="str">
            <v>23 -  Ceará</v>
          </cell>
          <cell r="N134">
            <v>15000</v>
          </cell>
        </row>
        <row r="135">
          <cell r="C135" t="str">
            <v>HOSPITAL REGIONAL FERNANDO BEZERRA - C.G - 02/2021</v>
          </cell>
          <cell r="E135" t="str">
            <v>5.16 - Serviços Médico-Hospitalares, Odotonlogia e Laboratoriais</v>
          </cell>
          <cell r="F135">
            <v>34293158000119</v>
          </cell>
          <cell r="G135" t="str">
            <v>CLINICA XAVIER LTDA</v>
          </cell>
          <cell r="H135" t="str">
            <v>S</v>
          </cell>
          <cell r="I135" t="str">
            <v>S</v>
          </cell>
          <cell r="J135" t="str">
            <v>00000101</v>
          </cell>
          <cell r="K135">
            <v>44783</v>
          </cell>
          <cell r="M135" t="str">
            <v>26 -  Pernambuco</v>
          </cell>
          <cell r="N135">
            <v>27575</v>
          </cell>
        </row>
        <row r="136">
          <cell r="C136" t="str">
            <v>HOSPITAL REGIONAL FERNANDO BEZERRA - C.G - 02/2021</v>
          </cell>
          <cell r="E136" t="str">
            <v>5.16 - Serviços Médico-Hospitalares, Odotonlogia e Laboratoriais</v>
          </cell>
          <cell r="F136">
            <v>24751629000131</v>
          </cell>
          <cell r="G136" t="str">
            <v>GUILHERME PARENTE LINS-ME</v>
          </cell>
          <cell r="H136" t="str">
            <v>S</v>
          </cell>
          <cell r="I136" t="str">
            <v>S</v>
          </cell>
          <cell r="J136" t="str">
            <v>00020105</v>
          </cell>
          <cell r="K136">
            <v>44781</v>
          </cell>
          <cell r="M136" t="str">
            <v>26 -  Pernambuco</v>
          </cell>
          <cell r="N136">
            <v>16800</v>
          </cell>
        </row>
        <row r="137">
          <cell r="C137" t="str">
            <v>HOSPITAL REGIONAL FERNANDO BEZERRA - C.G - 02/2021</v>
          </cell>
          <cell r="E137" t="str">
            <v>5.16 - Serviços Médico-Hospitalares, Odotonlogia e Laboratoriais</v>
          </cell>
          <cell r="F137">
            <v>24690234000176</v>
          </cell>
          <cell r="G137" t="str">
            <v>FALCÃO&amp;FALCÃO LTDA - ME</v>
          </cell>
          <cell r="H137" t="str">
            <v>S</v>
          </cell>
          <cell r="I137" t="str">
            <v>S</v>
          </cell>
          <cell r="J137" t="str">
            <v>00020109</v>
          </cell>
          <cell r="K137">
            <v>44782</v>
          </cell>
          <cell r="M137" t="str">
            <v>26 -  Pernambuco</v>
          </cell>
          <cell r="N137">
            <v>6297.5</v>
          </cell>
        </row>
        <row r="138">
          <cell r="C138" t="str">
            <v>HOSPITAL REGIONAL FERNANDO BEZERRA - C.G - 02/2021</v>
          </cell>
          <cell r="E138" t="str">
            <v>5.16 - Serviços Médico-Hospitalares, Odotonlogia e Laboratoriais</v>
          </cell>
          <cell r="F138">
            <v>26245293000160</v>
          </cell>
          <cell r="G138" t="str">
            <v>LS PERNAMBUCO ASSISTENCIA MEDICA LTDA ME</v>
          </cell>
          <cell r="H138" t="str">
            <v>S</v>
          </cell>
          <cell r="I138" t="str">
            <v>S</v>
          </cell>
          <cell r="J138" t="str">
            <v>00002878</v>
          </cell>
          <cell r="K138">
            <v>44761</v>
          </cell>
          <cell r="M138" t="str">
            <v>26 -  Pernambuco</v>
          </cell>
          <cell r="N138">
            <v>6550</v>
          </cell>
        </row>
        <row r="139">
          <cell r="C139" t="str">
            <v>HOSPITAL REGIONAL FERNANDO BEZERRA - C.G - 02/2021</v>
          </cell>
          <cell r="E139" t="str">
            <v>5.16 - Serviços Médico-Hospitalares, Odotonlogia e Laboratoriais</v>
          </cell>
          <cell r="F139">
            <v>12342816000182</v>
          </cell>
          <cell r="G139" t="str">
            <v xml:space="preserve">ALL MEDICAL SERVICOS MEDICOS LTDA </v>
          </cell>
          <cell r="H139" t="str">
            <v>S</v>
          </cell>
          <cell r="I139" t="str">
            <v>S</v>
          </cell>
          <cell r="J139" t="str">
            <v>4209</v>
          </cell>
          <cell r="K139">
            <v>44774</v>
          </cell>
          <cell r="M139" t="str">
            <v>26 -  Pernambuco</v>
          </cell>
          <cell r="N139">
            <v>8775</v>
          </cell>
        </row>
        <row r="140">
          <cell r="C140" t="str">
            <v>HOSPITAL REGIONAL FERNANDO BEZERRA - C.G - 02/2021</v>
          </cell>
          <cell r="E140" t="str">
            <v>5.16 - Serviços Médico-Hospitalares, Odotonlogia e Laboratoriais</v>
          </cell>
          <cell r="F140">
            <v>34455676000191</v>
          </cell>
          <cell r="G140" t="str">
            <v>FEMMINA SERVICOS MEDICOS LTDA</v>
          </cell>
          <cell r="H140" t="str">
            <v>S</v>
          </cell>
          <cell r="I140" t="str">
            <v>S</v>
          </cell>
          <cell r="J140" t="str">
            <v>0000000102</v>
          </cell>
          <cell r="K140">
            <v>44776</v>
          </cell>
          <cell r="M140" t="str">
            <v>23 -  Ceará</v>
          </cell>
          <cell r="N140">
            <v>6550</v>
          </cell>
        </row>
        <row r="141">
          <cell r="C141" t="str">
            <v>HOSPITAL REGIONAL FERNANDO BEZERRA - C.G - 02/2021</v>
          </cell>
          <cell r="E141" t="str">
            <v>5.16 - Serviços Médico-Hospitalares, Odotonlogia e Laboratoriais</v>
          </cell>
          <cell r="F141">
            <v>22732936000140</v>
          </cell>
          <cell r="G141" t="str">
            <v>MIX ASSESSORIA E SERVICOS MEDICOS S S - ME</v>
          </cell>
          <cell r="H141" t="str">
            <v>S</v>
          </cell>
          <cell r="I141" t="str">
            <v>S</v>
          </cell>
          <cell r="J141" t="str">
            <v>851</v>
          </cell>
          <cell r="K141">
            <v>44775</v>
          </cell>
          <cell r="M141" t="str">
            <v>23 -  Ceará</v>
          </cell>
          <cell r="N141">
            <v>550</v>
          </cell>
        </row>
        <row r="142">
          <cell r="C142" t="str">
            <v>HOSPITAL REGIONAL FERNANDO BEZERRA - C.G - 02/2021</v>
          </cell>
          <cell r="E142" t="str">
            <v>5.16 - Serviços Médico-Hospitalares, Odotonlogia e Laboratoriais</v>
          </cell>
          <cell r="F142">
            <v>23729769000140</v>
          </cell>
          <cell r="G142" t="str">
            <v>CARIRI MEDIC SERVICOS MEDICOS LTDA</v>
          </cell>
          <cell r="H142" t="str">
            <v>S</v>
          </cell>
          <cell r="I142" t="str">
            <v>S</v>
          </cell>
          <cell r="J142" t="str">
            <v>0000000491</v>
          </cell>
          <cell r="K142">
            <v>44774</v>
          </cell>
          <cell r="M142" t="str">
            <v>23 -  Ceará</v>
          </cell>
          <cell r="N142">
            <v>3550</v>
          </cell>
        </row>
        <row r="143">
          <cell r="C143" t="str">
            <v>HOSPITAL REGIONAL FERNANDO BEZERRA - C.G - 02/2021</v>
          </cell>
          <cell r="E143" t="str">
            <v>5.16 - Serviços Médico-Hospitalares, Odotonlogia e Laboratoriais</v>
          </cell>
          <cell r="F143">
            <v>24067940000166</v>
          </cell>
          <cell r="G143" t="str">
            <v xml:space="preserve">MARIA YANNE SOARES RAMOS </v>
          </cell>
          <cell r="H143" t="str">
            <v>S</v>
          </cell>
          <cell r="I143" t="str">
            <v>S</v>
          </cell>
          <cell r="J143" t="str">
            <v>00020114</v>
          </cell>
          <cell r="K143">
            <v>44775</v>
          </cell>
          <cell r="M143" t="str">
            <v>26 -  Pernambuco</v>
          </cell>
          <cell r="N143">
            <v>20350</v>
          </cell>
        </row>
        <row r="144">
          <cell r="C144" t="str">
            <v>HOSPITAL REGIONAL FERNANDO BEZERRA - C.G - 02/2021</v>
          </cell>
          <cell r="E144" t="str">
            <v>5.16 - Serviços Médico-Hospitalares, Odotonlogia e Laboratoriais</v>
          </cell>
          <cell r="F144">
            <v>15026815000117</v>
          </cell>
          <cell r="G144" t="str">
            <v>MEDICARI -  SERVICOS MEDICOS S/S LTDA</v>
          </cell>
          <cell r="H144" t="str">
            <v>S</v>
          </cell>
          <cell r="I144" t="str">
            <v>S</v>
          </cell>
          <cell r="J144" t="str">
            <v>0000001548</v>
          </cell>
          <cell r="K144">
            <v>44775</v>
          </cell>
          <cell r="M144" t="str">
            <v>23 -  Ceará</v>
          </cell>
          <cell r="N144">
            <v>10000</v>
          </cell>
        </row>
        <row r="145">
          <cell r="C145" t="str">
            <v>HOSPITAL REGIONAL FERNANDO BEZERRA - C.G - 02/2021</v>
          </cell>
          <cell r="E145" t="str">
            <v>5.16 - Serviços Médico-Hospitalares, Odotonlogia e Laboratoriais</v>
          </cell>
          <cell r="F145">
            <v>34800019000134</v>
          </cell>
          <cell r="G145" t="str">
            <v>MAIA OLIVEIRA SERVICOS MEDICOS S/S</v>
          </cell>
          <cell r="H145" t="str">
            <v>S</v>
          </cell>
          <cell r="I145" t="str">
            <v>S</v>
          </cell>
          <cell r="J145" t="str">
            <v>0000000025</v>
          </cell>
          <cell r="K145">
            <v>44776</v>
          </cell>
          <cell r="M145" t="str">
            <v>23 -  Ceará</v>
          </cell>
          <cell r="N145">
            <v>5000</v>
          </cell>
        </row>
        <row r="146">
          <cell r="C146" t="str">
            <v>HOSPITAL REGIONAL FERNANDO BEZERRA - C.G - 02/2021</v>
          </cell>
          <cell r="E146" t="str">
            <v>5.16 - Serviços Médico-Hospitalares, Odotonlogia e Laboratoriais</v>
          </cell>
          <cell r="F146">
            <v>10099168000150</v>
          </cell>
          <cell r="G146" t="str">
            <v xml:space="preserve">CASIL - CENTRO DE ASSISTENCIA A SAUDE INTEGRADA </v>
          </cell>
          <cell r="H146" t="str">
            <v>S</v>
          </cell>
          <cell r="I146" t="str">
            <v>S</v>
          </cell>
          <cell r="J146" t="str">
            <v>602</v>
          </cell>
          <cell r="K146">
            <v>44774</v>
          </cell>
          <cell r="M146" t="str">
            <v>26 -  Pernambuco</v>
          </cell>
          <cell r="N146">
            <v>11250</v>
          </cell>
        </row>
        <row r="147">
          <cell r="C147" t="str">
            <v>HOSPITAL REGIONAL FERNANDO BEZERRA - C.G - 02/2021</v>
          </cell>
          <cell r="E147" t="str">
            <v>5.16 - Serviços Médico-Hospitalares, Odotonlogia e Laboratoriais</v>
          </cell>
          <cell r="F147">
            <v>45116288000100</v>
          </cell>
          <cell r="G147" t="str">
            <v>CLINICA DE CIRURGIA ONCOLOGIA DO SERTAO LTDA</v>
          </cell>
          <cell r="H147" t="str">
            <v>S</v>
          </cell>
          <cell r="I147" t="str">
            <v>S</v>
          </cell>
          <cell r="J147" t="str">
            <v>0000000016</v>
          </cell>
          <cell r="K147">
            <v>44777</v>
          </cell>
          <cell r="M147" t="str">
            <v>23 -  Ceará</v>
          </cell>
          <cell r="N147">
            <v>18125</v>
          </cell>
        </row>
        <row r="148">
          <cell r="C148" t="str">
            <v>HOSPITAL REGIONAL FERNANDO BEZERRA - C.G - 02/2021</v>
          </cell>
          <cell r="E148" t="str">
            <v>5.16 - Serviços Médico-Hospitalares, Odotonlogia e Laboratoriais</v>
          </cell>
          <cell r="F148">
            <v>19297087000139</v>
          </cell>
          <cell r="G148" t="str">
            <v>RAUL ALVES DE SIQUEIRA NETO &amp; CIA LTDA</v>
          </cell>
          <cell r="H148" t="str">
            <v>S</v>
          </cell>
          <cell r="I148" t="str">
            <v>S</v>
          </cell>
          <cell r="J148" t="str">
            <v>00000122</v>
          </cell>
          <cell r="K148">
            <v>44784</v>
          </cell>
          <cell r="M148" t="str">
            <v>26 -  Pernambuco</v>
          </cell>
          <cell r="N148">
            <v>12350</v>
          </cell>
        </row>
        <row r="149">
          <cell r="C149" t="str">
            <v>HOSPITAL REGIONAL FERNANDO BEZERRA - C.G - 02/2021</v>
          </cell>
          <cell r="E149" t="str">
            <v>5.16 - Serviços Médico-Hospitalares, Odotonlogia e Laboratoriais</v>
          </cell>
          <cell r="F149">
            <v>22465344000109</v>
          </cell>
          <cell r="G149" t="str">
            <v>ODONTOMED LTDA</v>
          </cell>
          <cell r="H149" t="str">
            <v>S</v>
          </cell>
          <cell r="I149" t="str">
            <v>S</v>
          </cell>
          <cell r="J149" t="str">
            <v>270</v>
          </cell>
          <cell r="K149">
            <v>44783</v>
          </cell>
          <cell r="M149" t="str">
            <v>26 -  Pernambuco</v>
          </cell>
          <cell r="N149">
            <v>39325</v>
          </cell>
        </row>
        <row r="150">
          <cell r="C150" t="str">
            <v>HOSPITAL REGIONAL FERNANDO BEZERRA - C.G - 02/2021</v>
          </cell>
          <cell r="E150" t="str">
            <v>5.16 - Serviços Médico-Hospitalares, Odotonlogia e Laboratoriais</v>
          </cell>
          <cell r="F150">
            <v>41523881000102</v>
          </cell>
          <cell r="G150" t="str">
            <v>JOAO L DE ALENCAR SAMPAIO</v>
          </cell>
          <cell r="H150" t="str">
            <v>S</v>
          </cell>
          <cell r="I150" t="str">
            <v>S</v>
          </cell>
          <cell r="J150" t="str">
            <v>0000000028</v>
          </cell>
          <cell r="K150">
            <v>44778</v>
          </cell>
          <cell r="M150" t="str">
            <v>26 -  Pernambuco</v>
          </cell>
          <cell r="N150">
            <v>9625</v>
          </cell>
        </row>
        <row r="151">
          <cell r="C151" t="str">
            <v>HOSPITAL REGIONAL FERNANDO BEZERRA - C.G - 02/2021</v>
          </cell>
          <cell r="E151" t="str">
            <v>5.16 - Serviços Médico-Hospitalares, Odotonlogia e Laboratoriais</v>
          </cell>
          <cell r="F151">
            <v>21932148000134</v>
          </cell>
          <cell r="G151" t="str">
            <v>G M SERVICOS MEDICOS LTDA ME</v>
          </cell>
          <cell r="H151" t="str">
            <v>S</v>
          </cell>
          <cell r="I151" t="str">
            <v>S</v>
          </cell>
          <cell r="J151" t="str">
            <v>00020149</v>
          </cell>
          <cell r="K151">
            <v>44776</v>
          </cell>
          <cell r="M151" t="str">
            <v>26 -  Pernambuco</v>
          </cell>
          <cell r="N151">
            <v>13050</v>
          </cell>
        </row>
        <row r="152">
          <cell r="C152" t="str">
            <v>HOSPITAL REGIONAL FERNANDO BEZERRA - C.G - 02/2021</v>
          </cell>
          <cell r="E152" t="str">
            <v>5.16 - Serviços Médico-Hospitalares, Odotonlogia e Laboratoriais</v>
          </cell>
          <cell r="F152">
            <v>3095976000183</v>
          </cell>
          <cell r="G152" t="str">
            <v>CLINICA DE URGENCIA DE PICOS LTDA</v>
          </cell>
          <cell r="H152" t="str">
            <v>S</v>
          </cell>
          <cell r="I152" t="str">
            <v>S</v>
          </cell>
          <cell r="J152" t="str">
            <v>1069</v>
          </cell>
          <cell r="K152">
            <v>44778</v>
          </cell>
          <cell r="M152" t="str">
            <v>22 -  Piauí</v>
          </cell>
          <cell r="N152">
            <v>3375</v>
          </cell>
        </row>
        <row r="153">
          <cell r="C153" t="str">
            <v>HOSPITAL REGIONAL FERNANDO BEZERRA - C.G - 02/2021</v>
          </cell>
          <cell r="E153" t="str">
            <v>5.16 - Serviços Médico-Hospitalares, Odotonlogia e Laboratoriais</v>
          </cell>
          <cell r="F153">
            <v>22422979000129</v>
          </cell>
          <cell r="G153" t="str">
            <v>JBHC SERVIÇOS MEDICOS LTDA</v>
          </cell>
          <cell r="H153" t="str">
            <v>S</v>
          </cell>
          <cell r="I153" t="str">
            <v>S</v>
          </cell>
          <cell r="J153" t="str">
            <v>134</v>
          </cell>
          <cell r="K153">
            <v>44776</v>
          </cell>
          <cell r="M153" t="str">
            <v>26 -  Pernambuco</v>
          </cell>
          <cell r="N153">
            <v>11875</v>
          </cell>
        </row>
        <row r="154">
          <cell r="C154" t="str">
            <v>HOSPITAL REGIONAL FERNANDO BEZERRA - C.G - 02/2021</v>
          </cell>
          <cell r="E154" t="str">
            <v>5.16 - Serviços Médico-Hospitalares, Odotonlogia e Laboratoriais</v>
          </cell>
          <cell r="F154">
            <v>18976638000128</v>
          </cell>
          <cell r="G154" t="str">
            <v>CARLITO ONOFRE DA SILVA FILHO</v>
          </cell>
          <cell r="H154" t="str">
            <v>S</v>
          </cell>
          <cell r="I154" t="str">
            <v>S</v>
          </cell>
          <cell r="J154" t="str">
            <v>239</v>
          </cell>
          <cell r="K154">
            <v>44788</v>
          </cell>
          <cell r="M154" t="str">
            <v>26 -  Pernambuco</v>
          </cell>
          <cell r="N154">
            <v>50825</v>
          </cell>
        </row>
        <row r="155">
          <cell r="C155" t="str">
            <v>HOSPITAL REGIONAL FERNANDO BEZERRA - C.G - 02/2021</v>
          </cell>
          <cell r="E155" t="str">
            <v>5.16 - Serviços Médico-Hospitalares, Odotonlogia e Laboratoriais</v>
          </cell>
          <cell r="F155">
            <v>39277075000150</v>
          </cell>
          <cell r="G155" t="str">
            <v>GERCLIN SERVICOS MEDICOS LTDA</v>
          </cell>
          <cell r="H155" t="str">
            <v>S</v>
          </cell>
          <cell r="I155" t="str">
            <v>S</v>
          </cell>
          <cell r="J155" t="str">
            <v>000093</v>
          </cell>
          <cell r="K155">
            <v>44785</v>
          </cell>
          <cell r="M155" t="str">
            <v>26 -  Pernambuco</v>
          </cell>
          <cell r="N155">
            <v>21250</v>
          </cell>
        </row>
        <row r="156">
          <cell r="C156" t="str">
            <v>HOSPITAL REGIONAL FERNANDO BEZERRA - C.G - 02/2021</v>
          </cell>
          <cell r="E156" t="str">
            <v>5.16 - Serviços Médico-Hospitalares, Odotonlogia e Laboratoriais</v>
          </cell>
          <cell r="F156">
            <v>11113387000109</v>
          </cell>
          <cell r="G156" t="str">
            <v>CLINICA MEDICA PEDIATRICA DE BARBALHA LTDA</v>
          </cell>
          <cell r="H156" t="str">
            <v>S</v>
          </cell>
          <cell r="I156" t="str">
            <v>S</v>
          </cell>
          <cell r="J156" t="str">
            <v>0000000724</v>
          </cell>
          <cell r="K156">
            <v>44785</v>
          </cell>
          <cell r="M156" t="str">
            <v>23 -  Ceará</v>
          </cell>
          <cell r="N156">
            <v>23725</v>
          </cell>
        </row>
        <row r="157">
          <cell r="C157" t="str">
            <v>HOSPITAL REGIONAL FERNANDO BEZERRA - C.G - 02/2021</v>
          </cell>
          <cell r="E157" t="str">
            <v>5.16 - Serviços Médico-Hospitalares, Odotonlogia e Laboratoriais</v>
          </cell>
          <cell r="F157">
            <v>26278833000102</v>
          </cell>
          <cell r="G157" t="str">
            <v>BARRETO E VIEIRA SERVICOS MEDICOS LTDA - ME</v>
          </cell>
          <cell r="H157" t="str">
            <v>S</v>
          </cell>
          <cell r="I157" t="str">
            <v>S</v>
          </cell>
          <cell r="J157" t="str">
            <v>0000000217</v>
          </cell>
          <cell r="K157">
            <v>44785</v>
          </cell>
          <cell r="M157" t="str">
            <v>23 -  Ceará</v>
          </cell>
          <cell r="N157">
            <v>14250</v>
          </cell>
        </row>
        <row r="158">
          <cell r="C158" t="str">
            <v>HOSPITAL REGIONAL FERNANDO BEZERRA - C.G - 02/2021</v>
          </cell>
          <cell r="E158" t="str">
            <v>5.16 - Serviços Médico-Hospitalares, Odotonlogia e Laboratoriais</v>
          </cell>
          <cell r="F158">
            <v>20344575000139</v>
          </cell>
          <cell r="G158" t="str">
            <v>MED ARARIPE SERVICOS MEDICOS LTDA</v>
          </cell>
          <cell r="H158" t="str">
            <v>S</v>
          </cell>
          <cell r="I158" t="str">
            <v>S</v>
          </cell>
          <cell r="J158" t="str">
            <v>00021973</v>
          </cell>
          <cell r="K158">
            <v>44788</v>
          </cell>
          <cell r="M158" t="str">
            <v>26 -  Pernambuco</v>
          </cell>
          <cell r="N158">
            <v>10825</v>
          </cell>
        </row>
        <row r="159">
          <cell r="C159" t="str">
            <v>HOSPITAL REGIONAL FERNANDO BEZERRA - C.G - 02/2021</v>
          </cell>
          <cell r="E159" t="str">
            <v>5.16 - Serviços Médico-Hospitalares, Odotonlogia e Laboratoriais</v>
          </cell>
          <cell r="F159">
            <v>42816813000102</v>
          </cell>
          <cell r="G159" t="str">
            <v>LUZ &amp; MOURA SERVICOS MEDICOS LTDA</v>
          </cell>
          <cell r="H159" t="str">
            <v>S</v>
          </cell>
          <cell r="I159" t="str">
            <v>S</v>
          </cell>
          <cell r="J159" t="str">
            <v>77</v>
          </cell>
          <cell r="K159">
            <v>44784</v>
          </cell>
          <cell r="M159" t="str">
            <v>22 -  Piauí</v>
          </cell>
          <cell r="N159">
            <v>10000</v>
          </cell>
        </row>
        <row r="160">
          <cell r="C160" t="str">
            <v>HOSPITAL REGIONAL FERNANDO BEZERRA - C.G - 02/2021</v>
          </cell>
          <cell r="E160" t="str">
            <v>5.16 - Serviços Médico-Hospitalares, Odotonlogia e Laboratoriais</v>
          </cell>
          <cell r="F160">
            <v>25208022000172</v>
          </cell>
          <cell r="G160" t="str">
            <v>COUTO BEM SERVICOS MEDICOS LTDA - ME</v>
          </cell>
          <cell r="H160" t="str">
            <v>S</v>
          </cell>
          <cell r="I160" t="str">
            <v>S</v>
          </cell>
          <cell r="J160" t="str">
            <v>000000076</v>
          </cell>
          <cell r="K160">
            <v>44784</v>
          </cell>
          <cell r="M160" t="str">
            <v>23 -  Ceará</v>
          </cell>
          <cell r="N160">
            <v>42775</v>
          </cell>
        </row>
        <row r="161">
          <cell r="C161" t="str">
            <v>HOSPITAL REGIONAL FERNANDO BEZERRA - C.G - 02/2021</v>
          </cell>
          <cell r="E161" t="str">
            <v>5.16 - Serviços Médico-Hospitalares, Odotonlogia e Laboratoriais</v>
          </cell>
          <cell r="F161">
            <v>24185596000100</v>
          </cell>
          <cell r="G161" t="str">
            <v>LAGE &amp; CEDRAZ EMPREENDIMENTOS MEDICOS LTDA - ME</v>
          </cell>
          <cell r="H161" t="str">
            <v>S</v>
          </cell>
          <cell r="I161" t="str">
            <v>S</v>
          </cell>
          <cell r="J161" t="str">
            <v>000215</v>
          </cell>
          <cell r="K161">
            <v>44778</v>
          </cell>
          <cell r="M161" t="str">
            <v>26 -  Pernambuco</v>
          </cell>
          <cell r="N161">
            <v>28125</v>
          </cell>
        </row>
        <row r="162">
          <cell r="C162" t="str">
            <v>HOSPITAL REGIONAL FERNANDO BEZERRA - C.G - 02/2021</v>
          </cell>
          <cell r="E162" t="str">
            <v>5.16 - Serviços Médico-Hospitalares, Odotonlogia e Laboratoriais</v>
          </cell>
          <cell r="F162">
            <v>20344575000139</v>
          </cell>
          <cell r="G162" t="str">
            <v>MED ARARIPE SERVICOS MEDICOS LTDA</v>
          </cell>
          <cell r="H162" t="str">
            <v>S</v>
          </cell>
          <cell r="I162" t="str">
            <v>S</v>
          </cell>
          <cell r="J162" t="str">
            <v>00021967</v>
          </cell>
          <cell r="K162">
            <v>44781</v>
          </cell>
          <cell r="M162" t="str">
            <v>26 -  Pernambuco</v>
          </cell>
          <cell r="N162">
            <v>22735</v>
          </cell>
        </row>
        <row r="163">
          <cell r="C163" t="str">
            <v>HOSPITAL REGIONAL FERNANDO BEZERRA - C.G - 02/2021</v>
          </cell>
          <cell r="E163" t="str">
            <v>5.16 - Serviços Médico-Hospitalares, Odotonlogia e Laboratoriais</v>
          </cell>
          <cell r="F163">
            <v>24475298000154</v>
          </cell>
          <cell r="G163" t="str">
            <v>MARCIO MACEDO VIANA</v>
          </cell>
          <cell r="H163" t="str">
            <v>S</v>
          </cell>
          <cell r="I163" t="str">
            <v>S</v>
          </cell>
          <cell r="J163" t="str">
            <v>202</v>
          </cell>
          <cell r="K163">
            <v>44781</v>
          </cell>
          <cell r="M163" t="str">
            <v>22 -  Piauí</v>
          </cell>
          <cell r="N163">
            <v>20300</v>
          </cell>
        </row>
        <row r="164">
          <cell r="C164" t="str">
            <v>HOSPITAL REGIONAL FERNANDO BEZERRA - C.G - 02/2021</v>
          </cell>
          <cell r="E164" t="str">
            <v>5.16 - Serviços Médico-Hospitalares, Odotonlogia e Laboratoriais</v>
          </cell>
          <cell r="F164">
            <v>24684015000184</v>
          </cell>
          <cell r="G164" t="str">
            <v>MURAB LINS MEDICOS ASSOCIADOS LTDA - ME</v>
          </cell>
          <cell r="H164" t="str">
            <v>S</v>
          </cell>
          <cell r="I164" t="str">
            <v>S</v>
          </cell>
          <cell r="J164" t="str">
            <v>0000000356</v>
          </cell>
          <cell r="K164">
            <v>44778</v>
          </cell>
          <cell r="M164" t="str">
            <v>26 -  Pernambuco</v>
          </cell>
          <cell r="N164">
            <v>24075</v>
          </cell>
        </row>
        <row r="165">
          <cell r="C165" t="str">
            <v>HOSPITAL REGIONAL FERNANDO BEZERRA - C.G - 02/2021</v>
          </cell>
          <cell r="E165" t="str">
            <v>5.16 - Serviços Médico-Hospitalares, Odotonlogia e Laboratoriais</v>
          </cell>
          <cell r="F165">
            <v>23395365000168</v>
          </cell>
          <cell r="G165" t="str">
            <v>ORTONUTRI LTDA-ME</v>
          </cell>
          <cell r="H165" t="str">
            <v>S</v>
          </cell>
          <cell r="I165" t="str">
            <v>S</v>
          </cell>
          <cell r="J165" t="str">
            <v>690</v>
          </cell>
          <cell r="K165">
            <v>44781</v>
          </cell>
          <cell r="M165" t="str">
            <v>22 -  Piauí</v>
          </cell>
          <cell r="N165">
            <v>10000</v>
          </cell>
        </row>
        <row r="166">
          <cell r="C166" t="str">
            <v>HOSPITAL REGIONAL FERNANDO BEZERRA - C.G - 02/2021</v>
          </cell>
          <cell r="E166" t="str">
            <v>5.16 - Serviços Médico-Hospitalares, Odotonlogia e Laboratoriais</v>
          </cell>
          <cell r="F166">
            <v>23395365000168</v>
          </cell>
          <cell r="G166" t="str">
            <v>ORTONUTRI LTDA-ME</v>
          </cell>
          <cell r="H166" t="str">
            <v>S</v>
          </cell>
          <cell r="I166" t="str">
            <v>S</v>
          </cell>
          <cell r="J166" t="str">
            <v>689</v>
          </cell>
          <cell r="K166">
            <v>44781</v>
          </cell>
          <cell r="M166" t="str">
            <v>22 -  Piauí</v>
          </cell>
          <cell r="N166">
            <v>2375</v>
          </cell>
        </row>
        <row r="167">
          <cell r="C167" t="str">
            <v>HOSPITAL REGIONAL FERNANDO BEZERRA - C.G - 02/2021</v>
          </cell>
          <cell r="E167" t="str">
            <v>5.16 - Serviços Médico-Hospitalares, Odotonlogia e Laboratoriais</v>
          </cell>
          <cell r="F167">
            <v>39335594000127</v>
          </cell>
          <cell r="G167" t="str">
            <v>ASSIST SERVICOS MEDICOS HOSPITALARES LTDA</v>
          </cell>
          <cell r="H167" t="str">
            <v>S</v>
          </cell>
          <cell r="I167" t="str">
            <v>S</v>
          </cell>
          <cell r="J167" t="str">
            <v>00000734</v>
          </cell>
          <cell r="K167">
            <v>44778</v>
          </cell>
          <cell r="M167" t="str">
            <v>29 -  Bahia</v>
          </cell>
          <cell r="N167">
            <v>7750</v>
          </cell>
        </row>
        <row r="168">
          <cell r="C168" t="str">
            <v>HOSPITAL REGIONAL FERNANDO BEZERRA - C.G - 02/2021</v>
          </cell>
          <cell r="E168" t="str">
            <v>5.16 - Serviços Médico-Hospitalares, Odotonlogia e Laboratoriais</v>
          </cell>
          <cell r="F168">
            <v>20344575000139</v>
          </cell>
          <cell r="G168" t="str">
            <v>MED ARARIPE SERVICOS MEDICOS LTDA</v>
          </cell>
          <cell r="H168" t="str">
            <v>S</v>
          </cell>
          <cell r="I168" t="str">
            <v>S</v>
          </cell>
          <cell r="J168" t="str">
            <v>00021968</v>
          </cell>
          <cell r="K168">
            <v>44781</v>
          </cell>
          <cell r="M168" t="str">
            <v>26 -  Pernambuco</v>
          </cell>
          <cell r="N168">
            <v>13750</v>
          </cell>
        </row>
        <row r="169">
          <cell r="C169" t="str">
            <v>HOSPITAL REGIONAL FERNANDO BEZERRA - C.G - 02/2021</v>
          </cell>
          <cell r="E169" t="str">
            <v>5.16 - Serviços Médico-Hospitalares, Odotonlogia e Laboratoriais</v>
          </cell>
          <cell r="F169">
            <v>42038319000156</v>
          </cell>
          <cell r="G169" t="str">
            <v>S.O.S VIDA EIRELI</v>
          </cell>
          <cell r="H169" t="str">
            <v>S</v>
          </cell>
          <cell r="I169" t="str">
            <v>S</v>
          </cell>
          <cell r="J169" t="str">
            <v>32</v>
          </cell>
          <cell r="K169">
            <v>44781</v>
          </cell>
          <cell r="M169" t="str">
            <v>26 -  Pernambuco</v>
          </cell>
          <cell r="N169">
            <v>8250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14405213000108</v>
          </cell>
          <cell r="G170" t="str">
            <v>CLINICA DO CORAÇÃO DE GARANHUNS LTDA - ME</v>
          </cell>
          <cell r="H170" t="str">
            <v>S</v>
          </cell>
          <cell r="I170" t="str">
            <v>S</v>
          </cell>
          <cell r="J170" t="str">
            <v>000011263</v>
          </cell>
          <cell r="K170">
            <v>44776</v>
          </cell>
          <cell r="M170" t="str">
            <v>26 -  Pernambuco</v>
          </cell>
          <cell r="N170">
            <v>15000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26217434000131</v>
          </cell>
          <cell r="G171" t="str">
            <v>PRONTO LIFE DIAGNOSTICOS ESPECIALIZADOS LTDA ME</v>
          </cell>
          <cell r="H171" t="str">
            <v>S</v>
          </cell>
          <cell r="I171" t="str">
            <v>S</v>
          </cell>
          <cell r="J171" t="str">
            <v>0000000427</v>
          </cell>
          <cell r="K171">
            <v>44774</v>
          </cell>
          <cell r="M171" t="str">
            <v>23 -  Ceará</v>
          </cell>
          <cell r="N171">
            <v>10000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26217434000131</v>
          </cell>
          <cell r="G172" t="str">
            <v>PRONTO LIFE DIAGNOSTICOS ESPECIALIZADOS LTDA ME</v>
          </cell>
          <cell r="H172" t="str">
            <v>S</v>
          </cell>
          <cell r="I172" t="str">
            <v>S</v>
          </cell>
          <cell r="J172" t="str">
            <v>0000000428</v>
          </cell>
          <cell r="K172">
            <v>44774</v>
          </cell>
          <cell r="M172" t="str">
            <v>23 -  Ceará</v>
          </cell>
          <cell r="N172">
            <v>20000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37220273000151</v>
          </cell>
          <cell r="G173" t="str">
            <v xml:space="preserve">P H GOMES SUDARIO LINS </v>
          </cell>
          <cell r="H173" t="str">
            <v>S</v>
          </cell>
          <cell r="I173" t="str">
            <v>S</v>
          </cell>
          <cell r="J173" t="str">
            <v>97</v>
          </cell>
          <cell r="K173">
            <v>44774</v>
          </cell>
          <cell r="M173" t="str">
            <v>23 -  Ceará</v>
          </cell>
          <cell r="N173">
            <v>16250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27818910000132</v>
          </cell>
          <cell r="G174" t="str">
            <v>R &amp; T ATENDIMENTO MEDICO LTDA ME</v>
          </cell>
          <cell r="H174" t="str">
            <v>S</v>
          </cell>
          <cell r="I174" t="str">
            <v>S</v>
          </cell>
          <cell r="J174" t="str">
            <v>81</v>
          </cell>
          <cell r="K174">
            <v>44772</v>
          </cell>
          <cell r="M174" t="str">
            <v>26 -  Pernambuco</v>
          </cell>
          <cell r="N174">
            <v>22500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15489924000170</v>
          </cell>
          <cell r="G175" t="str">
            <v>CLINICA IMAGEM MEDICAL CENTER LTDA</v>
          </cell>
          <cell r="H175" t="str">
            <v>S</v>
          </cell>
          <cell r="I175" t="str">
            <v>S</v>
          </cell>
          <cell r="J175" t="str">
            <v>00020128</v>
          </cell>
          <cell r="K175">
            <v>44775</v>
          </cell>
          <cell r="M175" t="str">
            <v>26 -  Pernambuco</v>
          </cell>
          <cell r="N175">
            <v>7500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44475302000191</v>
          </cell>
          <cell r="G176" t="str">
            <v>W.G SAUDE INTEGRATIVA DA MULHER LTDA</v>
          </cell>
          <cell r="H176" t="str">
            <v>S</v>
          </cell>
          <cell r="I176" t="str">
            <v>S</v>
          </cell>
          <cell r="J176" t="str">
            <v>0000000020</v>
          </cell>
          <cell r="K176">
            <v>44775</v>
          </cell>
          <cell r="M176" t="str">
            <v>23 -  Ceará</v>
          </cell>
          <cell r="N176">
            <v>6275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28122221000151</v>
          </cell>
          <cell r="G177" t="str">
            <v>MACEDO &amp; TAVARES SERVIÇOS MEDICOS LTDA</v>
          </cell>
          <cell r="H177" t="str">
            <v>S</v>
          </cell>
          <cell r="I177" t="str">
            <v>S</v>
          </cell>
          <cell r="J177" t="str">
            <v>00020034</v>
          </cell>
          <cell r="K177">
            <v>44781</v>
          </cell>
          <cell r="M177" t="str">
            <v>26 -  Pernambuco</v>
          </cell>
          <cell r="N177">
            <v>1250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30191295000191</v>
          </cell>
          <cell r="G178" t="str">
            <v>DT SAUDE LTDA</v>
          </cell>
          <cell r="H178" t="str">
            <v>S</v>
          </cell>
          <cell r="I178" t="str">
            <v>S</v>
          </cell>
          <cell r="J178" t="str">
            <v>00020170</v>
          </cell>
          <cell r="K178">
            <v>44776</v>
          </cell>
          <cell r="M178" t="str">
            <v>26 -  Pernambuco</v>
          </cell>
          <cell r="N178">
            <v>40800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41778582000119</v>
          </cell>
          <cell r="G179" t="str">
            <v>RENATA CRISTINA BIUM ALENCAR LTDA</v>
          </cell>
          <cell r="H179" t="str">
            <v>S</v>
          </cell>
          <cell r="I179" t="str">
            <v>S</v>
          </cell>
          <cell r="J179" t="str">
            <v>000029</v>
          </cell>
          <cell r="K179">
            <v>44775</v>
          </cell>
          <cell r="M179" t="str">
            <v>26 -  Pernambuco</v>
          </cell>
          <cell r="N179">
            <v>2500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46797026000103</v>
          </cell>
          <cell r="G180" t="str">
            <v>PACIFICOS SERVICOS MEDICOS LTDA</v>
          </cell>
          <cell r="H180" t="str">
            <v>S</v>
          </cell>
          <cell r="I180" t="str">
            <v>S</v>
          </cell>
          <cell r="J180" t="str">
            <v>0000000004</v>
          </cell>
          <cell r="K180">
            <v>44781</v>
          </cell>
          <cell r="M180" t="str">
            <v>23 -  Ceará</v>
          </cell>
          <cell r="N180">
            <v>12500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45697746000134</v>
          </cell>
          <cell r="G181" t="str">
            <v xml:space="preserve">MANUELA BRIGIDA RAMOS DE LIMA </v>
          </cell>
          <cell r="H181" t="str">
            <v>S</v>
          </cell>
          <cell r="I181" t="str">
            <v>S</v>
          </cell>
          <cell r="J181" t="str">
            <v>00020009</v>
          </cell>
          <cell r="K181">
            <v>44782</v>
          </cell>
          <cell r="M181" t="str">
            <v>26 -  Pernambuco</v>
          </cell>
          <cell r="N181">
            <v>10000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33706710000190</v>
          </cell>
          <cell r="G182" t="str">
            <v>Y L SERVICOS MEDICOS LTDA</v>
          </cell>
          <cell r="H182" t="str">
            <v>S</v>
          </cell>
          <cell r="I182" t="str">
            <v>S</v>
          </cell>
          <cell r="J182" t="str">
            <v>0000000249</v>
          </cell>
          <cell r="K182">
            <v>44778</v>
          </cell>
          <cell r="M182" t="str">
            <v>23 -  Ceará</v>
          </cell>
          <cell r="N182">
            <v>11500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34800019000134</v>
          </cell>
          <cell r="G183" t="str">
            <v>MAIA OLIVEIRA SERVICOS MEDICOS S/S</v>
          </cell>
          <cell r="H183" t="str">
            <v>S</v>
          </cell>
          <cell r="I183" t="str">
            <v>S</v>
          </cell>
          <cell r="J183" t="str">
            <v>0000000028</v>
          </cell>
          <cell r="K183">
            <v>44777</v>
          </cell>
          <cell r="M183" t="str">
            <v>23 -  Ceará</v>
          </cell>
          <cell r="N183">
            <v>49750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13471987000174</v>
          </cell>
          <cell r="G184" t="str">
            <v>BS SAUDE LTDA</v>
          </cell>
          <cell r="H184" t="str">
            <v>S</v>
          </cell>
          <cell r="I184" t="str">
            <v>S</v>
          </cell>
          <cell r="J184" t="str">
            <v>203</v>
          </cell>
          <cell r="K184">
            <v>44774</v>
          </cell>
          <cell r="M184" t="str">
            <v>23 -  Ceará</v>
          </cell>
          <cell r="N184">
            <v>6000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13471987000174</v>
          </cell>
          <cell r="G185" t="str">
            <v>BS SAUDE LTDA</v>
          </cell>
          <cell r="H185" t="str">
            <v>S</v>
          </cell>
          <cell r="I185" t="str">
            <v>S</v>
          </cell>
          <cell r="J185" t="str">
            <v>205</v>
          </cell>
          <cell r="K185">
            <v>44777</v>
          </cell>
          <cell r="M185" t="str">
            <v>23 -  Ceará</v>
          </cell>
          <cell r="N185">
            <v>750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30092591000135</v>
          </cell>
          <cell r="G186" t="str">
            <v xml:space="preserve">J C SANTOS JUNIOR </v>
          </cell>
          <cell r="H186" t="str">
            <v>S</v>
          </cell>
          <cell r="I186" t="str">
            <v>S</v>
          </cell>
          <cell r="J186" t="str">
            <v>124</v>
          </cell>
          <cell r="K186">
            <v>44777</v>
          </cell>
          <cell r="M186" t="str">
            <v>22 -  Piauí</v>
          </cell>
          <cell r="N186">
            <v>53750</v>
          </cell>
        </row>
        <row r="187">
          <cell r="C187" t="str">
            <v>HOSPITAL REGIONAL FERNANDO BEZERRA - C.G - 02/2021</v>
          </cell>
          <cell r="E187" t="str">
            <v>5.16 - Serviços Médico-Hospitalares, Odotonlogia e Laboratoriais</v>
          </cell>
          <cell r="F187">
            <v>70090907000174</v>
          </cell>
          <cell r="G187" t="str">
            <v>CLINICA MEDICA DO ARARIPE LTDA - EPP</v>
          </cell>
          <cell r="H187" t="str">
            <v>S</v>
          </cell>
          <cell r="I187" t="str">
            <v>S</v>
          </cell>
          <cell r="J187" t="str">
            <v>001752</v>
          </cell>
          <cell r="K187">
            <v>44777</v>
          </cell>
          <cell r="M187" t="str">
            <v>26 -  Pernambuco</v>
          </cell>
          <cell r="N187">
            <v>15500</v>
          </cell>
        </row>
        <row r="188">
          <cell r="C188" t="str">
            <v>HOSPITAL REGIONAL FERNANDO BEZERRA - C.G - 02/2021</v>
          </cell>
          <cell r="E188" t="str">
            <v>5.16 - Serviços Médico-Hospitalares, Odotonlogia e Laboratoriais</v>
          </cell>
          <cell r="F188">
            <v>45408196000196</v>
          </cell>
          <cell r="G188" t="str">
            <v>TORRES E ROCHA SERVICOS MEDICOS LTDA</v>
          </cell>
          <cell r="H188" t="str">
            <v>S</v>
          </cell>
          <cell r="I188" t="str">
            <v>S</v>
          </cell>
          <cell r="J188" t="str">
            <v>20221</v>
          </cell>
          <cell r="K188">
            <v>44777</v>
          </cell>
          <cell r="M188" t="str">
            <v>29 -  Bahia</v>
          </cell>
          <cell r="N188">
            <v>17500</v>
          </cell>
        </row>
        <row r="189">
          <cell r="C189" t="str">
            <v>HOSPITAL REGIONAL FERNANDO BEZERRA - C.G - 02/2021</v>
          </cell>
          <cell r="E189" t="str">
            <v>5.16 - Serviços Médico-Hospitalares, Odotonlogia e Laboratoriais</v>
          </cell>
          <cell r="F189">
            <v>40889758000147</v>
          </cell>
          <cell r="G189" t="str">
            <v>SJBN CARE LIFE LTDA</v>
          </cell>
          <cell r="H189" t="str">
            <v>S</v>
          </cell>
          <cell r="I189" t="str">
            <v>S</v>
          </cell>
          <cell r="J189" t="str">
            <v>143</v>
          </cell>
          <cell r="K189">
            <v>44777</v>
          </cell>
          <cell r="M189" t="str">
            <v>26 -  Pernambuco</v>
          </cell>
          <cell r="N189">
            <v>6250</v>
          </cell>
        </row>
        <row r="190">
          <cell r="C190" t="str">
            <v>HOSPITAL REGIONAL FERNANDO BEZERRA - C.G - 02/2021</v>
          </cell>
          <cell r="E190" t="str">
            <v>5.16 - Serviços Médico-Hospitalares, Odotonlogia e Laboratoriais</v>
          </cell>
          <cell r="F190">
            <v>40634902000102</v>
          </cell>
          <cell r="G190" t="str">
            <v>DANILO CARVALHO ANESTESIOLOGISTA LTDA</v>
          </cell>
          <cell r="H190" t="str">
            <v>S</v>
          </cell>
          <cell r="I190" t="str">
            <v>S</v>
          </cell>
          <cell r="J190" t="str">
            <v>9</v>
          </cell>
          <cell r="K190">
            <v>44778</v>
          </cell>
          <cell r="M190" t="str">
            <v>22 -  Piauí</v>
          </cell>
          <cell r="N190">
            <v>34000</v>
          </cell>
        </row>
        <row r="191">
          <cell r="C191" t="str">
            <v>HOSPITAL REGIONAL FERNANDO BEZERRA - C.G - 02/2021</v>
          </cell>
          <cell r="E191" t="str">
            <v>5.16 - Serviços Médico-Hospitalares, Odotonlogia e Laboratoriais</v>
          </cell>
          <cell r="F191">
            <v>16581235000154</v>
          </cell>
          <cell r="G191" t="str">
            <v>MEDIMAGEM MEDICINA ESPECIALIZADA E DIAGNOSTICOS POR IMAGEM</v>
          </cell>
          <cell r="H191" t="str">
            <v>S</v>
          </cell>
          <cell r="I191" t="str">
            <v>S</v>
          </cell>
          <cell r="J191" t="str">
            <v>00022433</v>
          </cell>
          <cell r="K191">
            <v>44785</v>
          </cell>
          <cell r="M191" t="str">
            <v>26 -  Pernambuco</v>
          </cell>
          <cell r="N191">
            <v>7540</v>
          </cell>
        </row>
        <row r="192">
          <cell r="C192" t="str">
            <v>HOSPITAL REGIONAL FERNANDO BEZERRA - C.G - 02/2021</v>
          </cell>
          <cell r="E192" t="str">
            <v>5.16 - Serviços Médico-Hospitalares, Odotonlogia e Laboratoriais</v>
          </cell>
          <cell r="F192">
            <v>28122221000151</v>
          </cell>
          <cell r="G192" t="str">
            <v>MACEDO &amp; TAVARES SERVIÇOS MEDICOS LTDA</v>
          </cell>
          <cell r="H192" t="str">
            <v>S</v>
          </cell>
          <cell r="I192" t="str">
            <v>S</v>
          </cell>
          <cell r="J192" t="str">
            <v>00020035</v>
          </cell>
          <cell r="K192">
            <v>44795</v>
          </cell>
          <cell r="M192" t="str">
            <v>26 -  Pernambuco</v>
          </cell>
          <cell r="N192">
            <v>18800</v>
          </cell>
        </row>
        <row r="193">
          <cell r="C193" t="str">
            <v>HOSPITAL REGIONAL FERNANDO BEZERRA - C.G - 02/2021</v>
          </cell>
          <cell r="E193" t="str">
            <v>5.16 - Serviços Médico-Hospitalares, Odotonlogia e Laboratoriais</v>
          </cell>
          <cell r="F193">
            <v>13802735000180</v>
          </cell>
          <cell r="G193" t="str">
            <v>D &amp; E ALENCAR LTDA ME</v>
          </cell>
          <cell r="H193" t="str">
            <v>S</v>
          </cell>
          <cell r="I193" t="str">
            <v>S</v>
          </cell>
          <cell r="J193" t="str">
            <v>00022341</v>
          </cell>
          <cell r="K193">
            <v>44788</v>
          </cell>
          <cell r="M193" t="str">
            <v>26 -  Pernambuco</v>
          </cell>
          <cell r="N193">
            <v>75812.47</v>
          </cell>
        </row>
        <row r="194">
          <cell r="C194" t="str">
            <v>HOSPITAL REGIONAL FERNANDO BEZERRA - C.G - 02/2021</v>
          </cell>
          <cell r="E194" t="str">
            <v>5.16 - Serviços Médico-Hospitalares, Odotonlogia e Laboratoriais</v>
          </cell>
          <cell r="F194">
            <v>13802735000180</v>
          </cell>
          <cell r="G194" t="str">
            <v>D &amp; E ALENCAR LTDA ME</v>
          </cell>
          <cell r="H194" t="str">
            <v>S</v>
          </cell>
          <cell r="I194" t="str">
            <v>S</v>
          </cell>
          <cell r="J194" t="str">
            <v>00022343</v>
          </cell>
          <cell r="K194">
            <v>44788</v>
          </cell>
          <cell r="M194" t="str">
            <v>26 -  Pernambuco</v>
          </cell>
          <cell r="N194">
            <v>335.32</v>
          </cell>
        </row>
        <row r="195">
          <cell r="C195" t="str">
            <v>HOSPITAL REGIONAL FERNANDO BEZERRA - C.G - 02/2021</v>
          </cell>
          <cell r="E195" t="str">
            <v>5.10 - Detetização/Tratamento de Resíduos e Afins</v>
          </cell>
          <cell r="F195">
            <v>15713532000143</v>
          </cell>
          <cell r="G195" t="str">
            <v>CTI - AMBIENTAL - COLETA, TRANSPORTE, INCINERACAO LTDA</v>
          </cell>
          <cell r="H195" t="str">
            <v>S</v>
          </cell>
          <cell r="I195" t="str">
            <v>S</v>
          </cell>
          <cell r="J195" t="str">
            <v>0000036870</v>
          </cell>
          <cell r="K195">
            <v>44774</v>
          </cell>
          <cell r="M195" t="str">
            <v>23 -  Ceará</v>
          </cell>
          <cell r="N195">
            <v>6789.48</v>
          </cell>
        </row>
        <row r="196">
          <cell r="C196" t="str">
            <v>HOSPITAL REGIONAL FERNANDO BEZERRA - C.G - 02/2021</v>
          </cell>
          <cell r="E196" t="str">
            <v>5.17 - Manutenção de Software, Certificação Digital e Microfilmagem</v>
          </cell>
          <cell r="F196">
            <v>9393611000111</v>
          </cell>
          <cell r="G196" t="str">
            <v>NYX SERVICOS EM INFORMATICA LTDA</v>
          </cell>
          <cell r="H196" t="str">
            <v>S</v>
          </cell>
          <cell r="I196" t="str">
            <v>S</v>
          </cell>
          <cell r="J196" t="str">
            <v>4483</v>
          </cell>
          <cell r="K196">
            <v>44774</v>
          </cell>
          <cell r="M196" t="str">
            <v>26 -  Pernambuco</v>
          </cell>
          <cell r="N196">
            <v>748</v>
          </cell>
        </row>
        <row r="197">
          <cell r="C197" t="str">
            <v>HOSPITAL REGIONAL FERNANDO BEZERRA - C.G - 02/2021</v>
          </cell>
          <cell r="E197" t="str">
            <v>5.17 - Manutenção de Software, Certificação Digital e Microfilmagem</v>
          </cell>
          <cell r="F197">
            <v>5662773000238</v>
          </cell>
          <cell r="G197" t="str">
            <v>PIXEON MEDICAL SYSTEMS S.A COMERCIO E DESENVOLVIMENTO DE SOFTWARE</v>
          </cell>
          <cell r="H197" t="str">
            <v>S</v>
          </cell>
          <cell r="I197" t="str">
            <v>S</v>
          </cell>
          <cell r="J197" t="str">
            <v>44679</v>
          </cell>
          <cell r="K197">
            <v>44746</v>
          </cell>
          <cell r="M197" t="str">
            <v>35 -  São Paulo</v>
          </cell>
          <cell r="N197">
            <v>11280.18</v>
          </cell>
        </row>
        <row r="198">
          <cell r="C198" t="str">
            <v>HOSPITAL REGIONAL FERNANDO BEZERRA - C.G - 02/2021</v>
          </cell>
          <cell r="E198" t="str">
            <v>5.17 - Manutenção de Software, Certificação Digital e Microfilmagem</v>
          </cell>
          <cell r="F198">
            <v>16783034000130</v>
          </cell>
          <cell r="G198" t="str">
            <v>SINTESE-LICENCIAMENTO DE PROGRAMA PARA COMPUTADORES</v>
          </cell>
          <cell r="H198" t="str">
            <v>S</v>
          </cell>
          <cell r="I198" t="str">
            <v>S</v>
          </cell>
          <cell r="J198" t="str">
            <v>00020814</v>
          </cell>
          <cell r="K198">
            <v>44774</v>
          </cell>
          <cell r="M198" t="str">
            <v>26 -  Pernambuco</v>
          </cell>
          <cell r="N198">
            <v>1500</v>
          </cell>
        </row>
        <row r="199">
          <cell r="C199" t="str">
            <v>HOSPITAL REGIONAL FERNANDO BEZERRA - C.G - 02/2021</v>
          </cell>
          <cell r="E199" t="str">
            <v>5.22 - Vigilância Ostensiva / Monitorada</v>
          </cell>
          <cell r="F199">
            <v>24402663000109</v>
          </cell>
          <cell r="G199" t="str">
            <v>BUNKER SEGURANCA E VIGILANCIA PATRIMONIAL EIRELI</v>
          </cell>
          <cell r="H199" t="str">
            <v>S</v>
          </cell>
          <cell r="I199" t="str">
            <v>S</v>
          </cell>
          <cell r="J199" t="str">
            <v>0000001492</v>
          </cell>
          <cell r="K199">
            <v>44774</v>
          </cell>
          <cell r="M199" t="str">
            <v>26 -  Pernambuco</v>
          </cell>
          <cell r="N199">
            <v>19943.990000000002</v>
          </cell>
        </row>
        <row r="200">
          <cell r="C200" t="str">
            <v>HOSPITAL REGIONAL FERNANDO BEZERRA - C.G - 02/2021</v>
          </cell>
          <cell r="E200" t="str">
            <v>5.2 - Serviços Técnicos Profissionais</v>
          </cell>
          <cell r="F200">
            <v>36710076000158</v>
          </cell>
          <cell r="G200" t="str">
            <v>APS APOIO ADMINISTRATIVO LTDA</v>
          </cell>
          <cell r="H200" t="str">
            <v>S</v>
          </cell>
          <cell r="I200" t="str">
            <v>S</v>
          </cell>
          <cell r="J200" t="str">
            <v>00000118</v>
          </cell>
          <cell r="K200">
            <v>44774</v>
          </cell>
          <cell r="M200" t="str">
            <v>26 -  Pernambuco</v>
          </cell>
          <cell r="N200">
            <v>6000</v>
          </cell>
        </row>
        <row r="201">
          <cell r="C201" t="str">
            <v>HOSPITAL REGIONAL FERNANDO BEZERRA - C.G - 02/2021</v>
          </cell>
          <cell r="E201" t="str">
            <v>5.2 - Serviços Técnicos Profissionais</v>
          </cell>
          <cell r="F201">
            <v>23107889000106</v>
          </cell>
          <cell r="G201" t="str">
            <v xml:space="preserve">COELHO PEDROSA ADVOGADOS ASSOCIADOS </v>
          </cell>
          <cell r="H201" t="str">
            <v>S</v>
          </cell>
          <cell r="I201" t="str">
            <v>S</v>
          </cell>
          <cell r="J201" t="str">
            <v>00000406</v>
          </cell>
          <cell r="K201">
            <v>44775</v>
          </cell>
          <cell r="M201" t="str">
            <v>26 -  Pernambuco</v>
          </cell>
          <cell r="N201">
            <v>10908</v>
          </cell>
        </row>
        <row r="202">
          <cell r="C202" t="str">
            <v>HOSPITAL REGIONAL FERNANDO BEZERRA - C.G - 02/2021</v>
          </cell>
          <cell r="E202" t="str">
            <v>5.2 - Serviços Técnicos Profissionais</v>
          </cell>
          <cell r="F202">
            <v>8190737000126</v>
          </cell>
          <cell r="G202" t="str">
            <v>PH CONTABILIDADE SOCIEDADE SIMPLES LTDA - ME</v>
          </cell>
          <cell r="H202" t="str">
            <v>S</v>
          </cell>
          <cell r="I202" t="str">
            <v>S</v>
          </cell>
          <cell r="J202" t="str">
            <v>00001415</v>
          </cell>
          <cell r="K202">
            <v>44761</v>
          </cell>
          <cell r="M202" t="str">
            <v>29 -  Bahia</v>
          </cell>
          <cell r="N202">
            <v>8484</v>
          </cell>
        </row>
        <row r="203">
          <cell r="C203" t="str">
            <v>HOSPITAL REGIONAL FERNANDO BEZERRA - C.G - 02/2021</v>
          </cell>
          <cell r="E203" t="str">
            <v>5.2 - Serviços Técnicos Profissionais</v>
          </cell>
          <cell r="F203">
            <v>24127434000115</v>
          </cell>
          <cell r="G203" t="str">
            <v xml:space="preserve">RODRIGO ALMENDRA E ADVOGADOS ASSOCIADOS </v>
          </cell>
          <cell r="H203" t="str">
            <v>S</v>
          </cell>
          <cell r="I203" t="str">
            <v>S</v>
          </cell>
          <cell r="J203" t="str">
            <v>00000547</v>
          </cell>
          <cell r="K203">
            <v>44767</v>
          </cell>
          <cell r="M203" t="str">
            <v>26 -  Pernambuco</v>
          </cell>
          <cell r="N203">
            <v>10908</v>
          </cell>
        </row>
        <row r="204">
          <cell r="C204" t="str">
            <v>HOSPITAL REGIONAL FERNANDO BEZERRA - C.G - 02/2021</v>
          </cell>
          <cell r="E204" t="str">
            <v>5.2 - Serviços Técnicos Profissionais</v>
          </cell>
          <cell r="F204">
            <v>38404090000159</v>
          </cell>
          <cell r="G204" t="str">
            <v>TRECCHINA TECNOLOGIA E INOVAÇÃO LTDA</v>
          </cell>
          <cell r="H204" t="str">
            <v>S</v>
          </cell>
          <cell r="I204" t="str">
            <v>S</v>
          </cell>
          <cell r="J204" t="str">
            <v>00000104</v>
          </cell>
          <cell r="K204">
            <v>44775</v>
          </cell>
          <cell r="M204" t="str">
            <v>26 -  Pernambuco</v>
          </cell>
          <cell r="N204">
            <v>6200</v>
          </cell>
        </row>
        <row r="205">
          <cell r="C205" t="str">
            <v>HOSPITAL REGIONAL FERNANDO BEZERRA - C.G - 02/2021</v>
          </cell>
          <cell r="E205" t="str">
            <v>5.99 - Outros Serviços de Terceiros Pessoa Jurídica</v>
          </cell>
          <cell r="F205">
            <v>41102847000164</v>
          </cell>
          <cell r="G205" t="str">
            <v>PJB PRODUÇÕES DE EVENTOS LTDA</v>
          </cell>
          <cell r="H205" t="str">
            <v>S</v>
          </cell>
          <cell r="I205" t="str">
            <v>S</v>
          </cell>
          <cell r="J205" t="str">
            <v>00000102</v>
          </cell>
          <cell r="K205">
            <v>44774</v>
          </cell>
          <cell r="M205" t="str">
            <v>26 -  Pernambuco</v>
          </cell>
          <cell r="N205">
            <v>25186.51</v>
          </cell>
        </row>
        <row r="206">
          <cell r="C206" t="str">
            <v>HOSPITAL REGIONAL FERNANDO BEZERRA - C.G - 02/2021</v>
          </cell>
          <cell r="E206" t="str">
            <v>5.5 - Reparo e Manutenção de Máquinas e Equipamentos</v>
          </cell>
          <cell r="F206">
            <v>12853727000109</v>
          </cell>
          <cell r="G206" t="str">
            <v>KESA COMERCIO E SERVICOS TECNICOS LTDA</v>
          </cell>
          <cell r="H206" t="str">
            <v>S</v>
          </cell>
          <cell r="I206" t="str">
            <v>S</v>
          </cell>
          <cell r="J206" t="str">
            <v>00006645</v>
          </cell>
          <cell r="K206">
            <v>44774</v>
          </cell>
          <cell r="M206" t="str">
            <v>26 -  Pernambuco</v>
          </cell>
          <cell r="N206">
            <v>16000</v>
          </cell>
        </row>
        <row r="207">
          <cell r="C207" t="str">
            <v>HOSPITAL REGIONAL FERNANDO BEZERRA - C.G - 02/2021</v>
          </cell>
          <cell r="E207" t="str">
            <v>5.5 - Reparo e Manutenção de Máquinas e Equipamentos</v>
          </cell>
          <cell r="F207">
            <v>20278964000103</v>
          </cell>
          <cell r="G207" t="str">
            <v>JOSÉ PAULO C DA SILVA ME</v>
          </cell>
          <cell r="H207" t="str">
            <v>S</v>
          </cell>
          <cell r="I207" t="str">
            <v>S</v>
          </cell>
          <cell r="J207" t="str">
            <v>00001068</v>
          </cell>
          <cell r="K207">
            <v>44774</v>
          </cell>
          <cell r="M207" t="str">
            <v>26 -  Pernambuco</v>
          </cell>
          <cell r="N207">
            <v>1250</v>
          </cell>
        </row>
        <row r="208">
          <cell r="C208" t="str">
            <v>HOSPITAL REGIONAL FERNANDO BEZERRA - C.G - 02/2021</v>
          </cell>
          <cell r="E208" t="str">
            <v>5.5 - Reparo e Manutenção de Máquinas e Equipamentos</v>
          </cell>
          <cell r="F208">
            <v>15193955000180</v>
          </cell>
          <cell r="G208" t="str">
            <v xml:space="preserve">MICHAEL JOHN  MOREIRA SIQUEIRA SERVICOS TECNICOS </v>
          </cell>
          <cell r="H208" t="str">
            <v>S</v>
          </cell>
          <cell r="I208" t="str">
            <v>S</v>
          </cell>
          <cell r="J208" t="str">
            <v>1190</v>
          </cell>
          <cell r="K208">
            <v>44769</v>
          </cell>
          <cell r="M208" t="str">
            <v>26 -  Pernambuco</v>
          </cell>
          <cell r="N208">
            <v>6900</v>
          </cell>
        </row>
        <row r="209">
          <cell r="C209" t="str">
            <v>HOSPITAL REGIONAL FERNANDO BEZERRA - C.G - 02/2021</v>
          </cell>
          <cell r="E209" t="str">
            <v>5.5 - Reparo e Manutenção de Máquinas e Equipamentos</v>
          </cell>
          <cell r="F209">
            <v>31974984000135</v>
          </cell>
          <cell r="G209" t="str">
            <v xml:space="preserve">ALESSON ALCIDES DE OLIVEIRA </v>
          </cell>
          <cell r="H209" t="str">
            <v>S</v>
          </cell>
          <cell r="I209" t="str">
            <v>S</v>
          </cell>
          <cell r="J209" t="str">
            <v>00020092</v>
          </cell>
          <cell r="K209">
            <v>44771</v>
          </cell>
          <cell r="M209" t="str">
            <v>26 -  Pernambuco</v>
          </cell>
          <cell r="N209">
            <v>5929</v>
          </cell>
        </row>
        <row r="210">
          <cell r="C210" t="str">
            <v>HOSPITAL REGIONAL FERNANDO BEZERRA - C.G - 02/2021</v>
          </cell>
          <cell r="E210" t="str">
            <v>5.5 - Reparo e Manutenção de Máquinas e Equipamentos</v>
          </cell>
          <cell r="F210">
            <v>17539502000198</v>
          </cell>
          <cell r="G210" t="str">
            <v>N A V DA SILVA ELETRO - ME</v>
          </cell>
          <cell r="H210" t="str">
            <v>S</v>
          </cell>
          <cell r="I210" t="str">
            <v>S</v>
          </cell>
          <cell r="J210" t="str">
            <v>000322</v>
          </cell>
          <cell r="K210">
            <v>44750</v>
          </cell>
          <cell r="M210" t="str">
            <v>26 -  Pernambuco</v>
          </cell>
          <cell r="N210">
            <v>1706</v>
          </cell>
        </row>
        <row r="211">
          <cell r="C211" t="str">
            <v>HOSPITAL REGIONAL FERNANDO BEZERRA - C.G - 02/2021</v>
          </cell>
          <cell r="E211" t="str">
            <v>5.5 - Reparo e Manutenção de Máquinas e Equipamentos</v>
          </cell>
          <cell r="F211">
            <v>17539502000198</v>
          </cell>
          <cell r="G211" t="str">
            <v>N A V DA SILVA ELETRO - ME</v>
          </cell>
          <cell r="H211" t="str">
            <v>S</v>
          </cell>
          <cell r="I211" t="str">
            <v>S</v>
          </cell>
          <cell r="J211" t="str">
            <v>000325</v>
          </cell>
          <cell r="K211">
            <v>44774</v>
          </cell>
          <cell r="M211" t="str">
            <v>26 -  Pernambuco</v>
          </cell>
          <cell r="N211">
            <v>1542.52</v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2D91A-8F15-4C52-94BC-5ED620E16D69}">
  <sheetPr>
    <tabColor rgb="FF92D050"/>
  </sheetPr>
  <dimension ref="A1:L1992"/>
  <sheetViews>
    <sheetView showGridLines="0" tabSelected="1" topLeftCell="D190" zoomScale="90" zoomScaleNormal="90" workbookViewId="0">
      <selection activeCell="D194" sqref="D194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PRUDENTIAL DO BRASIL VIDA EM GRUPO S/A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35 -  S</v>
      </c>
      <c r="L2" s="7">
        <f>'[1]TCE - ANEXO IV - Preencher'!N11</f>
        <v>946.89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1840275000104</v>
      </c>
      <c r="E3" s="5" t="str">
        <f>'[1]TCE - ANEXO IV - Preencher'!G12</f>
        <v>FRANCISCA ELIENE PEREIRA SILVA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000000545</v>
      </c>
      <c r="I3" s="6">
        <f>IF('[1]TCE - ANEXO IV - Preencher'!K12="","",'[1]TCE - ANEXO IV - Preencher'!K12)</f>
        <v>44743</v>
      </c>
      <c r="J3" s="5" t="str">
        <f>'[1]TCE - ANEXO IV - Preencher'!L12</f>
        <v>26220701840275000104550010000005451642952890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694.04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69899011000151</v>
      </c>
      <c r="E4" s="5" t="str">
        <f>'[1]TCE - ANEXO IV - Preencher'!G13</f>
        <v>LUIZ L. GUIMARAES FILHO EPP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000003244</v>
      </c>
      <c r="I4" s="6">
        <f>IF('[1]TCE - ANEXO IV - Preencher'!K13="","",'[1]TCE - ANEXO IV - Preencher'!K13)</f>
        <v>44743</v>
      </c>
      <c r="J4" s="5" t="str">
        <f>'[1]TCE - ANEXO IV - Preencher'!L13</f>
        <v>26220769899011000151550010000032441011551178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8845.6299999999992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24883359000112</v>
      </c>
      <c r="E5" s="5" t="str">
        <f>'[1]TCE - ANEXO IV - Preencher'!G14</f>
        <v>CARUARU POLPAS EIRELI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000025482</v>
      </c>
      <c r="I5" s="6">
        <f>IF('[1]TCE - ANEXO IV - Preencher'!K14="","",'[1]TCE - ANEXO IV - Preencher'!K14)</f>
        <v>44735</v>
      </c>
      <c r="J5" s="5" t="str">
        <f>'[1]TCE - ANEXO IV - Preencher'!L14</f>
        <v>26220624883359000112550010000254821449800005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449.92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9587342000124</v>
      </c>
      <c r="E6" s="5" t="str">
        <f>'[1]TCE - ANEXO IV - Preencher'!G15</f>
        <v>J WALLAS RODRIGUES ARAUJO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000000448</v>
      </c>
      <c r="I6" s="6">
        <f>IF('[1]TCE - ANEXO IV - Preencher'!K15="","",'[1]TCE - ANEXO IV - Preencher'!K15)</f>
        <v>44743</v>
      </c>
      <c r="J6" s="5" t="str">
        <f>'[1]TCE - ANEXO IV - Preencher'!L15</f>
        <v>26220709587342000124550010000004481512263811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4314.3999999999996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3.12 - Material Hospitalar</v>
      </c>
      <c r="D7" s="3">
        <f>'[1]TCE - ANEXO IV - Preencher'!F16</f>
        <v>11449180000290</v>
      </c>
      <c r="E7" s="5" t="str">
        <f>'[1]TCE - ANEXO IV - Preencher'!G16</f>
        <v>DPROSMED DISTRIBUIDORA DE PRODUTOS MEDICOS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00005294</v>
      </c>
      <c r="I7" s="6">
        <f>IF('[1]TCE - ANEXO IV - Preencher'!K16="","",'[1]TCE - ANEXO IV - Preencher'!K16)</f>
        <v>44747</v>
      </c>
      <c r="J7" s="5" t="str">
        <f>'[1]TCE - ANEXO IV - Preencher'!L16</f>
        <v>2622071144918000290550010000052941000087481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4242.3999999999996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3.12 - Material Hospitalar</v>
      </c>
      <c r="D8" s="3">
        <f>'[1]TCE - ANEXO IV - Preencher'!F17</f>
        <v>21216468000198</v>
      </c>
      <c r="E8" s="5" t="str">
        <f>'[1]TCE - ANEXO IV - Preencher'!G17</f>
        <v>SANMED DISTRIBUIDORA DE PRODUTOS MÉDICO-HOSPITALARES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000007201</v>
      </c>
      <c r="I8" s="6">
        <f>IF('[1]TCE - ANEXO IV - Preencher'!K17="","",'[1]TCE - ANEXO IV - Preencher'!K17)</f>
        <v>44746</v>
      </c>
      <c r="J8" s="5" t="str">
        <f>'[1]TCE - ANEXO IV - Preencher'!L17</f>
        <v>26220721216468000198550010000072011184202205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3920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0029892</v>
      </c>
      <c r="I9" s="6">
        <f>IF('[1]TCE - ANEXO IV - Preencher'!K18="","",'[1]TCE - ANEXO IV - Preencher'!K18)</f>
        <v>44746</v>
      </c>
      <c r="J9" s="5" t="str">
        <f>'[1]TCE - ANEXO IV - Preencher'!L18</f>
        <v>26220767729178000653550010000298921519524624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3081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3.12 - Material Hospitalar</v>
      </c>
      <c r="D10" s="3">
        <f>'[1]TCE - ANEXO IV - Preencher'!F19</f>
        <v>11449180000100</v>
      </c>
      <c r="E10" s="5" t="str">
        <f>'[1]TCE - ANEXO IV - Preencher'!G19</f>
        <v>DPROSMED DISTRIBUIDORA DE PRODUTOS MEDICOS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00052109</v>
      </c>
      <c r="I10" s="6">
        <f>IF('[1]TCE - ANEXO IV - Preencher'!K19="","",'[1]TCE - ANEXO IV - Preencher'!K19)</f>
        <v>44747</v>
      </c>
      <c r="J10" s="5" t="str">
        <f>'[1]TCE - ANEXO IV - Preencher'!L19</f>
        <v>26220711449180000110055010000521091000087551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2501.5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3.12 - Material Hospitalar</v>
      </c>
      <c r="D11" s="3">
        <f>'[1]TCE - ANEXO IV - Preencher'!F20</f>
        <v>5932624000160</v>
      </c>
      <c r="E11" s="5" t="str">
        <f>'[1]TCE - ANEXO IV - Preencher'!G20</f>
        <v>MEGAMED COMERCIO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000018185</v>
      </c>
      <c r="I11" s="6">
        <f>IF('[1]TCE - ANEXO IV - Preencher'!K20="","",'[1]TCE - ANEXO IV - Preencher'!K20)</f>
        <v>44747</v>
      </c>
      <c r="J11" s="5" t="str">
        <f>'[1]TCE - ANEXO IV - Preencher'!L20</f>
        <v>26220705932624000160550010000181851943104255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4534.2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3.12 - Material Hospitalar</v>
      </c>
      <c r="D12" s="3">
        <f>'[1]TCE - ANEXO IV - Preencher'!F21</f>
        <v>26754510000148</v>
      </c>
      <c r="E12" s="5" t="str">
        <f>'[1]TCE - ANEXO IV - Preencher'!G21</f>
        <v>HORUS - FARMA DISTRIBUIDORA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000003661</v>
      </c>
      <c r="I12" s="6">
        <f>IF('[1]TCE - ANEXO IV - Preencher'!K21="","",'[1]TCE - ANEXO IV - Preencher'!K21)</f>
        <v>44749</v>
      </c>
      <c r="J12" s="5" t="str">
        <f>'[1]TCE - ANEXO IV - Preencher'!L21</f>
        <v>26220726754510000148550010000036611601999888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1080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3.12 - Material Hospitalar</v>
      </c>
      <c r="D13" s="3">
        <f>'[1]TCE - ANEXO IV - Preencher'!F22</f>
        <v>30848237000198</v>
      </c>
      <c r="E13" s="5" t="str">
        <f>'[1]TCE - ANEXO IV - Preencher'!G22</f>
        <v>PH COMERCIO DE PRODUTOS MEDICOS HOSPITAL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000010414</v>
      </c>
      <c r="I13" s="6">
        <f>IF('[1]TCE - ANEXO IV - Preencher'!K22="","",'[1]TCE - ANEXO IV - Preencher'!K22)</f>
        <v>44749</v>
      </c>
      <c r="J13" s="5" t="str">
        <f>'[1]TCE - ANEXO IV - Preencher'!L22</f>
        <v>26220730848237000198550010000104141596697660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4375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3.12 - Material Hospitalar</v>
      </c>
      <c r="D14" s="3">
        <f>'[1]TCE - ANEXO IV - Preencher'!F23</f>
        <v>12040718000190</v>
      </c>
      <c r="E14" s="5" t="str">
        <f>'[1]TCE - ANEXO IV - Preencher'!G23</f>
        <v>GRADUAL COMERCIO E SERVICOS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13247</v>
      </c>
      <c r="I14" s="6">
        <f>IF('[1]TCE - ANEXO IV - Preencher'!K23="","",'[1]TCE - ANEXO IV - Preencher'!K23)</f>
        <v>44746</v>
      </c>
      <c r="J14" s="5" t="str">
        <f>'[1]TCE - ANEXO IV - Preencher'!L23</f>
        <v>25220712040718000190550010000132471244222210</v>
      </c>
      <c r="K14" s="5" t="str">
        <f>IF(F14="B",LEFT('[1]TCE - ANEXO IV - Preencher'!M23,2),IF(F14="S",LEFT('[1]TCE - ANEXO IV - Preencher'!M23,7),IF('[1]TCE - ANEXO IV - Preencher'!H23="","")))</f>
        <v>25</v>
      </c>
      <c r="L14" s="7">
        <f>'[1]TCE - ANEXO IV - Preencher'!N23</f>
        <v>10705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3.12 - Material Hospitalar</v>
      </c>
      <c r="D15" s="3">
        <f>'[1]TCE - ANEXO IV - Preencher'!F24</f>
        <v>15227236000132</v>
      </c>
      <c r="E15" s="5" t="str">
        <f>'[1]TCE - ANEXO IV - Preencher'!G24</f>
        <v>ATOS MEDICA COM E REPRE DE PRODUTOS MEDICOS HOSP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000017878</v>
      </c>
      <c r="I15" s="6">
        <f>IF('[1]TCE - ANEXO IV - Preencher'!K24="","",'[1]TCE - ANEXO IV - Preencher'!K24)</f>
        <v>44748</v>
      </c>
      <c r="J15" s="5" t="str">
        <f>'[1]TCE - ANEXO IV - Preencher'!L24</f>
        <v>26220715227236000132550010000178781831126561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1605.5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11463963000148</v>
      </c>
      <c r="E16" s="5" t="str">
        <f>'[1]TCE - ANEXO IV - Preencher'!G25</f>
        <v>BCI BRASIL CHINA IMPORTADORA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000034891</v>
      </c>
      <c r="I16" s="6">
        <f>IF('[1]TCE - ANEXO IV - Preencher'!K25="","",'[1]TCE - ANEXO IV - Preencher'!K25)</f>
        <v>44747</v>
      </c>
      <c r="J16" s="5" t="str">
        <f>'[1]TCE - ANEXO IV - Preencher'!L25</f>
        <v>26220711463963000148550010000348911217597227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30425.57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3817043000152</v>
      </c>
      <c r="E17" s="5" t="str">
        <f>'[1]TCE - ANEXO IV - Preencher'!G26</f>
        <v>PHARMAPLUS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000045985</v>
      </c>
      <c r="I17" s="6">
        <f>IF('[1]TCE - ANEXO IV - Preencher'!K26="","",'[1]TCE - ANEXO IV - Preencher'!K26)</f>
        <v>44748</v>
      </c>
      <c r="J17" s="5" t="str">
        <f>'[1]TCE - ANEXO IV - Preencher'!L26</f>
        <v>26220703817043000152550010000459851029876017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12141.71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000554629</v>
      </c>
      <c r="I18" s="6">
        <f>IF('[1]TCE - ANEXO IV - Preencher'!K27="","",'[1]TCE - ANEXO IV - Preencher'!K27)</f>
        <v>44746</v>
      </c>
      <c r="J18" s="5" t="str">
        <f>'[1]TCE - ANEXO IV - Preencher'!L27</f>
        <v>26220710779833000156550010005546291556651001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1293.8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44734671000151</v>
      </c>
      <c r="E19" s="5" t="str">
        <f>'[1]TCE - ANEXO IV - Preencher'!G28</f>
        <v>CRISTALIA PROD QUIM FARMACEUTICOS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3323641</v>
      </c>
      <c r="I19" s="6">
        <f>IF('[1]TCE - ANEXO IV - Preencher'!K28="","",'[1]TCE - ANEXO IV - Preencher'!K28)</f>
        <v>44746</v>
      </c>
      <c r="J19" s="5" t="str">
        <f>'[1]TCE - ANEXO IV - Preencher'!L28</f>
        <v>35220744734671000151550100033236411600421049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1075.2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9341616000109</v>
      </c>
      <c r="E20" s="5" t="str">
        <f>'[1]TCE - ANEXO IV - Preencher'!G29</f>
        <v>J DE SOUZA SOARES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000000230</v>
      </c>
      <c r="I20" s="6">
        <f>IF('[1]TCE - ANEXO IV - Preencher'!K29="","",'[1]TCE - ANEXO IV - Preencher'!K29)</f>
        <v>44757</v>
      </c>
      <c r="J20" s="5" t="str">
        <f>'[1]TCE - ANEXO IV - Preencher'!L29</f>
        <v>26220709341616000109550000000002301100002303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14600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9341616000109</v>
      </c>
      <c r="E21" s="5" t="str">
        <f>'[1]TCE - ANEXO IV - Preencher'!G30</f>
        <v>J DE SOUZA SOARES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000000231</v>
      </c>
      <c r="I21" s="6">
        <f>IF('[1]TCE - ANEXO IV - Preencher'!K30="","",'[1]TCE - ANEXO IV - Preencher'!K30)</f>
        <v>44757</v>
      </c>
      <c r="J21" s="5" t="str">
        <f>'[1]TCE - ANEXO IV - Preencher'!L30</f>
        <v>26220709341616000109550000000002311100002319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2950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9341616000109</v>
      </c>
      <c r="E22" s="5" t="str">
        <f>'[1]TCE - ANEXO IV - Preencher'!G31</f>
        <v>J DE SOUZA SOARES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000000247</v>
      </c>
      <c r="I22" s="6">
        <f>IF('[1]TCE - ANEXO IV - Preencher'!K31="","",'[1]TCE - ANEXO IV - Preencher'!K31)</f>
        <v>44770</v>
      </c>
      <c r="J22" s="5" t="str">
        <f>'[1]TCE - ANEXO IV - Preencher'!L31</f>
        <v>26220709341616000109550000000002471100002475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24950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11463963000148</v>
      </c>
      <c r="E23" s="5" t="str">
        <f>'[1]TCE - ANEXO IV - Preencher'!G32</f>
        <v>BCI BRASIL CHINA IMPORTADORA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000035017</v>
      </c>
      <c r="I23" s="6">
        <f>IF('[1]TCE - ANEXO IV - Preencher'!K32="","",'[1]TCE - ANEXO IV - Preencher'!K32)</f>
        <v>44770</v>
      </c>
      <c r="J23" s="5" t="str">
        <f>'[1]TCE - ANEXO IV - Preencher'!L32</f>
        <v>26220711463963000148550010000350171642695227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1523.07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26603680000121</v>
      </c>
      <c r="E24" s="5" t="str">
        <f>'[1]TCE - ANEXO IV - Preencher'!G33</f>
        <v>MORAMED TECNOLOGIA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000001247</v>
      </c>
      <c r="I24" s="6">
        <f>IF('[1]TCE - ANEXO IV - Preencher'!K33="","",'[1]TCE - ANEXO IV - Preencher'!K33)</f>
        <v>44739</v>
      </c>
      <c r="J24" s="5" t="str">
        <f>'[1]TCE - ANEXO IV - Preencher'!L33</f>
        <v>26220626603680000121550010000012471494537743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1300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22423890000187</v>
      </c>
      <c r="E25" s="5" t="str">
        <f>'[1]TCE - ANEXO IV - Preencher'!G34</f>
        <v>HOSP LIGHT - MATERIAIS HOSPITALARES E ELETRICOS ESP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0000012270</v>
      </c>
      <c r="I25" s="6">
        <f>IF('[1]TCE - ANEXO IV - Preencher'!K34="","",'[1]TCE - ANEXO IV - Preencher'!K34)</f>
        <v>44750</v>
      </c>
      <c r="J25" s="5" t="str">
        <f>'[1]TCE - ANEXO IV - Preencher'!L34</f>
        <v>35220722423890000187550010000122701058216868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335.5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12340717000161</v>
      </c>
      <c r="E26" s="5" t="str">
        <f>'[1]TCE - ANEXO IV - Preencher'!G35</f>
        <v xml:space="preserve">POINT SUTURE DO BRASIL INDUSTRIAS DE FIOS CIRURGICOS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000083561</v>
      </c>
      <c r="I26" s="6">
        <f>IF('[1]TCE - ANEXO IV - Preencher'!K35="","",'[1]TCE - ANEXO IV - Preencher'!K35)</f>
        <v>44741</v>
      </c>
      <c r="J26" s="5" t="str">
        <f>'[1]TCE - ANEXO IV - Preencher'!L35</f>
        <v>23220612340717000161550010000835611325658235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4747.12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000554628</v>
      </c>
      <c r="I27" s="6">
        <f>IF('[1]TCE - ANEXO IV - Preencher'!K36="","",'[1]TCE - ANEXO IV - Preencher'!K36)</f>
        <v>44746</v>
      </c>
      <c r="J27" s="5" t="str">
        <f>'[1]TCE - ANEXO IV - Preencher'!L36</f>
        <v>26220710779833000156550010005546281556650008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1096.8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3.4 - Material Farmacológico</v>
      </c>
      <c r="D28" s="3">
        <f>'[1]TCE - ANEXO IV - Preencher'!F37</f>
        <v>14115388000180</v>
      </c>
      <c r="E28" s="5" t="str">
        <f>'[1]TCE - ANEXO IV - Preencher'!G37</f>
        <v xml:space="preserve">ELLO DISTRIBUICAO LTDA - MATRIZ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000046450</v>
      </c>
      <c r="I28" s="6">
        <f>IF('[1]TCE - ANEXO IV - Preencher'!K37="","",'[1]TCE - ANEXO IV - Preencher'!K37)</f>
        <v>44719</v>
      </c>
      <c r="J28" s="5" t="str">
        <f>'[1]TCE - ANEXO IV - Preencher'!L37</f>
        <v>52220614115388000180550010000464501000704849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7700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3.4 - Material Farmacológico</v>
      </c>
      <c r="D29" s="3">
        <f>'[1]TCE - ANEXO IV - Preencher'!F38</f>
        <v>44734671000151</v>
      </c>
      <c r="E29" s="5" t="str">
        <f>'[1]TCE - ANEXO IV - Preencher'!G38</f>
        <v>CRISTALIA PROD QUIM FARMACEUTICOS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3313856</v>
      </c>
      <c r="I29" s="6">
        <f>IF('[1]TCE - ANEXO IV - Preencher'!K38="","",'[1]TCE - ANEXO IV - Preencher'!K38)</f>
        <v>44735</v>
      </c>
      <c r="J29" s="5" t="str">
        <f>'[1]TCE - ANEXO IV - Preencher'!L38</f>
        <v>35220644734671000151550100033138561571105942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1500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3.4 - Material Farmacológico</v>
      </c>
      <c r="D30" s="3">
        <f>'[1]TCE - ANEXO IV - Preencher'!F39</f>
        <v>15145035000196</v>
      </c>
      <c r="E30" s="5" t="str">
        <f>'[1]TCE - ANEXO IV - Preencher'!G39</f>
        <v>RIOBAHIAFARMA COM E DIST DE PROD MED E COSM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22119</v>
      </c>
      <c r="I30" s="6">
        <f>IF('[1]TCE - ANEXO IV - Preencher'!K39="","",'[1]TCE - ANEXO IV - Preencher'!K39)</f>
        <v>44743</v>
      </c>
      <c r="J30" s="5" t="str">
        <f>'[1]TCE - ANEXO IV - Preencher'!L39</f>
        <v>29220715145035000196550010000221191000507130</v>
      </c>
      <c r="K30" s="5" t="str">
        <f>IF(F30="B",LEFT('[1]TCE - ANEXO IV - Preencher'!M39,2),IF(F30="S",LEFT('[1]TCE - ANEXO IV - Preencher'!M39,7),IF('[1]TCE - ANEXO IV - Preencher'!H39="","")))</f>
        <v>29</v>
      </c>
      <c r="L30" s="7">
        <f>'[1]TCE - ANEXO IV - Preencher'!N39</f>
        <v>3723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3.4 - Material Farmacológico</v>
      </c>
      <c r="D31" s="3">
        <f>'[1]TCE - ANEXO IV - Preencher'!F40</f>
        <v>21381761000100</v>
      </c>
      <c r="E31" s="5" t="str">
        <f>'[1]TCE - ANEXO IV - Preencher'!G40</f>
        <v>SIX DISTRIBUIDORA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000049833</v>
      </c>
      <c r="I31" s="6">
        <f>IF('[1]TCE - ANEXO IV - Preencher'!K40="","",'[1]TCE - ANEXO IV - Preencher'!K40)</f>
        <v>44743</v>
      </c>
      <c r="J31" s="5" t="str">
        <f>'[1]TCE - ANEXO IV - Preencher'!L40</f>
        <v>26220721381761000100550010000498331744445505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5204.8999999999996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3.4 - Material Farmacológico</v>
      </c>
      <c r="D32" s="3">
        <f>'[1]TCE - ANEXO IV - Preencher'!F41</f>
        <v>8719794000150</v>
      </c>
      <c r="E32" s="5" t="str">
        <f>'[1]TCE - ANEXO IV - Preencher'!G41</f>
        <v>CENTRAL DISTRIBUIDORA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000102287</v>
      </c>
      <c r="I32" s="6">
        <f>IF('[1]TCE - ANEXO IV - Preencher'!K41="","",'[1]TCE - ANEXO IV - Preencher'!K41)</f>
        <v>44743</v>
      </c>
      <c r="J32" s="5" t="str">
        <f>'[1]TCE - ANEXO IV - Preencher'!L41</f>
        <v>26220708719794000150550010001022871339435633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4950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3.4 - Material Farmacológico</v>
      </c>
      <c r="D33" s="3">
        <f>'[1]TCE - ANEXO IV - Preencher'!F42</f>
        <v>8719794000150</v>
      </c>
      <c r="E33" s="5" t="str">
        <f>'[1]TCE - ANEXO IV - Preencher'!G42</f>
        <v>CENTRAL DISTRIBUIDORA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000102335</v>
      </c>
      <c r="I33" s="6">
        <f>IF('[1]TCE - ANEXO IV - Preencher'!K42="","",'[1]TCE - ANEXO IV - Preencher'!K42)</f>
        <v>44746</v>
      </c>
      <c r="J33" s="5" t="str">
        <f>'[1]TCE - ANEXO IV - Preencher'!L42</f>
        <v>26220708719794000150550010001023351805174126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11929.51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3.4 - Material Farmacológico</v>
      </c>
      <c r="D34" s="3">
        <f>'[1]TCE - ANEXO IV - Preencher'!F43</f>
        <v>21596736000144</v>
      </c>
      <c r="E34" s="5" t="str">
        <f>'[1]TCE - ANEXO IV - Preencher'!G43</f>
        <v>ULTRAMEGA DISTRIBUIDORA HOSPITALAR -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00158990</v>
      </c>
      <c r="I34" s="6">
        <f>IF('[1]TCE - ANEXO IV - Preencher'!K43="","",'[1]TCE - ANEXO IV - Preencher'!K43)</f>
        <v>44743</v>
      </c>
      <c r="J34" s="5" t="str">
        <f>'[1]TCE - ANEXO IV - Preencher'!L43</f>
        <v>26220721596736000144550010001589901001645903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20361.599999999999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3.4 - Material Farmacológico</v>
      </c>
      <c r="D35" s="3">
        <f>'[1]TCE - ANEXO IV - Preencher'!F44</f>
        <v>22580510000118</v>
      </c>
      <c r="E35" s="5" t="str">
        <f>'[1]TCE - ANEXO IV - Preencher'!G44</f>
        <v>UNIFAR DISTRIBUIDORA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49221</v>
      </c>
      <c r="I35" s="6">
        <f>IF('[1]TCE - ANEXO IV - Preencher'!K44="","",'[1]TCE - ANEXO IV - Preencher'!K44)</f>
        <v>44746</v>
      </c>
      <c r="J35" s="5" t="str">
        <f>'[1]TCE - ANEXO IV - Preencher'!L44</f>
        <v>26220722580510000118550010000492211000348100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9796.8799999999992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3.4 - Material Farmacológico</v>
      </c>
      <c r="D36" s="3">
        <f>'[1]TCE - ANEXO IV - Preencher'!F45</f>
        <v>67729178000653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0029846</v>
      </c>
      <c r="I36" s="6">
        <f>IF('[1]TCE - ANEXO IV - Preencher'!K45="","",'[1]TCE - ANEXO IV - Preencher'!K45)</f>
        <v>44743</v>
      </c>
      <c r="J36" s="5" t="str">
        <f>'[1]TCE - ANEXO IV - Preencher'!L45</f>
        <v>26220767729178000653550010000298461545180756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1467.5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3.4 - Material Farmacológico</v>
      </c>
      <c r="D37" s="3">
        <f>'[1]TCE - ANEXO IV - Preencher'!F46</f>
        <v>67729178000653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0029847</v>
      </c>
      <c r="I37" s="6">
        <f>IF('[1]TCE - ANEXO IV - Preencher'!K46="","",'[1]TCE - ANEXO IV - Preencher'!K46)</f>
        <v>44743</v>
      </c>
      <c r="J37" s="5" t="str">
        <f>'[1]TCE - ANEXO IV - Preencher'!L46</f>
        <v>26220767729178000653550010000298471326781387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59564.12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3.4 - Material Farmacológico</v>
      </c>
      <c r="D38" s="3">
        <f>'[1]TCE - ANEXO IV - Preencher'!F47</f>
        <v>7812105000194</v>
      </c>
      <c r="E38" s="5" t="str">
        <f>'[1]TCE - ANEXO IV - Preencher'!G47</f>
        <v>CENTRAL DISTRIBUIDORA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000098850</v>
      </c>
      <c r="I38" s="6">
        <f>IF('[1]TCE - ANEXO IV - Preencher'!K47="","",'[1]TCE - ANEXO IV - Preencher'!K47)</f>
        <v>44746</v>
      </c>
      <c r="J38" s="5" t="str">
        <f>'[1]TCE - ANEXO IV - Preencher'!L47</f>
        <v>23220707812105000194550010000988501215811625</v>
      </c>
      <c r="K38" s="5" t="str">
        <f>IF(F38="B",LEFT('[1]TCE - ANEXO IV - Preencher'!M47,2),IF(F38="S",LEFT('[1]TCE - ANEXO IV - Preencher'!M47,7),IF('[1]TCE - ANEXO IV - Preencher'!H47="","")))</f>
        <v>23</v>
      </c>
      <c r="L38" s="7">
        <f>'[1]TCE - ANEXO IV - Preencher'!N47</f>
        <v>3888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3.4 - Material Farmacológico</v>
      </c>
      <c r="D39" s="3">
        <f>'[1]TCE - ANEXO IV - Preencher'!F48</f>
        <v>11563145000117</v>
      </c>
      <c r="E39" s="5" t="str">
        <f>'[1]TCE - ANEXO IV - Preencher'!G48</f>
        <v>COMERCIAL MOSTAERT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000112378</v>
      </c>
      <c r="I39" s="6">
        <f>IF('[1]TCE - ANEXO IV - Preencher'!K48="","",'[1]TCE - ANEXO IV - Preencher'!K48)</f>
        <v>44747</v>
      </c>
      <c r="J39" s="5" t="str">
        <f>'[1]TCE - ANEXO IV - Preencher'!L48</f>
        <v>26220711563145000117550010001123781747712575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2200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3.4 - Material Farmacológico</v>
      </c>
      <c r="D40" s="3">
        <f>'[1]TCE - ANEXO IV - Preencher'!F49</f>
        <v>9053134000145</v>
      </c>
      <c r="E40" s="5" t="str">
        <f>'[1]TCE - ANEXO IV - Preencher'!G49</f>
        <v>ELFA MEDICAMENTOS S.A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000374869</v>
      </c>
      <c r="I40" s="6">
        <f>IF('[1]TCE - ANEXO IV - Preencher'!K49="","",'[1]TCE - ANEXO IV - Preencher'!K49)</f>
        <v>44746</v>
      </c>
      <c r="J40" s="5" t="str">
        <f>'[1]TCE - ANEXO IV - Preencher'!L49</f>
        <v>53220709053134000145550050003748691847511310</v>
      </c>
      <c r="K40" s="5" t="str">
        <f>IF(F40="B",LEFT('[1]TCE - ANEXO IV - Preencher'!M49,2),IF(F40="S",LEFT('[1]TCE - ANEXO IV - Preencher'!M49,7),IF('[1]TCE - ANEXO IV - Preencher'!H49="","")))</f>
        <v>53</v>
      </c>
      <c r="L40" s="7">
        <f>'[1]TCE - ANEXO IV - Preencher'!N49</f>
        <v>5123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3.4 - Material Farmacológico</v>
      </c>
      <c r="D41" s="3">
        <f>'[1]TCE - ANEXO IV - Preencher'!F50</f>
        <v>26754510000148</v>
      </c>
      <c r="E41" s="5" t="str">
        <f>'[1]TCE - ANEXO IV - Preencher'!G50</f>
        <v>HORUS - FARMA DISTRIBUIDORA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000003660</v>
      </c>
      <c r="I41" s="6">
        <f>IF('[1]TCE - ANEXO IV - Preencher'!K50="","",'[1]TCE - ANEXO IV - Preencher'!K50)</f>
        <v>44749</v>
      </c>
      <c r="J41" s="5" t="str">
        <f>'[1]TCE - ANEXO IV - Preencher'!L50</f>
        <v>26220726754510000148550010000036601135493913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36575.279999999999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3.4 - Material Farmacológico</v>
      </c>
      <c r="D42" s="3">
        <f>'[1]TCE - ANEXO IV - Preencher'!F51</f>
        <v>26754510000148</v>
      </c>
      <c r="E42" s="5" t="str">
        <f>'[1]TCE - ANEXO IV - Preencher'!G51</f>
        <v>HORUS - FARMA DISTRIBUIDORA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000003659</v>
      </c>
      <c r="I42" s="6">
        <f>IF('[1]TCE - ANEXO IV - Preencher'!K51="","",'[1]TCE - ANEXO IV - Preencher'!K51)</f>
        <v>44749</v>
      </c>
      <c r="J42" s="5" t="str">
        <f>'[1]TCE - ANEXO IV - Preencher'!L51</f>
        <v>26220726754510000148550010000036591126220801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10259.200000000001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3.4 - Material Farmacológico</v>
      </c>
      <c r="D43" s="3">
        <f>'[1]TCE - ANEXO IV - Preencher'!F52</f>
        <v>27937508000177</v>
      </c>
      <c r="E43" s="5" t="str">
        <f>'[1]TCE - ANEXO IV - Preencher'!G52</f>
        <v>VIRTUAL FARMA PRODUTOS FARMACEUTICOS EIRELI -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4021</v>
      </c>
      <c r="I43" s="6">
        <f>IF('[1]TCE - ANEXO IV - Preencher'!K52="","",'[1]TCE - ANEXO IV - Preencher'!K52)</f>
        <v>44746</v>
      </c>
      <c r="J43" s="5" t="str">
        <f>'[1]TCE - ANEXO IV - Preencher'!L52</f>
        <v>33220727937508000177550010000040211323032702</v>
      </c>
      <c r="K43" s="5" t="str">
        <f>IF(F43="B",LEFT('[1]TCE - ANEXO IV - Preencher'!M52,2),IF(F43="S",LEFT('[1]TCE - ANEXO IV - Preencher'!M52,7),IF('[1]TCE - ANEXO IV - Preencher'!H52="","")))</f>
        <v>33</v>
      </c>
      <c r="L43" s="7">
        <f>'[1]TCE - ANEXO IV - Preencher'!N52</f>
        <v>7064.4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3.4 - Material Farmacológico</v>
      </c>
      <c r="D44" s="3">
        <f>'[1]TCE - ANEXO IV - Preencher'!F53</f>
        <v>67729178000491</v>
      </c>
      <c r="E44" s="5" t="str">
        <f>'[1]TCE - ANEXO IV - Preencher'!G53</f>
        <v>COMERCIAL CIRURGICA RIOCLARENSE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1595481</v>
      </c>
      <c r="I44" s="6">
        <f>IF('[1]TCE - ANEXO IV - Preencher'!K53="","",'[1]TCE - ANEXO IV - Preencher'!K53)</f>
        <v>44743</v>
      </c>
      <c r="J44" s="5" t="str">
        <f>'[1]TCE - ANEXO IV - Preencher'!L53</f>
        <v>35220767729178000491550010015954811572403420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1903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3.4 - Material Farmacológico</v>
      </c>
      <c r="D45" s="3">
        <f>'[1]TCE - ANEXO IV - Preencher'!F54</f>
        <v>44734671000151</v>
      </c>
      <c r="E45" s="5" t="str">
        <f>'[1]TCE - ANEXO IV - Preencher'!G54</f>
        <v>CRISTALIA PROD QUIM FARMACEUTICOS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3317078</v>
      </c>
      <c r="I45" s="6">
        <f>IF('[1]TCE - ANEXO IV - Preencher'!K54="","",'[1]TCE - ANEXO IV - Preencher'!K54)</f>
        <v>44739</v>
      </c>
      <c r="J45" s="5" t="str">
        <f>'[1]TCE - ANEXO IV - Preencher'!L54</f>
        <v>35220644734671000151550100033170781806634038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1900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3.4 - Material Farmacológico</v>
      </c>
      <c r="D46" s="3">
        <f>'[1]TCE - ANEXO IV - Preencher'!F55</f>
        <v>67729178000653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0030333</v>
      </c>
      <c r="I46" s="6">
        <f>IF('[1]TCE - ANEXO IV - Preencher'!K55="","",'[1]TCE - ANEXO IV - Preencher'!K55)</f>
        <v>44753</v>
      </c>
      <c r="J46" s="5" t="str">
        <f>'[1]TCE - ANEXO IV - Preencher'!L55</f>
        <v>26220767729178000653550010000303331213933203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3239.7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8719794000150</v>
      </c>
      <c r="E47" s="5" t="str">
        <f>'[1]TCE - ANEXO IV - Preencher'!G56</f>
        <v>CENTRAL DISTRIBUIDORA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000102689</v>
      </c>
      <c r="I47" s="6">
        <f>IF('[1]TCE - ANEXO IV - Preencher'!K56="","",'[1]TCE - ANEXO IV - Preencher'!K56)</f>
        <v>44754</v>
      </c>
      <c r="J47" s="5" t="str">
        <f>'[1]TCE - ANEXO IV - Preencher'!L56</f>
        <v>26220708719794000150550010001026891304040540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8145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12420164001048</v>
      </c>
      <c r="E48" s="5" t="str">
        <f>'[1]TCE - ANEXO IV - Preencher'!G57</f>
        <v>CM HOSPITALAR S.A RECIFE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000132432</v>
      </c>
      <c r="I48" s="6">
        <f>IF('[1]TCE - ANEXO IV - Preencher'!K57="","",'[1]TCE - ANEXO IV - Preencher'!K57)</f>
        <v>44754</v>
      </c>
      <c r="J48" s="5" t="str">
        <f>'[1]TCE - ANEXO IV - Preencher'!L57</f>
        <v>26220712420164001048550010001324321995678667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2717.26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25211499000107</v>
      </c>
      <c r="E49" s="5" t="str">
        <f>'[1]TCE - ANEXO IV - Preencher'!G58</f>
        <v>MEDCOM COMERCIO DE MEDICAMENTOS 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000185405</v>
      </c>
      <c r="I49" s="6">
        <f>IF('[1]TCE - ANEXO IV - Preencher'!K58="","",'[1]TCE - ANEXO IV - Preencher'!K58)</f>
        <v>44747</v>
      </c>
      <c r="J49" s="5" t="str">
        <f>'[1]TCE - ANEXO IV - Preencher'!L58</f>
        <v>52220725211499000107550010001854051651151430</v>
      </c>
      <c r="K49" s="5" t="str">
        <f>IF(F49="B",LEFT('[1]TCE - ANEXO IV - Preencher'!M58,2),IF(F49="S",LEFT('[1]TCE - ANEXO IV - Preencher'!M58,7),IF('[1]TCE - ANEXO IV - Preencher'!H58="","")))</f>
        <v>52</v>
      </c>
      <c r="L49" s="7">
        <f>'[1]TCE - ANEXO IV - Preencher'!N58</f>
        <v>2284.8000000000002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3.4 - Material Farmacológico</v>
      </c>
      <c r="D50" s="3">
        <f>'[1]TCE - ANEXO IV - Preencher'!F59</f>
        <v>44734671000151</v>
      </c>
      <c r="E50" s="5" t="str">
        <f>'[1]TCE - ANEXO IV - Preencher'!G59</f>
        <v>CRISTALIA PROD QUIM FARMACEUTICOS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3323033</v>
      </c>
      <c r="I50" s="6">
        <f>IF('[1]TCE - ANEXO IV - Preencher'!K59="","",'[1]TCE - ANEXO IV - Preencher'!K59)</f>
        <v>44742</v>
      </c>
      <c r="J50" s="5" t="str">
        <f>'[1]TCE - ANEXO IV - Preencher'!L59</f>
        <v>35220644734671000151550100033230331794874488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5687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3.4 - Material Farmacológico</v>
      </c>
      <c r="D51" s="3">
        <f>'[1]TCE - ANEXO IV - Preencher'!F60</f>
        <v>44734671000151</v>
      </c>
      <c r="E51" s="5" t="str">
        <f>'[1]TCE - ANEXO IV - Preencher'!G60</f>
        <v>CRISTALIA PROD QUIM FARMACEUTICOS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3323218</v>
      </c>
      <c r="I51" s="6">
        <f>IF('[1]TCE - ANEXO IV - Preencher'!K60="","",'[1]TCE - ANEXO IV - Preencher'!K60)</f>
        <v>44742</v>
      </c>
      <c r="J51" s="5" t="str">
        <f>'[1]TCE - ANEXO IV - Preencher'!L60</f>
        <v>35220644734671000151550100033232181897063177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660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3.4 - Material Farmacológico</v>
      </c>
      <c r="D52" s="3">
        <f>'[1]TCE - ANEXO IV - Preencher'!F61</f>
        <v>9441460000120</v>
      </c>
      <c r="E52" s="5" t="str">
        <f>'[1]TCE - ANEXO IV - Preencher'!G61</f>
        <v>PADRAO DIST DE PRODUTOS E EQUIP HOSP PADRE CALLOU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000293135</v>
      </c>
      <c r="I52" s="6">
        <f>IF('[1]TCE - ANEXO IV - Preencher'!K61="","",'[1]TCE - ANEXO IV - Preencher'!K61)</f>
        <v>44754</v>
      </c>
      <c r="J52" s="5" t="str">
        <f>'[1]TCE - ANEXO IV - Preencher'!L61</f>
        <v>26220709441460000120550010002931351751579955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1353.6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3.4 - Material Farmacológico</v>
      </c>
      <c r="D53" s="3">
        <f>'[1]TCE - ANEXO IV - Preencher'!F62</f>
        <v>12420164000904</v>
      </c>
      <c r="E53" s="5" t="str">
        <f>'[1]TCE - ANEXO IV - Preencher'!G62</f>
        <v>CM HOSPITALAR S.A RECIFE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000731451</v>
      </c>
      <c r="I53" s="6">
        <f>IF('[1]TCE - ANEXO IV - Preencher'!K62="","",'[1]TCE - ANEXO IV - Preencher'!K62)</f>
        <v>44756</v>
      </c>
      <c r="J53" s="5" t="str">
        <f>'[1]TCE - ANEXO IV - Preencher'!L62</f>
        <v>53220712420164000904550010007314511654583015</v>
      </c>
      <c r="K53" s="5" t="str">
        <f>IF(F53="B",LEFT('[1]TCE - ANEXO IV - Preencher'!M62,2),IF(F53="S",LEFT('[1]TCE - ANEXO IV - Preencher'!M62,7),IF('[1]TCE - ANEXO IV - Preencher'!H62="","")))</f>
        <v>53</v>
      </c>
      <c r="L53" s="7">
        <f>'[1]TCE - ANEXO IV - Preencher'!N62</f>
        <v>1572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3.4 - Material Farmacológico</v>
      </c>
      <c r="D54" s="3">
        <f>'[1]TCE - ANEXO IV - Preencher'!F63</f>
        <v>4342595000203</v>
      </c>
      <c r="E54" s="5" t="str">
        <f>'[1]TCE - ANEXO IV - Preencher'!G63</f>
        <v>FARMATER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000047021</v>
      </c>
      <c r="I54" s="6">
        <f>IF('[1]TCE - ANEXO IV - Preencher'!K63="","",'[1]TCE - ANEXO IV - Preencher'!K63)</f>
        <v>44756</v>
      </c>
      <c r="J54" s="5" t="str">
        <f>'[1]TCE - ANEXO IV - Preencher'!L63</f>
        <v>31220704342595000203550010000470211000793429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1882.9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3.4 - Material Farmacológico</v>
      </c>
      <c r="D55" s="3">
        <f>'[1]TCE - ANEXO IV - Preencher'!F64</f>
        <v>44734671000151</v>
      </c>
      <c r="E55" s="5" t="str">
        <f>'[1]TCE - ANEXO IV - Preencher'!G64</f>
        <v>CRISTALIA PROD QUIM FARMACEUTICOS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3330455</v>
      </c>
      <c r="I55" s="6">
        <f>IF('[1]TCE - ANEXO IV - Preencher'!K64="","",'[1]TCE - ANEXO IV - Preencher'!K64)</f>
        <v>44753</v>
      </c>
      <c r="J55" s="5" t="str">
        <f>'[1]TCE - ANEXO IV - Preencher'!L64</f>
        <v>35220744734671000151550100033304551834060055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1488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3.14 - Alimentação Preparada</v>
      </c>
      <c r="D56" s="3">
        <f>'[1]TCE - ANEXO IV - Preencher'!F65</f>
        <v>7160019000225</v>
      </c>
      <c r="E56" s="5" t="str">
        <f>'[1]TCE - ANEXO IV - Preencher'!G65</f>
        <v>VITALE COMERCIO S.A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2992</v>
      </c>
      <c r="I56" s="6">
        <f>IF('[1]TCE - ANEXO IV - Preencher'!K65="","",'[1]TCE - ANEXO IV - Preencher'!K65)</f>
        <v>44754</v>
      </c>
      <c r="J56" s="5" t="str">
        <f>'[1]TCE - ANEXO IV - Preencher'!L65</f>
        <v>26220707160019000225550010000029921427998419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5220.3599999999997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3.14 - Alimentação Preparada</v>
      </c>
      <c r="D57" s="3">
        <f>'[1]TCE - ANEXO IV - Preencher'!F66</f>
        <v>7160019000225</v>
      </c>
      <c r="E57" s="5" t="str">
        <f>'[1]TCE - ANEXO IV - Preencher'!G66</f>
        <v>VITALE COMERCIO S.A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3034</v>
      </c>
      <c r="I57" s="6">
        <f>IF('[1]TCE - ANEXO IV - Preencher'!K66="","",'[1]TCE - ANEXO IV - Preencher'!K66)</f>
        <v>44757</v>
      </c>
      <c r="J57" s="5" t="str">
        <f>'[1]TCE - ANEXO IV - Preencher'!L66</f>
        <v>26220707160019000225550010000030341569398766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567.67999999999995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3.14 - Alimentação Preparada</v>
      </c>
      <c r="D58" s="3">
        <f>'[1]TCE - ANEXO IV - Preencher'!F67</f>
        <v>22940455000120</v>
      </c>
      <c r="E58" s="5" t="str">
        <f>'[1]TCE - ANEXO IV - Preencher'!G67</f>
        <v>MOURA &amp; MELO COMERCIO E SERVICOS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000016574</v>
      </c>
      <c r="I58" s="6">
        <f>IF('[1]TCE - ANEXO IV - Preencher'!K67="","",'[1]TCE - ANEXO IV - Preencher'!K67)</f>
        <v>44769</v>
      </c>
      <c r="J58" s="5" t="str">
        <f>'[1]TCE - ANEXO IV - Preencher'!L67</f>
        <v>26220722940455000120550010000165741721182665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1776.48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3.2 - Gás e Outros Materiais Engarrafados</v>
      </c>
      <c r="D59" s="3">
        <f>'[1]TCE - ANEXO IV - Preencher'!F68</f>
        <v>24380578003285</v>
      </c>
      <c r="E59" s="5" t="str">
        <f>'[1]TCE - ANEXO IV - Preencher'!G68</f>
        <v>WHITE MARTINS GASES INDUSTRIAIS DO NORDESTE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159</v>
      </c>
      <c r="I59" s="6">
        <f>IF('[1]TCE - ANEXO IV - Preencher'!K68="","",'[1]TCE - ANEXO IV - Preencher'!K68)</f>
        <v>44734</v>
      </c>
      <c r="J59" s="5" t="str">
        <f>'[1]TCE - ANEXO IV - Preencher'!L68</f>
        <v>23220624380578003285557770000001591428452300</v>
      </c>
      <c r="K59" s="5" t="str">
        <f>IF(F59="B",LEFT('[1]TCE - ANEXO IV - Preencher'!M68,2),IF(F59="S",LEFT('[1]TCE - ANEXO IV - Preencher'!M68,7),IF('[1]TCE - ANEXO IV - Preencher'!H68="","")))</f>
        <v>23</v>
      </c>
      <c r="L59" s="7">
        <f>'[1]TCE - ANEXO IV - Preencher'!N68</f>
        <v>4408.22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3.2 - Gás e Outros Materiais Engarrafados</v>
      </c>
      <c r="D60" s="3">
        <f>'[1]TCE - ANEXO IV - Preencher'!F69</f>
        <v>24380578002203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1843</v>
      </c>
      <c r="I60" s="6">
        <f>IF('[1]TCE - ANEXO IV - Preencher'!K69="","",'[1]TCE - ANEXO IV - Preencher'!K69)</f>
        <v>44737</v>
      </c>
      <c r="J60" s="5" t="str">
        <f>'[1]TCE - ANEXO IV - Preencher'!L69</f>
        <v>26220624380578002203550210000018431886289520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58916.59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3.2 - Gás e Outros Materiais Engarrafados</v>
      </c>
      <c r="D61" s="3">
        <f>'[1]TCE - ANEXO IV - Preencher'!F70</f>
        <v>24380578002203</v>
      </c>
      <c r="E61" s="5" t="str">
        <f>'[1]TCE - ANEXO IV - Preencher'!G70</f>
        <v>WHITE MARTINS GASES INDUSTRIAIS DO NORDESTE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400</v>
      </c>
      <c r="I61" s="6">
        <f>IF('[1]TCE - ANEXO IV - Preencher'!K70="","",'[1]TCE - ANEXO IV - Preencher'!K70)</f>
        <v>44755</v>
      </c>
      <c r="J61" s="5" t="str">
        <f>'[1]TCE - ANEXO IV - Preencher'!L70</f>
        <v>26220724380578002203554000000002791249855487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72698.289999999994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3.13 - Materiais e Materiais Ortopédicos e Corretivos (OPME)</v>
      </c>
      <c r="D62" s="3">
        <f>'[1]TCE - ANEXO IV - Preencher'!F71</f>
        <v>35936027000175</v>
      </c>
      <c r="E62" s="5" t="str">
        <f>'[1]TCE - ANEXO IV - Preencher'!G71</f>
        <v>JOSE ROBERTO SILVA ORTOPEDICOS &amp; IMPLANTELS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000000028</v>
      </c>
      <c r="I62" s="6">
        <f>IF('[1]TCE - ANEXO IV - Preencher'!K71="","",'[1]TCE - ANEXO IV - Preencher'!K71)</f>
        <v>44746</v>
      </c>
      <c r="J62" s="5" t="str">
        <f>'[1]TCE - ANEXO IV - Preencher'!L71</f>
        <v>23220735936027000175550010000000281760005002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16867.04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3.13 - Materiais e Materiais Ortopédicos e Corretivos (OPME)</v>
      </c>
      <c r="D63" s="3">
        <f>'[1]TCE - ANEXO IV - Preencher'!F72</f>
        <v>18880225000145</v>
      </c>
      <c r="E63" s="5" t="str">
        <f>'[1]TCE - ANEXO IV - Preencher'!G72</f>
        <v>A V COMERCIO DE MAT MED CIRURGICOS LTDA - ME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000007253</v>
      </c>
      <c r="I63" s="6">
        <f>IF('[1]TCE - ANEXO IV - Preencher'!K72="","",'[1]TCE - ANEXO IV - Preencher'!K72)</f>
        <v>44748</v>
      </c>
      <c r="J63" s="5" t="str">
        <f>'[1]TCE - ANEXO IV - Preencher'!L72</f>
        <v>23220718880225000145550010000072531012555556</v>
      </c>
      <c r="K63" s="5" t="str">
        <f>IF(F63="B",LEFT('[1]TCE - ANEXO IV - Preencher'!M72,2),IF(F63="S",LEFT('[1]TCE - ANEXO IV - Preencher'!M72,7),IF('[1]TCE - ANEXO IV - Preencher'!H72="","")))</f>
        <v>23</v>
      </c>
      <c r="L63" s="7">
        <f>'[1]TCE - ANEXO IV - Preencher'!N72</f>
        <v>390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3.13 - Materiais e Materiais Ortopédicos e Corretivos (OPME)</v>
      </c>
      <c r="D64" s="3">
        <f>'[1]TCE - ANEXO IV - Preencher'!F73</f>
        <v>4252756000189</v>
      </c>
      <c r="E64" s="5" t="str">
        <f>'[1]TCE - ANEXO IV - Preencher'!G73</f>
        <v>SP SINTESE LTDA EPP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000019670</v>
      </c>
      <c r="I64" s="6">
        <f>IF('[1]TCE - ANEXO IV - Preencher'!K73="","",'[1]TCE - ANEXO IV - Preencher'!K73)</f>
        <v>44747</v>
      </c>
      <c r="J64" s="5" t="str">
        <f>'[1]TCE - ANEXO IV - Preencher'!L73</f>
        <v>26220704252756000189550010000196701051432301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11673.92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3.13 - Materiais e Materiais Ortopédicos e Corretivos (OPME)</v>
      </c>
      <c r="D65" s="3">
        <f>'[1]TCE - ANEXO IV - Preencher'!F74</f>
        <v>18880225000145</v>
      </c>
      <c r="E65" s="5" t="str">
        <f>'[1]TCE - ANEXO IV - Preencher'!G74</f>
        <v>A V COMERCIO DE MAT MED CIRURGICOS LTDA -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000007307</v>
      </c>
      <c r="I65" s="6">
        <f>IF('[1]TCE - ANEXO IV - Preencher'!K74="","",'[1]TCE - ANEXO IV - Preencher'!K74)</f>
        <v>44748</v>
      </c>
      <c r="J65" s="5" t="str">
        <f>'[1]TCE - ANEXO IV - Preencher'!L74</f>
        <v>23220718880225000145550010000073071012555559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2126.65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3.7 - Material de Limpeza e Produtos de Hgienização</v>
      </c>
      <c r="D66" s="3">
        <f>'[1]TCE - ANEXO IV - Preencher'!F75</f>
        <v>29101055000170</v>
      </c>
      <c r="E66" s="5" t="str">
        <f>'[1]TCE - ANEXO IV - Preencher'!G75</f>
        <v>M. BEZERRA CAVALCANTI CONSTRUCOES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000000107</v>
      </c>
      <c r="I66" s="6">
        <f>IF('[1]TCE - ANEXO IV - Preencher'!K75="","",'[1]TCE - ANEXO IV - Preencher'!K75)</f>
        <v>44739</v>
      </c>
      <c r="J66" s="5" t="str">
        <f>'[1]TCE - ANEXO IV - Preencher'!L75</f>
        <v>26220629101055000170550010000001071403458242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73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3.7 - Material de Limpeza e Produtos de Hgienização</v>
      </c>
      <c r="D67" s="3">
        <f>'[1]TCE - ANEXO IV - Preencher'!F76</f>
        <v>15453839000152</v>
      </c>
      <c r="E67" s="5" t="str">
        <f>'[1]TCE - ANEXO IV - Preencher'!G76</f>
        <v>QUALY QUIMY IND E COMERCIO DE PRODUTOS E LIMPEZA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000001028</v>
      </c>
      <c r="I67" s="6">
        <f>IF('[1]TCE - ANEXO IV - Preencher'!K76="","",'[1]TCE - ANEXO IV - Preencher'!K76)</f>
        <v>44750</v>
      </c>
      <c r="J67" s="5" t="str">
        <f>'[1]TCE - ANEXO IV - Preencher'!L76</f>
        <v>26220715453839000152550010000010281552371261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8294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3.7 - Material de Limpeza e Produtos de Hgienização</v>
      </c>
      <c r="D68" s="3">
        <f>'[1]TCE - ANEXO IV - Preencher'!F77</f>
        <v>15453839000152</v>
      </c>
      <c r="E68" s="5" t="str">
        <f>'[1]TCE - ANEXO IV - Preencher'!G77</f>
        <v>QUALY QUIMY IND E COMERCIO DE PRODUTOS E LIMPEZA EIRELI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000001029</v>
      </c>
      <c r="I68" s="6">
        <f>IF('[1]TCE - ANEXO IV - Preencher'!K77="","",'[1]TCE - ANEXO IV - Preencher'!K77)</f>
        <v>44750</v>
      </c>
      <c r="J68" s="5" t="str">
        <f>'[1]TCE - ANEXO IV - Preencher'!L77</f>
        <v>26220715453839000152550010000010291570498232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31100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3.7 - Material de Limpeza e Produtos de Hgienização</v>
      </c>
      <c r="D69" s="3">
        <f>'[1]TCE - ANEXO IV - Preencher'!F78</f>
        <v>11963994000168</v>
      </c>
      <c r="E69" s="5" t="str">
        <f>'[1]TCE - ANEXO IV - Preencher'!G78</f>
        <v>Z&amp;E AMORIM LTDA - ME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0000000320</v>
      </c>
      <c r="I69" s="6">
        <f>IF('[1]TCE - ANEXO IV - Preencher'!K78="","",'[1]TCE - ANEXO IV - Preencher'!K78)</f>
        <v>44756</v>
      </c>
      <c r="J69" s="5" t="str">
        <f>'[1]TCE - ANEXO IV - Preencher'!L78</f>
        <v>26220711963994000168550010000003201394899163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5880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3.7 - Material de Limpeza e Produtos de Hgienização</v>
      </c>
      <c r="D70" s="3">
        <f>'[1]TCE - ANEXO IV - Preencher'!F79</f>
        <v>69899011000151</v>
      </c>
      <c r="E70" s="5" t="str">
        <f>'[1]TCE - ANEXO IV - Preencher'!G79</f>
        <v>LUIZ L. GUIMARAES FILHO EPP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000003250</v>
      </c>
      <c r="I70" s="6">
        <f>IF('[1]TCE - ANEXO IV - Preencher'!K79="","",'[1]TCE - ANEXO IV - Preencher'!K79)</f>
        <v>44756</v>
      </c>
      <c r="J70" s="5" t="str">
        <f>'[1]TCE - ANEXO IV - Preencher'!L79</f>
        <v>26220769899011000151550010000032501141256289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675.64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3.14 - Alimentação Preparada</v>
      </c>
      <c r="D71" s="3">
        <f>'[1]TCE - ANEXO IV - Preencher'!F80</f>
        <v>69899011000151</v>
      </c>
      <c r="E71" s="5" t="str">
        <f>'[1]TCE - ANEXO IV - Preencher'!G80</f>
        <v>LUIZ L. GUIMARAES FILHO EPP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000003244</v>
      </c>
      <c r="I71" s="6">
        <f>IF('[1]TCE - ANEXO IV - Preencher'!K80="","",'[1]TCE - ANEXO IV - Preencher'!K80)</f>
        <v>44743</v>
      </c>
      <c r="J71" s="5" t="str">
        <f>'[1]TCE - ANEXO IV - Preencher'!L80</f>
        <v>26220769899011000151550010000032441011551178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443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3.14 - Alimentação Preparada</v>
      </c>
      <c r="D72" s="3">
        <f>'[1]TCE - ANEXO IV - Preencher'!F81</f>
        <v>11963994000168</v>
      </c>
      <c r="E72" s="5" t="str">
        <f>'[1]TCE - ANEXO IV - Preencher'!G81</f>
        <v>Z&amp;E AMORIM LTDA -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0000000321</v>
      </c>
      <c r="I72" s="6">
        <f>IF('[1]TCE - ANEXO IV - Preencher'!K81="","",'[1]TCE - ANEXO IV - Preencher'!K81)</f>
        <v>44756</v>
      </c>
      <c r="J72" s="5" t="str">
        <f>'[1]TCE - ANEXO IV - Preencher'!L81</f>
        <v>26220711963994000168550010000003211767827330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4280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3.14 - Alimentação Preparada</v>
      </c>
      <c r="D73" s="3">
        <f>'[1]TCE - ANEXO IV - Preencher'!F82</f>
        <v>1840275000104</v>
      </c>
      <c r="E73" s="5" t="str">
        <f>'[1]TCE - ANEXO IV - Preencher'!G82</f>
        <v>FRANCISCA ELIENE PEREIRA SILVA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000000545</v>
      </c>
      <c r="I73" s="6">
        <f>IF('[1]TCE - ANEXO IV - Preencher'!K82="","",'[1]TCE - ANEXO IV - Preencher'!K82)</f>
        <v>44743</v>
      </c>
      <c r="J73" s="5" t="str">
        <f>'[1]TCE - ANEXO IV - Preencher'!L82</f>
        <v>26220701840275000104550010000005451642952890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1192.28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3.14 - Alimentação Preparada</v>
      </c>
      <c r="D74" s="3">
        <f>'[1]TCE - ANEXO IV - Preencher'!F83</f>
        <v>69899011000151</v>
      </c>
      <c r="E74" s="5" t="str">
        <f>'[1]TCE - ANEXO IV - Preencher'!G83</f>
        <v>LUIZ L. GUIMARAES FILHO EPP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000003244</v>
      </c>
      <c r="I74" s="6">
        <f>IF('[1]TCE - ANEXO IV - Preencher'!K83="","",'[1]TCE - ANEXO IV - Preencher'!K83)</f>
        <v>44743</v>
      </c>
      <c r="J74" s="5" t="str">
        <f>'[1]TCE - ANEXO IV - Preencher'!L83</f>
        <v>26220769899011000151550010000032441011551178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15915.47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3.14 - Alimentação Preparada</v>
      </c>
      <c r="D75" s="3">
        <f>'[1]TCE - ANEXO IV - Preencher'!F84</f>
        <v>24883359000112</v>
      </c>
      <c r="E75" s="5" t="str">
        <f>'[1]TCE - ANEXO IV - Preencher'!G84</f>
        <v>CARUARU POLPAS EIRELI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000025482</v>
      </c>
      <c r="I75" s="6">
        <f>IF('[1]TCE - ANEXO IV - Preencher'!K84="","",'[1]TCE - ANEXO IV - Preencher'!K84)</f>
        <v>44735</v>
      </c>
      <c r="J75" s="5" t="str">
        <f>'[1]TCE - ANEXO IV - Preencher'!L84</f>
        <v>26220624883359000112550010000254821449800005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772.91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3.14 - Alimentação Preparada</v>
      </c>
      <c r="D76" s="3">
        <f>'[1]TCE - ANEXO IV - Preencher'!F85</f>
        <v>9587342000124</v>
      </c>
      <c r="E76" s="5" t="str">
        <f>'[1]TCE - ANEXO IV - Preencher'!G85</f>
        <v>J WALLAS RODRIGUES ARAUJO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000000448</v>
      </c>
      <c r="I76" s="6">
        <f>IF('[1]TCE - ANEXO IV - Preencher'!K85="","",'[1]TCE - ANEXO IV - Preencher'!K85)</f>
        <v>44743</v>
      </c>
      <c r="J76" s="5" t="str">
        <f>'[1]TCE - ANEXO IV - Preencher'!L85</f>
        <v>26220709587342000124550010000004481512263811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7411.5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3.6 - Material de Expediente</v>
      </c>
      <c r="D77" s="3">
        <f>'[1]TCE - ANEXO IV - Preencher'!F86</f>
        <v>40890782000104</v>
      </c>
      <c r="E77" s="5" t="str">
        <f>'[1]TCE - ANEXO IV - Preencher'!G86</f>
        <v>JOSE ADNALDO BEZERRA GONCALVES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000002232</v>
      </c>
      <c r="I77" s="6">
        <f>IF('[1]TCE - ANEXO IV - Preencher'!K86="","",'[1]TCE - ANEXO IV - Preencher'!K86)</f>
        <v>44734</v>
      </c>
      <c r="J77" s="5" t="str">
        <f>'[1]TCE - ANEXO IV - Preencher'!L86</f>
        <v>26220640890782000104550020000022321282334020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114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3.6 - Material de Expediente</v>
      </c>
      <c r="D78" s="3">
        <f>'[1]TCE - ANEXO IV - Preencher'!F87</f>
        <v>40890782000104</v>
      </c>
      <c r="E78" s="5" t="str">
        <f>'[1]TCE - ANEXO IV - Preencher'!G87</f>
        <v>JOSE ADNALDO BEZERRA GONCALVES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000002239</v>
      </c>
      <c r="I78" s="6">
        <f>IF('[1]TCE - ANEXO IV - Preencher'!K87="","",'[1]TCE - ANEXO IV - Preencher'!K87)</f>
        <v>44749</v>
      </c>
      <c r="J78" s="5" t="str">
        <f>'[1]TCE - ANEXO IV - Preencher'!L87</f>
        <v>26220740890782000104550020000022391216103487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4500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3.6 - Material de Expediente</v>
      </c>
      <c r="D79" s="3">
        <f>'[1]TCE - ANEXO IV - Preencher'!F88</f>
        <v>69899011000151</v>
      </c>
      <c r="E79" s="5" t="str">
        <f>'[1]TCE - ANEXO IV - Preencher'!G88</f>
        <v>LUIZ L. GUIMARAES FILHO EPP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000003250</v>
      </c>
      <c r="I79" s="6">
        <f>IF('[1]TCE - ANEXO IV - Preencher'!K88="","",'[1]TCE - ANEXO IV - Preencher'!K88)</f>
        <v>44756</v>
      </c>
      <c r="J79" s="5" t="str">
        <f>'[1]TCE - ANEXO IV - Preencher'!L88</f>
        <v>26220769899011000151550010000032501141256289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60.5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3.6 - Material de Expediente</v>
      </c>
      <c r="D80" s="3">
        <f>'[1]TCE - ANEXO IV - Preencher'!F89</f>
        <v>40890782000104</v>
      </c>
      <c r="E80" s="5" t="str">
        <f>'[1]TCE - ANEXO IV - Preencher'!G89</f>
        <v>JOSE ADNALDO BEZERRA GONCALVES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000002232</v>
      </c>
      <c r="I80" s="6">
        <f>IF('[1]TCE - ANEXO IV - Preencher'!K89="","",'[1]TCE - ANEXO IV - Preencher'!K89)</f>
        <v>44734</v>
      </c>
      <c r="J80" s="5" t="str">
        <f>'[1]TCE - ANEXO IV - Preencher'!L89</f>
        <v>26220640890782000104550020000022321282334020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125.8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3.1 - Combustíveis e Lubrificantes Automotivos</v>
      </c>
      <c r="D81" s="3">
        <f>'[1]TCE - ANEXO IV - Preencher'!F90</f>
        <v>11728128000192</v>
      </c>
      <c r="E81" s="5" t="str">
        <f>'[1]TCE - ANEXO IV - Preencher'!G90</f>
        <v>CARLOS ALBERTO MUNIZ COELHO &amp; CIA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520</v>
      </c>
      <c r="I81" s="6">
        <f>IF('[1]TCE - ANEXO IV - Preencher'!K90="","",'[1]TCE - ANEXO IV - Preencher'!K90)</f>
        <v>44767</v>
      </c>
      <c r="J81" s="5" t="str">
        <f>'[1]TCE - ANEXO IV - Preencher'!L90</f>
        <v>26220711728128000192550020000005201991507576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25960.21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3.1 - Combustíveis e Lubrificantes Automotivos</v>
      </c>
      <c r="D82" s="3">
        <f>'[1]TCE - ANEXO IV - Preencher'!F91</f>
        <v>2535864000133</v>
      </c>
      <c r="E82" s="5" t="str">
        <f>'[1]TCE - ANEXO IV - Preencher'!G91</f>
        <v xml:space="preserve">VR BENEFÍCIOS E SERVIÇOS DE PROCESSMENTO S.A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39530762</v>
      </c>
      <c r="I82" s="6">
        <f>IF('[1]TCE - ANEXO IV - Preencher'!K91="","",'[1]TCE - ANEXO IV - Preencher'!K91)</f>
        <v>44768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35 -  S</v>
      </c>
      <c r="L82" s="7">
        <f>'[1]TCE - ANEXO IV - Preencher'!N91</f>
        <v>2400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3.2 - Gás e Outros Materiais Engarrafados</v>
      </c>
      <c r="D83" s="3">
        <f>'[1]TCE - ANEXO IV - Preencher'!F92</f>
        <v>1857439000360</v>
      </c>
      <c r="E83" s="5" t="str">
        <f>'[1]TCE - ANEXO IV - Preencher'!G92</f>
        <v>DUQUE COMERCIO DE GAS E OXIGENIO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000025020</v>
      </c>
      <c r="I83" s="6">
        <f>IF('[1]TCE - ANEXO IV - Preencher'!K92="","",'[1]TCE - ANEXO IV - Preencher'!K92)</f>
        <v>44751</v>
      </c>
      <c r="J83" s="5" t="str">
        <f>'[1]TCE - ANEXO IV - Preencher'!L92</f>
        <v>26220701857439000360550010000250201405967870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5300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7001353000155</v>
      </c>
      <c r="E84" s="5" t="str">
        <f>'[1]TCE - ANEXO IV - Preencher'!G93</f>
        <v>ELETROBELA COMPUTER LTDA EPP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2863</v>
      </c>
      <c r="I84" s="6">
        <f>IF('[1]TCE - ANEXO IV - Preencher'!K93="","",'[1]TCE - ANEXO IV - Preencher'!K93)</f>
        <v>44741</v>
      </c>
      <c r="J84" s="5" t="str">
        <f>'[1]TCE - ANEXO IV - Preencher'!L93</f>
        <v>26220607001353000155550010000028631704927129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180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7001353000155</v>
      </c>
      <c r="E85" s="5" t="str">
        <f>'[1]TCE - ANEXO IV - Preencher'!G94</f>
        <v>ELETROBELA COMPUTER LTDA 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2869</v>
      </c>
      <c r="I85" s="6">
        <f>IF('[1]TCE - ANEXO IV - Preencher'!K94="","",'[1]TCE - ANEXO IV - Preencher'!K94)</f>
        <v>44746</v>
      </c>
      <c r="J85" s="5" t="str">
        <f>'[1]TCE - ANEXO IV - Preencher'!L94</f>
        <v>26220707001353000155550010000028691244296527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426.2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29101055000170</v>
      </c>
      <c r="E86" s="5" t="str">
        <f>'[1]TCE - ANEXO IV - Preencher'!G95</f>
        <v>M. BEZERRA CAVALCANTI CONSTRUCOES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000000107</v>
      </c>
      <c r="I86" s="6">
        <f>IF('[1]TCE - ANEXO IV - Preencher'!K95="","",'[1]TCE - ANEXO IV - Preencher'!K95)</f>
        <v>44739</v>
      </c>
      <c r="J86" s="5" t="str">
        <f>'[1]TCE - ANEXO IV - Preencher'!L95</f>
        <v>26220629101055000170550010000001071403458242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1358.11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3908924000189</v>
      </c>
      <c r="E87" s="5" t="str">
        <f>'[1]TCE - ANEXO IV - Preencher'!G96</f>
        <v>HUMBERTO NEI MATOS BEZERRA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000002246</v>
      </c>
      <c r="I87" s="6">
        <f>IF('[1]TCE - ANEXO IV - Preencher'!K96="","",'[1]TCE - ANEXO IV - Preencher'!K96)</f>
        <v>44747</v>
      </c>
      <c r="J87" s="5" t="str">
        <f>'[1]TCE - ANEXO IV - Preencher'!L96</f>
        <v>26220703908924000189550010000022461905914262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250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3908924000189</v>
      </c>
      <c r="E88" s="5" t="str">
        <f>'[1]TCE - ANEXO IV - Preencher'!G97</f>
        <v>HUMBERTO NEI MATOS BEZERRA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000002245</v>
      </c>
      <c r="I88" s="6">
        <f>IF('[1]TCE - ANEXO IV - Preencher'!K97="","",'[1]TCE - ANEXO IV - Preencher'!K97)</f>
        <v>44747</v>
      </c>
      <c r="J88" s="5" t="str">
        <f>'[1]TCE - ANEXO IV - Preencher'!L97</f>
        <v>26220703908924000189550010000022451457156230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160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40890782000104</v>
      </c>
      <c r="E89" s="5" t="str">
        <f>'[1]TCE - ANEXO IV - Preencher'!G98</f>
        <v>JOSE ADNALDO BEZERRA GONCALVES ME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000002232</v>
      </c>
      <c r="I89" s="6">
        <f>IF('[1]TCE - ANEXO IV - Preencher'!K98="","",'[1]TCE - ANEXO IV - Preencher'!K98)</f>
        <v>44734</v>
      </c>
      <c r="J89" s="5" t="str">
        <f>'[1]TCE - ANEXO IV - Preencher'!L98</f>
        <v>26220640890782000104550020000022321282334020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40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 xml:space="preserve">3.10 - Material para Manutenção de Bens Móveis </v>
      </c>
      <c r="D90" s="3">
        <f>'[1]TCE - ANEXO IV - Preencher'!F99</f>
        <v>7001353000155</v>
      </c>
      <c r="E90" s="5" t="str">
        <f>'[1]TCE - ANEXO IV - Preencher'!G99</f>
        <v>ELETROBELA COMPUTER LTDA EPP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2864</v>
      </c>
      <c r="I90" s="6">
        <f>IF('[1]TCE - ANEXO IV - Preencher'!K99="","",'[1]TCE - ANEXO IV - Preencher'!K99)</f>
        <v>44741</v>
      </c>
      <c r="J90" s="5" t="str">
        <f>'[1]TCE - ANEXO IV - Preencher'!L99</f>
        <v>26220607001353000155550010000028642072267338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94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>3.99 - Outras despesas com Material de Consumo</v>
      </c>
      <c r="D91" s="3">
        <f>'[1]TCE - ANEXO IV - Preencher'!F100</f>
        <v>29101055000170</v>
      </c>
      <c r="E91" s="5" t="str">
        <f>'[1]TCE - ANEXO IV - Preencher'!G100</f>
        <v>M. BEZERRA CAVALCANTI CONSTRUCOES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000000107</v>
      </c>
      <c r="I91" s="6">
        <f>IF('[1]TCE - ANEXO IV - Preencher'!K100="","",'[1]TCE - ANEXO IV - Preencher'!K100)</f>
        <v>44739</v>
      </c>
      <c r="J91" s="5" t="str">
        <f>'[1]TCE - ANEXO IV - Preencher'!L100</f>
        <v>26220629101055000170550010000001071403458242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15.8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3.99 - Outras despesas com Material de Consumo</v>
      </c>
      <c r="D92" s="3">
        <f>'[1]TCE - ANEXO IV - Preencher'!F101</f>
        <v>7001353000155</v>
      </c>
      <c r="E92" s="5" t="str">
        <f>'[1]TCE - ANEXO IV - Preencher'!G101</f>
        <v>ELETROBELA COMPUTER LTDA EPP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2864</v>
      </c>
      <c r="I92" s="6">
        <f>IF('[1]TCE - ANEXO IV - Preencher'!K101="","",'[1]TCE - ANEXO IV - Preencher'!K101)</f>
        <v>44741</v>
      </c>
      <c r="J92" s="5" t="str">
        <f>'[1]TCE - ANEXO IV - Preencher'!L101</f>
        <v>26220607001353000155550010000028642072267338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140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3.99 - Outras despesas com Material de Consumo</v>
      </c>
      <c r="D93" s="3">
        <f>'[1]TCE - ANEXO IV - Preencher'!F102</f>
        <v>12891935000194</v>
      </c>
      <c r="E93" s="5" t="str">
        <f>'[1]TCE - ANEXO IV - Preencher'!G102</f>
        <v xml:space="preserve">REPRESENTA MATERIAIS CIRURGICOS MEDICOS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42753</v>
      </c>
      <c r="I93" s="6">
        <f>IF('[1]TCE - ANEXO IV - Preencher'!K102="","",'[1]TCE - ANEXO IV - Preencher'!K102)</f>
        <v>44741</v>
      </c>
      <c r="J93" s="5" t="str">
        <f>'[1]TCE - ANEXO IV - Preencher'!L102</f>
        <v>26220612891935000194550010000427531000372448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5185.18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3.99 - Outras despesas com Material de Consumo</v>
      </c>
      <c r="D94" s="3">
        <f>'[1]TCE - ANEXO IV - Preencher'!F103</f>
        <v>22423890000187</v>
      </c>
      <c r="E94" s="5" t="str">
        <f>'[1]TCE - ANEXO IV - Preencher'!G103</f>
        <v>HOSP LIGHT - MATERIAIS HOSPITALARES E ELETRICOS ESP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0000012270</v>
      </c>
      <c r="I94" s="6">
        <f>IF('[1]TCE - ANEXO IV - Preencher'!K103="","",'[1]TCE - ANEXO IV - Preencher'!K103)</f>
        <v>44750</v>
      </c>
      <c r="J94" s="5" t="str">
        <f>'[1]TCE - ANEXO IV - Preencher'!L103</f>
        <v>35220722423890000187550010000122701058216868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508.24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 xml:space="preserve">3.8 - Uniformes, Tecidos e Aviamentos </v>
      </c>
      <c r="D95" s="3">
        <f>'[1]TCE - ANEXO IV - Preencher'!F104</f>
        <v>15453839000152</v>
      </c>
      <c r="E95" s="5" t="str">
        <f>'[1]TCE - ANEXO IV - Preencher'!G104</f>
        <v>QUALY QUIMY IND E COMERCIO DE PRODUTOS E LIMPEZA EIRELI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000001029</v>
      </c>
      <c r="I95" s="6">
        <f>IF('[1]TCE - ANEXO IV - Preencher'!K104="","",'[1]TCE - ANEXO IV - Preencher'!K104)</f>
        <v>44750</v>
      </c>
      <c r="J95" s="5" t="str">
        <f>'[1]TCE - ANEXO IV - Preencher'!L104</f>
        <v>26220715453839000152550010000010291570498232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1700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 xml:space="preserve">3.8 - Uniformes, Tecidos e Aviamentos </v>
      </c>
      <c r="D96" s="3">
        <f>'[1]TCE - ANEXO IV - Preencher'!F105</f>
        <v>29101055000170</v>
      </c>
      <c r="E96" s="5" t="str">
        <f>'[1]TCE - ANEXO IV - Preencher'!G105</f>
        <v>M. BEZERRA CAVALCANTI CONSTRUCOES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000000107</v>
      </c>
      <c r="I96" s="6">
        <f>IF('[1]TCE - ANEXO IV - Preencher'!K105="","",'[1]TCE - ANEXO IV - Preencher'!K105)</f>
        <v>44739</v>
      </c>
      <c r="J96" s="5" t="str">
        <f>'[1]TCE - ANEXO IV - Preencher'!L105</f>
        <v>26220629101055000170550010000001071403458242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66.5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 xml:space="preserve">3.8 - Uniformes, Tecidos e Aviamentos </v>
      </c>
      <c r="D97" s="3">
        <f>'[1]TCE - ANEXO IV - Preencher'!F106</f>
        <v>3908924000189</v>
      </c>
      <c r="E97" s="5" t="str">
        <f>'[1]TCE - ANEXO IV - Preencher'!G106</f>
        <v>HUMBERTO NEI MATOS BEZERRA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000002248</v>
      </c>
      <c r="I97" s="6">
        <f>IF('[1]TCE - ANEXO IV - Preencher'!K106="","",'[1]TCE - ANEXO IV - Preencher'!K106)</f>
        <v>44747</v>
      </c>
      <c r="J97" s="5" t="str">
        <f>'[1]TCE - ANEXO IV - Preencher'!L106</f>
        <v>26220703908924000189550010000022481257026157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96.6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 xml:space="preserve">3.8 - Uniformes, Tecidos e Aviamentos </v>
      </c>
      <c r="D98" s="3">
        <f>'[1]TCE - ANEXO IV - Preencher'!F107</f>
        <v>14383204000163</v>
      </c>
      <c r="E98" s="5" t="str">
        <f>'[1]TCE - ANEXO IV - Preencher'!G107</f>
        <v>AJ TECIDOS E CONFECÇÕES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000002032</v>
      </c>
      <c r="I98" s="6">
        <f>IF('[1]TCE - ANEXO IV - Preencher'!K107="","",'[1]TCE - ANEXO IV - Preencher'!K107)</f>
        <v>44747</v>
      </c>
      <c r="J98" s="5" t="str">
        <f>'[1]TCE - ANEXO IV - Preencher'!L107</f>
        <v>31220714383204000163550010000020321006000001</v>
      </c>
      <c r="K98" s="5" t="str">
        <f>IF(F98="B",LEFT('[1]TCE - ANEXO IV - Preencher'!M107,2),IF(F98="S",LEFT('[1]TCE - ANEXO IV - Preencher'!M107,7),IF('[1]TCE - ANEXO IV - Preencher'!H107="","")))</f>
        <v>31</v>
      </c>
      <c r="L98" s="7">
        <f>'[1]TCE - ANEXO IV - Preencher'!N107</f>
        <v>8145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>3.99 - Outras despesas com Material de Consumo</v>
      </c>
      <c r="D99" s="3">
        <f>'[1]TCE - ANEXO IV - Preencher'!F108</f>
        <v>5932624000160</v>
      </c>
      <c r="E99" s="5" t="str">
        <f>'[1]TCE - ANEXO IV - Preencher'!G108</f>
        <v>MEGAMED COMERCIO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000018329</v>
      </c>
      <c r="I99" s="6">
        <f>IF('[1]TCE - ANEXO IV - Preencher'!K108="","",'[1]TCE - ANEXO IV - Preencher'!K108)</f>
        <v>44763</v>
      </c>
      <c r="J99" s="5" t="str">
        <f>'[1]TCE - ANEXO IV - Preencher'!L108</f>
        <v>26220705932624000160550010000183291057544398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1008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>3.99 - Outras despesas com Material de Consumo</v>
      </c>
      <c r="D100" s="3">
        <f>'[1]TCE - ANEXO IV - Preencher'!F109</f>
        <v>22423890000187</v>
      </c>
      <c r="E100" s="5" t="str">
        <f>'[1]TCE - ANEXO IV - Preencher'!G109</f>
        <v>HOSP LIGHT - MATERIAIS HOSPITALARES E ELETRICOS ESP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0000012270</v>
      </c>
      <c r="I100" s="6">
        <f>IF('[1]TCE - ANEXO IV - Preencher'!K109="","",'[1]TCE - ANEXO IV - Preencher'!K109)</f>
        <v>44750</v>
      </c>
      <c r="J100" s="5" t="str">
        <f>'[1]TCE - ANEXO IV - Preencher'!L109</f>
        <v>35220722423890000187550010000122701058216868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426.1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 xml:space="preserve">5.21 - Seguros em geral </v>
      </c>
      <c r="D101" s="3">
        <f>'[1]TCE - ANEXO IV - Preencher'!F110</f>
        <v>61198164000160</v>
      </c>
      <c r="E101" s="5" t="str">
        <f>'[1]TCE - ANEXO IV - Preencher'!G110</f>
        <v>PORTO SEGURO COMPANHIA DE SEGUROS GERAIS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585.89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 xml:space="preserve">5.21 - Seguros em geral </v>
      </c>
      <c r="D102" s="3">
        <f>'[1]TCE - ANEXO IV - Preencher'!F111</f>
        <v>61198164000160</v>
      </c>
      <c r="E102" s="5" t="str">
        <f>'[1]TCE - ANEXO IV - Preencher'!G111</f>
        <v>PORTO SEGURO COMPANHIA DE SEGUROS GERAIS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970.56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 xml:space="preserve">5.25 - Serviços Bancários </v>
      </c>
      <c r="D103" s="3" t="str">
        <f>'[1]TCE - ANEXO IV - Preencher'!F112</f>
        <v>000.000.600-97</v>
      </c>
      <c r="E103" s="5" t="str">
        <f>'[1]TCE - ANEXO IV - Preencher'!G112</f>
        <v>BANCO DO BRASIL CONTA CORRENTE Nº 27626-X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156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 xml:space="preserve">5.25 - Serviços Bancários </v>
      </c>
      <c r="D104" s="3" t="str">
        <f>'[1]TCE - ANEXO IV - Preencher'!F113</f>
        <v>000.000.600-97</v>
      </c>
      <c r="E104" s="5" t="str">
        <f>'[1]TCE - ANEXO IV - Preencher'!G113</f>
        <v>BANCO DO BRASIL CONTA CORRENTE Nº 28359-2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153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 xml:space="preserve">5.25 - Serviços Bancários </v>
      </c>
      <c r="D105" s="3">
        <f>'[1]TCE - ANEXO IV - Preencher'!F114</f>
        <v>90400888215181</v>
      </c>
      <c r="E105" s="5" t="str">
        <f>'[1]TCE - ANEXO IV - Preencher'!G114</f>
        <v>BANCO SANTANDER CONTA Nº 13.001286-7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55.5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>5.9 - Telefonia Móvel</v>
      </c>
      <c r="D106" s="3">
        <f>'[1]TCE - ANEXO IV - Preencher'!F115</f>
        <v>2558157000839</v>
      </c>
      <c r="E106" s="5" t="str">
        <f>'[1]TCE - ANEXO IV - Preencher'!G115</f>
        <v>TELEFONICA BRASIL S.A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461.65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>5.18 - Teledonia Fixa</v>
      </c>
      <c r="D107" s="3">
        <f>'[1]TCE - ANEXO IV - Preencher'!F116</f>
        <v>6934306000100</v>
      </c>
      <c r="E107" s="5" t="str">
        <f>'[1]TCE - ANEXO IV - Preencher'!G116</f>
        <v>EDFRANCI MACEDO CAVALCANTE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21</v>
      </c>
      <c r="I107" s="6">
        <f>IF('[1]TCE - ANEXO IV - Preencher'!K116="","",'[1]TCE - ANEXO IV - Preencher'!K116)</f>
        <v>44756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1000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>5.13 - Água e Esgoto</v>
      </c>
      <c r="D108" s="3">
        <f>'[1]TCE - ANEXO IV - Preencher'!F117</f>
        <v>9769035000164</v>
      </c>
      <c r="E108" s="5" t="str">
        <f>'[1]TCE - ANEXO IV - Preencher'!G117</f>
        <v>COMPANHIA PERNAMBUCANA DE SANEAMENTO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9973.2099999999991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>5.13 - Água e Esgoto</v>
      </c>
      <c r="D109" s="3">
        <f>'[1]TCE - ANEXO IV - Preencher'!F118</f>
        <v>9769035000164</v>
      </c>
      <c r="E109" s="5" t="str">
        <f>'[1]TCE - ANEXO IV - Preencher'!G118</f>
        <v>COMPANHIA PERNAMBUCANA DE SANEAMENTO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5026.76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>5.12 - Energia Elétrica</v>
      </c>
      <c r="D110" s="3">
        <f>'[1]TCE - ANEXO IV - Preencher'!F119</f>
        <v>10835932000108</v>
      </c>
      <c r="E110" s="5" t="str">
        <f>'[1]TCE - ANEXO IV - Preencher'!G119</f>
        <v>COMPANHIA ENERGÉTICA DE PERNAMBUCO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218414751</v>
      </c>
      <c r="I110" s="6">
        <f>IF('[1]TCE - ANEXO IV - Preencher'!K119="","",'[1]TCE - ANEXO IV - Preencher'!K119)</f>
        <v>44778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38013.47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>5.3 - Locação de Máquinas e Equipamentos</v>
      </c>
      <c r="D111" s="3">
        <f>'[1]TCE - ANEXO IV - Preencher'!F120</f>
        <v>24801362000140</v>
      </c>
      <c r="E111" s="5" t="str">
        <f>'[1]TCE - ANEXO IV - Preencher'!G120</f>
        <v>AMD TECNOLOGIA DA INFORMACAO E SISTEMAS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000128</v>
      </c>
      <c r="I111" s="6">
        <f>IF('[1]TCE - ANEXO IV - Preencher'!K120="","",'[1]TCE - ANEXO IV - Preencher'!K120)</f>
        <v>44774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5027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>5.3 - Locação de Máquinas e Equipamentos</v>
      </c>
      <c r="D112" s="3">
        <f>'[1]TCE - ANEXO IV - Preencher'!F121</f>
        <v>31974984000135</v>
      </c>
      <c r="E112" s="5" t="str">
        <f>'[1]TCE - ANEXO IV - Preencher'!G121</f>
        <v xml:space="preserve">ALESSON ALCIDES DE OLIVEIRA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00020093</v>
      </c>
      <c r="I112" s="6">
        <f>IF('[1]TCE - ANEXO IV - Preencher'!K121="","",'[1]TCE - ANEXO IV - Preencher'!K121)</f>
        <v>44771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970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>5.3 - Locação de Máquinas e Equipamentos</v>
      </c>
      <c r="D113" s="3">
        <f>'[1]TCE - ANEXO IV - Preencher'!F122</f>
        <v>11849935000163</v>
      </c>
      <c r="E113" s="5" t="str">
        <f>'[1]TCE - ANEXO IV - Preencher'!G122</f>
        <v>LUCKY STORE LTDA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00000681</v>
      </c>
      <c r="I113" s="6">
        <f>IF('[1]TCE - ANEXO IV - Preencher'!K122="","",'[1]TCE - ANEXO IV - Preencher'!K122)</f>
        <v>44746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195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>5.3 - Locação de Máquinas e Equipamentos</v>
      </c>
      <c r="D114" s="3">
        <f>'[1]TCE - ANEXO IV - Preencher'!F123</f>
        <v>4679427000119</v>
      </c>
      <c r="E114" s="5" t="str">
        <f>'[1]TCE - ANEXO IV - Preencher'!G123</f>
        <v>SERVIP PRESTADORA DE SERVICOS LTDA-ME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2022441</v>
      </c>
      <c r="I114" s="6">
        <f>IF('[1]TCE - ANEXO IV - Preencher'!K123="","",'[1]TCE - ANEXO IV - Preencher'!K123)</f>
        <v>44785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29 -  B</v>
      </c>
      <c r="L114" s="7">
        <f>'[1]TCE - ANEXO IV - Preencher'!N123</f>
        <v>4500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>5.8 - Locação de Veículos Automotores</v>
      </c>
      <c r="D115" s="3">
        <f>'[1]TCE - ANEXO IV - Preencher'!F124</f>
        <v>13294370000120</v>
      </c>
      <c r="E115" s="5" t="str">
        <f>'[1]TCE - ANEXO IV - Preencher'!G124</f>
        <v>SIGA ALUGUEL DE CARROS E SERVIÇOS LTDA -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000994</v>
      </c>
      <c r="I115" s="6">
        <f>IF('[1]TCE - ANEXO IV - Preencher'!K124="","",'[1]TCE - ANEXO IV - Preencher'!K124)</f>
        <v>44774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2500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>5.99 - Outros Serviços de Terceiros Pessoa Jurídica</v>
      </c>
      <c r="D116" s="3">
        <f>'[1]TCE - ANEXO IV - Preencher'!F125</f>
        <v>90400888215181</v>
      </c>
      <c r="E116" s="5" t="str">
        <f>'[1]TCE - ANEXO IV - Preencher'!G125</f>
        <v>BANCO SANTANDER CONTA Nº 13.001286-7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79.98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>5.99 - Outros Serviços de Terceiros Pessoa Jurídica</v>
      </c>
      <c r="D117" s="3" t="str">
        <f>'[1]TCE - ANEXO IV - Preencher'!F126</f>
        <v>000.000.600-97</v>
      </c>
      <c r="E117" s="5" t="str">
        <f>'[1]TCE - ANEXO IV - Preencher'!G126</f>
        <v>BANCO DO BRASIL CONTA CORRENTE Nº 28359-2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0.72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>5.99 - Outros Serviços de Terceiros Pessoa Jurídica</v>
      </c>
      <c r="D118" s="3" t="str">
        <f>'[1]TCE - ANEXO IV - Preencher'!F127</f>
        <v>000.000.600-97</v>
      </c>
      <c r="E118" s="5" t="str">
        <f>'[1]TCE - ANEXO IV - Preencher'!G127</f>
        <v>BANCO DO BRASIL CONTA CORRENTE Nº 28359-2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0.56000000000000005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>5.99 - Outros Serviços de Terceiros Pessoa Jurídica</v>
      </c>
      <c r="D119" s="3" t="str">
        <f>'[1]TCE - ANEXO IV - Preencher'!F128</f>
        <v>000.000.600-97</v>
      </c>
      <c r="E119" s="5" t="str">
        <f>'[1]TCE - ANEXO IV - Preencher'!G128</f>
        <v>BANCO DO BRASIL CONTA CORRENTE Nº 27626-X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0.32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23973036000157</v>
      </c>
      <c r="E120" s="5" t="str">
        <f>'[1]TCE - ANEXO IV - Preencher'!G129</f>
        <v>IMAGENS E DIAGNOSTICOS MEDICOS EIRELI - EPP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00026739</v>
      </c>
      <c r="I120" s="6">
        <f>IF('[1]TCE - ANEXO IV - Preencher'!K129="","",'[1]TCE - ANEXO IV - Preencher'!K129)</f>
        <v>44784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20280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36481170000182</v>
      </c>
      <c r="E121" s="5" t="str">
        <f>'[1]TCE - ANEXO IV - Preencher'!G130</f>
        <v>TARCISIO SOARES DE BRITO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00021957</v>
      </c>
      <c r="I121" s="6">
        <f>IF('[1]TCE - ANEXO IV - Preencher'!K130="","",'[1]TCE - ANEXO IV - Preencher'!K130)</f>
        <v>44771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5000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46511209000110</v>
      </c>
      <c r="E122" s="5" t="str">
        <f>'[1]TCE - ANEXO IV - Preencher'!G131</f>
        <v xml:space="preserve">AGENILSON TEIXEIRA DIAS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000000003</v>
      </c>
      <c r="I122" s="6">
        <f>IF('[1]TCE - ANEXO IV - Preencher'!K131="","",'[1]TCE - ANEXO IV - Preencher'!K131)</f>
        <v>44775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22 -  P</v>
      </c>
      <c r="L122" s="7">
        <f>'[1]TCE - ANEXO IV - Preencher'!N131</f>
        <v>16000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45231662000100</v>
      </c>
      <c r="E123" s="5" t="str">
        <f>'[1]TCE - ANEXO IV - Preencher'!G132</f>
        <v>DANILO BARBOSA FONSECA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15</v>
      </c>
      <c r="I123" s="6">
        <f>IF('[1]TCE - ANEXO IV - Preencher'!K132="","",'[1]TCE - ANEXO IV - Preencher'!K132)</f>
        <v>44781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22500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26425569000192</v>
      </c>
      <c r="E124" s="5" t="str">
        <f>'[1]TCE - ANEXO IV - Preencher'!G133</f>
        <v>CLINICA MEDICA HOLANDA FIGUEIREDO LTDA -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00020141</v>
      </c>
      <c r="I124" s="6">
        <f>IF('[1]TCE - ANEXO IV - Preencher'!K133="","",'[1]TCE - ANEXO IV - Preencher'!K133)</f>
        <v>44783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28850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33799856000128</v>
      </c>
      <c r="E125" s="5" t="str">
        <f>'[1]TCE - ANEXO IV - Preencher'!G134</f>
        <v>LINEKER VELOZO COSTA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72</v>
      </c>
      <c r="I125" s="6">
        <f>IF('[1]TCE - ANEXO IV - Preencher'!K134="","",'[1]TCE - ANEXO IV - Preencher'!K134)</f>
        <v>44781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23 -  C</v>
      </c>
      <c r="L125" s="7">
        <f>'[1]TCE - ANEXO IV - Preencher'!N134</f>
        <v>15000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34293158000119</v>
      </c>
      <c r="E126" s="5" t="str">
        <f>'[1]TCE - ANEXO IV - Preencher'!G135</f>
        <v>CLINICA XAVIER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00000101</v>
      </c>
      <c r="I126" s="6">
        <f>IF('[1]TCE - ANEXO IV - Preencher'!K135="","",'[1]TCE - ANEXO IV - Preencher'!K135)</f>
        <v>44783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27575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24751629000131</v>
      </c>
      <c r="E127" s="5" t="str">
        <f>'[1]TCE - ANEXO IV - Preencher'!G136</f>
        <v>GUILHERME PARENTE LINS-ME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00020105</v>
      </c>
      <c r="I127" s="6">
        <f>IF('[1]TCE - ANEXO IV - Preencher'!K136="","",'[1]TCE - ANEXO IV - Preencher'!K136)</f>
        <v>44781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16800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24690234000176</v>
      </c>
      <c r="E128" s="5" t="str">
        <f>'[1]TCE - ANEXO IV - Preencher'!G137</f>
        <v>FALCÃO&amp;FALCÃO LTDA -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00020109</v>
      </c>
      <c r="I128" s="6">
        <f>IF('[1]TCE - ANEXO IV - Preencher'!K137="","",'[1]TCE - ANEXO IV - Preencher'!K137)</f>
        <v>44782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6297.5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26245293000160</v>
      </c>
      <c r="E129" s="5" t="str">
        <f>'[1]TCE - ANEXO IV - Preencher'!G138</f>
        <v>LS PERNAMBUCO ASSISTENCIA MEDICA LTDA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00002878</v>
      </c>
      <c r="I129" s="6">
        <f>IF('[1]TCE - ANEXO IV - Preencher'!K138="","",'[1]TCE - ANEXO IV - Preencher'!K138)</f>
        <v>44761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6550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12342816000182</v>
      </c>
      <c r="E130" s="5" t="str">
        <f>'[1]TCE - ANEXO IV - Preencher'!G139</f>
        <v xml:space="preserve">ALL MEDICAL SERVICOS MEDICOS LTDA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4209</v>
      </c>
      <c r="I130" s="6">
        <f>IF('[1]TCE - ANEXO IV - Preencher'!K139="","",'[1]TCE - ANEXO IV - Preencher'!K139)</f>
        <v>44774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8775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34455676000191</v>
      </c>
      <c r="E131" s="5" t="str">
        <f>'[1]TCE - ANEXO IV - Preencher'!G140</f>
        <v>FEMMINA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0000000102</v>
      </c>
      <c r="I131" s="6">
        <f>IF('[1]TCE - ANEXO IV - Preencher'!K140="","",'[1]TCE - ANEXO IV - Preencher'!K140)</f>
        <v>44776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23 -  C</v>
      </c>
      <c r="L131" s="7">
        <f>'[1]TCE - ANEXO IV - Preencher'!N140</f>
        <v>6550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22732936000140</v>
      </c>
      <c r="E132" s="5" t="str">
        <f>'[1]TCE - ANEXO IV - Preencher'!G141</f>
        <v>MIX ASSESSORIA E SERVICOS MEDICOS S S -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851</v>
      </c>
      <c r="I132" s="6">
        <f>IF('[1]TCE - ANEXO IV - Preencher'!K141="","",'[1]TCE - ANEXO IV - Preencher'!K141)</f>
        <v>44775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23 -  C</v>
      </c>
      <c r="L132" s="7">
        <f>'[1]TCE - ANEXO IV - Preencher'!N141</f>
        <v>550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23729769000140</v>
      </c>
      <c r="E133" s="5" t="str">
        <f>'[1]TCE - ANEXO IV - Preencher'!G142</f>
        <v>CARIRI MEDIC SERVICOS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0000000491</v>
      </c>
      <c r="I133" s="6">
        <f>IF('[1]TCE - ANEXO IV - Preencher'!K142="","",'[1]TCE - ANEXO IV - Preencher'!K142)</f>
        <v>44774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23 -  C</v>
      </c>
      <c r="L133" s="7">
        <f>'[1]TCE - ANEXO IV - Preencher'!N142</f>
        <v>3550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24067940000166</v>
      </c>
      <c r="E134" s="5" t="str">
        <f>'[1]TCE - ANEXO IV - Preencher'!G143</f>
        <v xml:space="preserve">MARIA YANNE SOARES RAMOS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00020114</v>
      </c>
      <c r="I134" s="6">
        <f>IF('[1]TCE - ANEXO IV - Preencher'!K143="","",'[1]TCE - ANEXO IV - Preencher'!K143)</f>
        <v>44775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20350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15026815000117</v>
      </c>
      <c r="E135" s="5" t="str">
        <f>'[1]TCE - ANEXO IV - Preencher'!G144</f>
        <v>MEDICARI -  SERVICOS MEDICOS S/S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0000001548</v>
      </c>
      <c r="I135" s="6">
        <f>IF('[1]TCE - ANEXO IV - Preencher'!K144="","",'[1]TCE - ANEXO IV - Preencher'!K144)</f>
        <v>44775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23 -  C</v>
      </c>
      <c r="L135" s="7">
        <f>'[1]TCE - ANEXO IV - Preencher'!N144</f>
        <v>10000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34800019000134</v>
      </c>
      <c r="E136" s="5" t="str">
        <f>'[1]TCE - ANEXO IV - Preencher'!G145</f>
        <v>MAIA OLIVEIRA SERVICOS MEDICOS S/S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0000000025</v>
      </c>
      <c r="I136" s="6">
        <f>IF('[1]TCE - ANEXO IV - Preencher'!K145="","",'[1]TCE - ANEXO IV - Preencher'!K145)</f>
        <v>44776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23 -  C</v>
      </c>
      <c r="L136" s="7">
        <f>'[1]TCE - ANEXO IV - Preencher'!N145</f>
        <v>5000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10099168000150</v>
      </c>
      <c r="E137" s="5" t="str">
        <f>'[1]TCE - ANEXO IV - Preencher'!G146</f>
        <v xml:space="preserve">CASIL - CENTRO DE ASSISTENCIA A SAUDE INTEGRADA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602</v>
      </c>
      <c r="I137" s="6">
        <f>IF('[1]TCE - ANEXO IV - Preencher'!K146="","",'[1]TCE - ANEXO IV - Preencher'!K146)</f>
        <v>44774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11250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45116288000100</v>
      </c>
      <c r="E138" s="5" t="str">
        <f>'[1]TCE - ANEXO IV - Preencher'!G147</f>
        <v>CLINICA DE CIRURGIA ONCOLOGIA DO SERTAO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0000000016</v>
      </c>
      <c r="I138" s="6">
        <f>IF('[1]TCE - ANEXO IV - Preencher'!K147="","",'[1]TCE - ANEXO IV - Preencher'!K147)</f>
        <v>44777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23 -  C</v>
      </c>
      <c r="L138" s="7">
        <f>'[1]TCE - ANEXO IV - Preencher'!N147</f>
        <v>18125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19297087000139</v>
      </c>
      <c r="E139" s="5" t="str">
        <f>'[1]TCE - ANEXO IV - Preencher'!G148</f>
        <v>RAUL ALVES DE SIQUEIRA NETO &amp; CIA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00000122</v>
      </c>
      <c r="I139" s="6">
        <f>IF('[1]TCE - ANEXO IV - Preencher'!K148="","",'[1]TCE - ANEXO IV - Preencher'!K148)</f>
        <v>44784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12350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22465344000109</v>
      </c>
      <c r="E140" s="5" t="str">
        <f>'[1]TCE - ANEXO IV - Preencher'!G149</f>
        <v>ODONTOMED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270</v>
      </c>
      <c r="I140" s="6">
        <f>IF('[1]TCE - ANEXO IV - Preencher'!K149="","",'[1]TCE - ANEXO IV - Preencher'!K149)</f>
        <v>44783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39325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41523881000102</v>
      </c>
      <c r="E141" s="5" t="str">
        <f>'[1]TCE - ANEXO IV - Preencher'!G150</f>
        <v>JOAO L DE ALENCAR SAMPAIO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0000000028</v>
      </c>
      <c r="I141" s="6">
        <f>IF('[1]TCE - ANEXO IV - Preencher'!K150="","",'[1]TCE - ANEXO IV - Preencher'!K150)</f>
        <v>44778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9625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21932148000134</v>
      </c>
      <c r="E142" s="5" t="str">
        <f>'[1]TCE - ANEXO IV - Preencher'!G151</f>
        <v>G M SERVICOS MEDICOS LTDA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00020149</v>
      </c>
      <c r="I142" s="6">
        <f>IF('[1]TCE - ANEXO IV - Preencher'!K151="","",'[1]TCE - ANEXO IV - Preencher'!K151)</f>
        <v>44776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13050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3095976000183</v>
      </c>
      <c r="E143" s="5" t="str">
        <f>'[1]TCE - ANEXO IV - Preencher'!G152</f>
        <v>CLINICA DE URGENCIA DE PICOS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1069</v>
      </c>
      <c r="I143" s="6">
        <f>IF('[1]TCE - ANEXO IV - Preencher'!K152="","",'[1]TCE - ANEXO IV - Preencher'!K152)</f>
        <v>44778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22 -  P</v>
      </c>
      <c r="L143" s="7">
        <f>'[1]TCE - ANEXO IV - Preencher'!N152</f>
        <v>3375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22422979000129</v>
      </c>
      <c r="E144" s="5" t="str">
        <f>'[1]TCE - ANEXO IV - Preencher'!G153</f>
        <v>JBHC SERVIÇOS MEDICOS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134</v>
      </c>
      <c r="I144" s="6">
        <f>IF('[1]TCE - ANEXO IV - Preencher'!K153="","",'[1]TCE - ANEXO IV - Preencher'!K153)</f>
        <v>44776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11875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18976638000128</v>
      </c>
      <c r="E145" s="5" t="str">
        <f>'[1]TCE - ANEXO IV - Preencher'!G154</f>
        <v>CARLITO ONOFRE DA SILVA FILHO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239</v>
      </c>
      <c r="I145" s="6">
        <f>IF('[1]TCE - ANEXO IV - Preencher'!K154="","",'[1]TCE - ANEXO IV - Preencher'!K154)</f>
        <v>44788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50825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39277075000150</v>
      </c>
      <c r="E146" s="5" t="str">
        <f>'[1]TCE - ANEXO IV - Preencher'!G155</f>
        <v>GERCLIN SERVICOS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000093</v>
      </c>
      <c r="I146" s="6">
        <f>IF('[1]TCE - ANEXO IV - Preencher'!K155="","",'[1]TCE - ANEXO IV - Preencher'!K155)</f>
        <v>44785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21250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11113387000109</v>
      </c>
      <c r="E147" s="5" t="str">
        <f>'[1]TCE - ANEXO IV - Preencher'!G156</f>
        <v>CLINICA MEDICA PEDIATRICA DE BARBALHA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0000000724</v>
      </c>
      <c r="I147" s="6">
        <f>IF('[1]TCE - ANEXO IV - Preencher'!K156="","",'[1]TCE - ANEXO IV - Preencher'!K156)</f>
        <v>44785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23 -  C</v>
      </c>
      <c r="L147" s="7">
        <f>'[1]TCE - ANEXO IV - Preencher'!N156</f>
        <v>23725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26278833000102</v>
      </c>
      <c r="E148" s="5" t="str">
        <f>'[1]TCE - ANEXO IV - Preencher'!G157</f>
        <v>BARRETO E VIEIRA SERVICOS MEDICOS LTDA -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0000000217</v>
      </c>
      <c r="I148" s="6">
        <f>IF('[1]TCE - ANEXO IV - Preencher'!K157="","",'[1]TCE - ANEXO IV - Preencher'!K157)</f>
        <v>44785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23 -  C</v>
      </c>
      <c r="L148" s="7">
        <f>'[1]TCE - ANEXO IV - Preencher'!N157</f>
        <v>14250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20344575000139</v>
      </c>
      <c r="E149" s="5" t="str">
        <f>'[1]TCE - ANEXO IV - Preencher'!G158</f>
        <v>MED ARARIPE SERVICOS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00021973</v>
      </c>
      <c r="I149" s="6">
        <f>IF('[1]TCE - ANEXO IV - Preencher'!K158="","",'[1]TCE - ANEXO IV - Preencher'!K158)</f>
        <v>44788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10825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42816813000102</v>
      </c>
      <c r="E150" s="5" t="str">
        <f>'[1]TCE - ANEXO IV - Preencher'!G159</f>
        <v>LUZ &amp; MOURA SERVICOS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77</v>
      </c>
      <c r="I150" s="6">
        <f>IF('[1]TCE - ANEXO IV - Preencher'!K159="","",'[1]TCE - ANEXO IV - Preencher'!K159)</f>
        <v>44784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22 -  P</v>
      </c>
      <c r="L150" s="7">
        <f>'[1]TCE - ANEXO IV - Preencher'!N159</f>
        <v>10000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25208022000172</v>
      </c>
      <c r="E151" s="5" t="str">
        <f>'[1]TCE - ANEXO IV - Preencher'!G160</f>
        <v>COUTO BEM SERVICOS MEDICOS LTDA - 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000000076</v>
      </c>
      <c r="I151" s="6">
        <f>IF('[1]TCE - ANEXO IV - Preencher'!K160="","",'[1]TCE - ANEXO IV - Preencher'!K160)</f>
        <v>44784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23 -  C</v>
      </c>
      <c r="L151" s="7">
        <f>'[1]TCE - ANEXO IV - Preencher'!N160</f>
        <v>42775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24185596000100</v>
      </c>
      <c r="E152" s="5" t="str">
        <f>'[1]TCE - ANEXO IV - Preencher'!G161</f>
        <v>LAGE &amp; CEDRAZ EMPREENDIMENTOS MEDICOS LTDA -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000215</v>
      </c>
      <c r="I152" s="6">
        <f>IF('[1]TCE - ANEXO IV - Preencher'!K161="","",'[1]TCE - ANEXO IV - Preencher'!K161)</f>
        <v>44778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28125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20344575000139</v>
      </c>
      <c r="E153" s="5" t="str">
        <f>'[1]TCE - ANEXO IV - Preencher'!G162</f>
        <v>MED ARARIPE SERVICOS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00021967</v>
      </c>
      <c r="I153" s="6">
        <f>IF('[1]TCE - ANEXO IV - Preencher'!K162="","",'[1]TCE - ANEXO IV - Preencher'!K162)</f>
        <v>44781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22735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24475298000154</v>
      </c>
      <c r="E154" s="5" t="str">
        <f>'[1]TCE - ANEXO IV - Preencher'!G163</f>
        <v>MARCIO MACEDO VIANA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202</v>
      </c>
      <c r="I154" s="6">
        <f>IF('[1]TCE - ANEXO IV - Preencher'!K163="","",'[1]TCE - ANEXO IV - Preencher'!K163)</f>
        <v>44781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22 -  P</v>
      </c>
      <c r="L154" s="7">
        <f>'[1]TCE - ANEXO IV - Preencher'!N163</f>
        <v>20300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24684015000184</v>
      </c>
      <c r="E155" s="5" t="str">
        <f>'[1]TCE - ANEXO IV - Preencher'!G164</f>
        <v>MURAB LINS MEDICOS ASSOCIADOS LTDA -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0000000356</v>
      </c>
      <c r="I155" s="6">
        <f>IF('[1]TCE - ANEXO IV - Preencher'!K164="","",'[1]TCE - ANEXO IV - Preencher'!K164)</f>
        <v>44778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24075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23395365000168</v>
      </c>
      <c r="E156" s="5" t="str">
        <f>'[1]TCE - ANEXO IV - Preencher'!G165</f>
        <v>ORTONUTRI LTDA-ME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690</v>
      </c>
      <c r="I156" s="6">
        <f>IF('[1]TCE - ANEXO IV - Preencher'!K165="","",'[1]TCE - ANEXO IV - Preencher'!K165)</f>
        <v>44781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22 -  P</v>
      </c>
      <c r="L156" s="7">
        <f>'[1]TCE - ANEXO IV - Preencher'!N165</f>
        <v>10000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23395365000168</v>
      </c>
      <c r="E157" s="5" t="str">
        <f>'[1]TCE - ANEXO IV - Preencher'!G166</f>
        <v>ORTONUTRI LTDA-ME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689</v>
      </c>
      <c r="I157" s="6">
        <f>IF('[1]TCE - ANEXO IV - Preencher'!K166="","",'[1]TCE - ANEXO IV - Preencher'!K166)</f>
        <v>44781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22 -  P</v>
      </c>
      <c r="L157" s="7">
        <f>'[1]TCE - ANEXO IV - Preencher'!N166</f>
        <v>2375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39335594000127</v>
      </c>
      <c r="E158" s="5" t="str">
        <f>'[1]TCE - ANEXO IV - Preencher'!G167</f>
        <v>ASSIST SERVICOS MEDICOS HOSPITALARES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00000734</v>
      </c>
      <c r="I158" s="6">
        <f>IF('[1]TCE - ANEXO IV - Preencher'!K167="","",'[1]TCE - ANEXO IV - Preencher'!K167)</f>
        <v>44778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29 -  B</v>
      </c>
      <c r="L158" s="7">
        <f>'[1]TCE - ANEXO IV - Preencher'!N167</f>
        <v>7750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20344575000139</v>
      </c>
      <c r="E159" s="5" t="str">
        <f>'[1]TCE - ANEXO IV - Preencher'!G168</f>
        <v>MED ARARIPE SERVICOS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00021968</v>
      </c>
      <c r="I159" s="6">
        <f>IF('[1]TCE - ANEXO IV - Preencher'!K168="","",'[1]TCE - ANEXO IV - Preencher'!K168)</f>
        <v>44781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13750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42038319000156</v>
      </c>
      <c r="E160" s="5" t="str">
        <f>'[1]TCE - ANEXO IV - Preencher'!G169</f>
        <v>S.O.S VIDA EIRELI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32</v>
      </c>
      <c r="I160" s="6">
        <f>IF('[1]TCE - ANEXO IV - Preencher'!K169="","",'[1]TCE - ANEXO IV - Preencher'!K169)</f>
        <v>44781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8250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14405213000108</v>
      </c>
      <c r="E161" s="5" t="str">
        <f>'[1]TCE - ANEXO IV - Preencher'!G170</f>
        <v>CLINICA DO CORAÇÃO DE GARANHUNS LTDA -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000011263</v>
      </c>
      <c r="I161" s="6">
        <f>IF('[1]TCE - ANEXO IV - Preencher'!K170="","",'[1]TCE - ANEXO IV - Preencher'!K170)</f>
        <v>44776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15000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26217434000131</v>
      </c>
      <c r="E162" s="5" t="str">
        <f>'[1]TCE - ANEXO IV - Preencher'!G171</f>
        <v>PRONTO LIFE DIAGNOSTICOS ESPECIALIZADOS LTDA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0000000427</v>
      </c>
      <c r="I162" s="6">
        <f>IF('[1]TCE - ANEXO IV - Preencher'!K171="","",'[1]TCE - ANEXO IV - Preencher'!K171)</f>
        <v>44774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23 -  C</v>
      </c>
      <c r="L162" s="7">
        <f>'[1]TCE - ANEXO IV - Preencher'!N171</f>
        <v>10000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26217434000131</v>
      </c>
      <c r="E163" s="5" t="str">
        <f>'[1]TCE - ANEXO IV - Preencher'!G172</f>
        <v>PRONTO LIFE DIAGNOSTICOS ESPECIALIZADOS LTDA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0000000428</v>
      </c>
      <c r="I163" s="6">
        <f>IF('[1]TCE - ANEXO IV - Preencher'!K172="","",'[1]TCE - ANEXO IV - Preencher'!K172)</f>
        <v>44774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23 -  C</v>
      </c>
      <c r="L163" s="7">
        <f>'[1]TCE - ANEXO IV - Preencher'!N172</f>
        <v>20000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37220273000151</v>
      </c>
      <c r="E164" s="5" t="str">
        <f>'[1]TCE - ANEXO IV - Preencher'!G173</f>
        <v xml:space="preserve">P H GOMES SUDARIO LINS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97</v>
      </c>
      <c r="I164" s="6">
        <f>IF('[1]TCE - ANEXO IV - Preencher'!K173="","",'[1]TCE - ANEXO IV - Preencher'!K173)</f>
        <v>44774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23 -  C</v>
      </c>
      <c r="L164" s="7">
        <f>'[1]TCE - ANEXO IV - Preencher'!N173</f>
        <v>16250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27818910000132</v>
      </c>
      <c r="E165" s="5" t="str">
        <f>'[1]TCE - ANEXO IV - Preencher'!G174</f>
        <v>R &amp; T ATENDIMENTO MEDICO LTDA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81</v>
      </c>
      <c r="I165" s="6">
        <f>IF('[1]TCE - ANEXO IV - Preencher'!K174="","",'[1]TCE - ANEXO IV - Preencher'!K174)</f>
        <v>44772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22500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15489924000170</v>
      </c>
      <c r="E166" s="5" t="str">
        <f>'[1]TCE - ANEXO IV - Preencher'!G175</f>
        <v>CLINICA IMAGEM MEDICAL CENTER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00020128</v>
      </c>
      <c r="I166" s="6">
        <f>IF('[1]TCE - ANEXO IV - Preencher'!K175="","",'[1]TCE - ANEXO IV - Preencher'!K175)</f>
        <v>44775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7500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44475302000191</v>
      </c>
      <c r="E167" s="5" t="str">
        <f>'[1]TCE - ANEXO IV - Preencher'!G176</f>
        <v>W.G SAUDE INTEGRATIVA DA MULHER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0000000020</v>
      </c>
      <c r="I167" s="6">
        <f>IF('[1]TCE - ANEXO IV - Preencher'!K176="","",'[1]TCE - ANEXO IV - Preencher'!K176)</f>
        <v>44775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23 -  C</v>
      </c>
      <c r="L167" s="7">
        <f>'[1]TCE - ANEXO IV - Preencher'!N176</f>
        <v>6275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28122221000151</v>
      </c>
      <c r="E168" s="5" t="str">
        <f>'[1]TCE - ANEXO IV - Preencher'!G177</f>
        <v>MACEDO &amp; TAVARES SERVIÇOS MEDICOS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00020034</v>
      </c>
      <c r="I168" s="6">
        <f>IF('[1]TCE - ANEXO IV - Preencher'!K177="","",'[1]TCE - ANEXO IV - Preencher'!K177)</f>
        <v>44781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1250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30191295000191</v>
      </c>
      <c r="E169" s="5" t="str">
        <f>'[1]TCE - ANEXO IV - Preencher'!G178</f>
        <v>DT SAUDE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00020170</v>
      </c>
      <c r="I169" s="6">
        <f>IF('[1]TCE - ANEXO IV - Preencher'!K178="","",'[1]TCE - ANEXO IV - Preencher'!K178)</f>
        <v>44776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40800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41778582000119</v>
      </c>
      <c r="E170" s="5" t="str">
        <f>'[1]TCE - ANEXO IV - Preencher'!G179</f>
        <v>RENATA CRISTINA BIUM ALENCAR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000029</v>
      </c>
      <c r="I170" s="6">
        <f>IF('[1]TCE - ANEXO IV - Preencher'!K179="","",'[1]TCE - ANEXO IV - Preencher'!K179)</f>
        <v>44775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2500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46797026000103</v>
      </c>
      <c r="E171" s="5" t="str">
        <f>'[1]TCE - ANEXO IV - Preencher'!G180</f>
        <v>PACIFICOS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0000000004</v>
      </c>
      <c r="I171" s="6">
        <f>IF('[1]TCE - ANEXO IV - Preencher'!K180="","",'[1]TCE - ANEXO IV - Preencher'!K180)</f>
        <v>44781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23 -  C</v>
      </c>
      <c r="L171" s="7">
        <f>'[1]TCE - ANEXO IV - Preencher'!N180</f>
        <v>12500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45697746000134</v>
      </c>
      <c r="E172" s="5" t="str">
        <f>'[1]TCE - ANEXO IV - Preencher'!G181</f>
        <v xml:space="preserve">MANUELA BRIGIDA RAMOS DE LIMA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00020009</v>
      </c>
      <c r="I172" s="6">
        <f>IF('[1]TCE - ANEXO IV - Preencher'!K181="","",'[1]TCE - ANEXO IV - Preencher'!K181)</f>
        <v>44782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10000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33706710000190</v>
      </c>
      <c r="E173" s="5" t="str">
        <f>'[1]TCE - ANEXO IV - Preencher'!G182</f>
        <v>Y L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0000000249</v>
      </c>
      <c r="I173" s="6">
        <f>IF('[1]TCE - ANEXO IV - Preencher'!K182="","",'[1]TCE - ANEXO IV - Preencher'!K182)</f>
        <v>44778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23 -  C</v>
      </c>
      <c r="L173" s="7">
        <f>'[1]TCE - ANEXO IV - Preencher'!N182</f>
        <v>11500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34800019000134</v>
      </c>
      <c r="E174" s="5" t="str">
        <f>'[1]TCE - ANEXO IV - Preencher'!G183</f>
        <v>MAIA OLIVEIRA SERVICOS MEDICOS S/S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0000000028</v>
      </c>
      <c r="I174" s="6">
        <f>IF('[1]TCE - ANEXO IV - Preencher'!K183="","",'[1]TCE - ANEXO IV - Preencher'!K183)</f>
        <v>44777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23 -  C</v>
      </c>
      <c r="L174" s="7">
        <f>'[1]TCE - ANEXO IV - Preencher'!N183</f>
        <v>49750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13471987000174</v>
      </c>
      <c r="E175" s="5" t="str">
        <f>'[1]TCE - ANEXO IV - Preencher'!G184</f>
        <v>BS SAUDE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203</v>
      </c>
      <c r="I175" s="6">
        <f>IF('[1]TCE - ANEXO IV - Preencher'!K184="","",'[1]TCE - ANEXO IV - Preencher'!K184)</f>
        <v>44774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23 -  C</v>
      </c>
      <c r="L175" s="7">
        <f>'[1]TCE - ANEXO IV - Preencher'!N184</f>
        <v>6000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13471987000174</v>
      </c>
      <c r="E176" s="5" t="str">
        <f>'[1]TCE - ANEXO IV - Preencher'!G185</f>
        <v>BS SAUDE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205</v>
      </c>
      <c r="I176" s="6">
        <f>IF('[1]TCE - ANEXO IV - Preencher'!K185="","",'[1]TCE - ANEXO IV - Preencher'!K185)</f>
        <v>44777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23 -  C</v>
      </c>
      <c r="L176" s="7">
        <f>'[1]TCE - ANEXO IV - Preencher'!N185</f>
        <v>750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30092591000135</v>
      </c>
      <c r="E177" s="5" t="str">
        <f>'[1]TCE - ANEXO IV - Preencher'!G186</f>
        <v xml:space="preserve">J C SANTOS JUNIOR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124</v>
      </c>
      <c r="I177" s="6">
        <f>IF('[1]TCE - ANEXO IV - Preencher'!K186="","",'[1]TCE - ANEXO IV - Preencher'!K186)</f>
        <v>44777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22 -  P</v>
      </c>
      <c r="L177" s="7">
        <f>'[1]TCE - ANEXO IV - Preencher'!N186</f>
        <v>53750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70090907000174</v>
      </c>
      <c r="E178" s="5" t="str">
        <f>'[1]TCE - ANEXO IV - Preencher'!G187</f>
        <v>CLINICA MEDICA DO ARARIPE LTDA - EPP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001752</v>
      </c>
      <c r="I178" s="6">
        <f>IF('[1]TCE - ANEXO IV - Preencher'!K187="","",'[1]TCE - ANEXO IV - Preencher'!K187)</f>
        <v>44777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15500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45408196000196</v>
      </c>
      <c r="E179" s="5" t="str">
        <f>'[1]TCE - ANEXO IV - Preencher'!G188</f>
        <v>TORRES E ROCHA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20221</v>
      </c>
      <c r="I179" s="6">
        <f>IF('[1]TCE - ANEXO IV - Preencher'!K188="","",'[1]TCE - ANEXO IV - Preencher'!K188)</f>
        <v>44777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29 -  B</v>
      </c>
      <c r="L179" s="7">
        <f>'[1]TCE - ANEXO IV - Preencher'!N188</f>
        <v>17500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40889758000147</v>
      </c>
      <c r="E180" s="5" t="str">
        <f>'[1]TCE - ANEXO IV - Preencher'!G189</f>
        <v>SJBN CARE LIFE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143</v>
      </c>
      <c r="I180" s="6">
        <f>IF('[1]TCE - ANEXO IV - Preencher'!K189="","",'[1]TCE - ANEXO IV - Preencher'!K189)</f>
        <v>44777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6250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40634902000102</v>
      </c>
      <c r="E181" s="5" t="str">
        <f>'[1]TCE - ANEXO IV - Preencher'!G190</f>
        <v>DANILO CARVALHO ANESTESIOLOGISTA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9</v>
      </c>
      <c r="I181" s="6">
        <f>IF('[1]TCE - ANEXO IV - Preencher'!K190="","",'[1]TCE - ANEXO IV - Preencher'!K190)</f>
        <v>44778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22 -  P</v>
      </c>
      <c r="L181" s="7">
        <f>'[1]TCE - ANEXO IV - Preencher'!N190</f>
        <v>34000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16581235000154</v>
      </c>
      <c r="E182" s="5" t="str">
        <f>'[1]TCE - ANEXO IV - Preencher'!G191</f>
        <v>MEDIMAGEM MEDICINA ESPECIALIZADA E DIAGNOSTICOS POR IMAGEM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00022433</v>
      </c>
      <c r="I182" s="6">
        <f>IF('[1]TCE - ANEXO IV - Preencher'!K191="","",'[1]TCE - ANEXO IV - Preencher'!K191)</f>
        <v>44785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7540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28122221000151</v>
      </c>
      <c r="E183" s="5" t="str">
        <f>'[1]TCE - ANEXO IV - Preencher'!G192</f>
        <v>MACEDO &amp; TAVARES SERVIÇOS MEDICOS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00020035</v>
      </c>
      <c r="I183" s="6">
        <f>IF('[1]TCE - ANEXO IV - Preencher'!K192="","",'[1]TCE - ANEXO IV - Preencher'!K192)</f>
        <v>44795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18800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13802735000180</v>
      </c>
      <c r="E184" s="5" t="str">
        <f>'[1]TCE - ANEXO IV - Preencher'!G193</f>
        <v>D &amp; E ALENCAR LTDA ME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00022341</v>
      </c>
      <c r="I184" s="6">
        <f>IF('[1]TCE - ANEXO IV - Preencher'!K193="","",'[1]TCE - ANEXO IV - Preencher'!K193)</f>
        <v>44788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75812.47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13802735000180</v>
      </c>
      <c r="E185" s="5" t="str">
        <f>'[1]TCE - ANEXO IV - Preencher'!G194</f>
        <v>D &amp; E ALENCAR LTDA ME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00022343</v>
      </c>
      <c r="I185" s="6">
        <f>IF('[1]TCE - ANEXO IV - Preencher'!K194="","",'[1]TCE - ANEXO IV - Preencher'!K194)</f>
        <v>44788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335.32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5.10 - Detetização/Tratamento de Resíduos e Afins</v>
      </c>
      <c r="D186" s="3">
        <f>'[1]TCE - ANEXO IV - Preencher'!F195</f>
        <v>15713532000143</v>
      </c>
      <c r="E186" s="5" t="str">
        <f>'[1]TCE - ANEXO IV - Preencher'!G195</f>
        <v>CTI - AMBIENTAL - COLETA, TRANSPORTE, INCINERACAO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0000036870</v>
      </c>
      <c r="I186" s="6">
        <f>IF('[1]TCE - ANEXO IV - Preencher'!K195="","",'[1]TCE - ANEXO IV - Preencher'!K195)</f>
        <v>44774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23 -  C</v>
      </c>
      <c r="L186" s="7">
        <f>'[1]TCE - ANEXO IV - Preencher'!N195</f>
        <v>6789.48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9393611000111</v>
      </c>
      <c r="E187" s="5" t="str">
        <f>'[1]TCE - ANEXO IV - Preencher'!G196</f>
        <v>NYX SERVICOS EM INFORMATICA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4483</v>
      </c>
      <c r="I187" s="6">
        <f>IF('[1]TCE - ANEXO IV - Preencher'!K196="","",'[1]TCE - ANEXO IV - Preencher'!K196)</f>
        <v>44774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748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5662773000238</v>
      </c>
      <c r="E188" s="5" t="str">
        <f>'[1]TCE - ANEXO IV - Preencher'!G197</f>
        <v>PIXEON MEDICAL SYSTEMS S.A COMERCIO E DESENVOLVIMENTO DE SOFTWARE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44679</v>
      </c>
      <c r="I188" s="6">
        <f>IF('[1]TCE - ANEXO IV - Preencher'!K197="","",'[1]TCE - ANEXO IV - Preencher'!K197)</f>
        <v>44746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35 -  S</v>
      </c>
      <c r="L188" s="7">
        <f>'[1]TCE - ANEXO IV - Preencher'!N197</f>
        <v>11280.18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16783034000130</v>
      </c>
      <c r="E189" s="5" t="str">
        <f>'[1]TCE - ANEXO IV - Preencher'!G198</f>
        <v>SINTESE-LICENCIAMENTO DE PROGRAMA PARA COMPUTADORES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00020814</v>
      </c>
      <c r="I189" s="6">
        <f>IF('[1]TCE - ANEXO IV - Preencher'!K198="","",'[1]TCE - ANEXO IV - Preencher'!K198)</f>
        <v>44774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1500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5.22 - Vigilância Ostensiva / Monitorada</v>
      </c>
      <c r="D190" s="3">
        <f>'[1]TCE - ANEXO IV - Preencher'!F199</f>
        <v>24402663000109</v>
      </c>
      <c r="E190" s="5" t="str">
        <f>'[1]TCE - ANEXO IV - Preencher'!G199</f>
        <v>BUNKER SEGURANCA E VIGILANCIA PATRIMONIAL EIRELI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0000001492</v>
      </c>
      <c r="I190" s="6">
        <f>IF('[1]TCE - ANEXO IV - Preencher'!K199="","",'[1]TCE - ANEXO IV - Preencher'!K199)</f>
        <v>44774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19943.990000000002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5.2 - Serviços Técnicos Profissionais</v>
      </c>
      <c r="D191" s="3">
        <f>'[1]TCE - ANEXO IV - Preencher'!F200</f>
        <v>36710076000158</v>
      </c>
      <c r="E191" s="5" t="str">
        <f>'[1]TCE - ANEXO IV - Preencher'!G200</f>
        <v>APS APOIO ADMINISTRATIVO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00000118</v>
      </c>
      <c r="I191" s="6">
        <f>IF('[1]TCE - ANEXO IV - Preencher'!K200="","",'[1]TCE - ANEXO IV - Preencher'!K200)</f>
        <v>44774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6000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5.2 - Serviços Técnicos Profissionais</v>
      </c>
      <c r="D192" s="3">
        <f>'[1]TCE - ANEXO IV - Preencher'!F201</f>
        <v>23107889000106</v>
      </c>
      <c r="E192" s="5" t="str">
        <f>'[1]TCE - ANEXO IV - Preencher'!G201</f>
        <v xml:space="preserve">COELHO PEDROSA ADVOGADOS ASSOCIADOS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00000406</v>
      </c>
      <c r="I192" s="6">
        <f>IF('[1]TCE - ANEXO IV - Preencher'!K201="","",'[1]TCE - ANEXO IV - Preencher'!K201)</f>
        <v>44775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10908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5.2 - Serviços Técnicos Profissionais</v>
      </c>
      <c r="D193" s="3">
        <f>'[1]TCE - ANEXO IV - Preencher'!F202</f>
        <v>8190737000126</v>
      </c>
      <c r="E193" s="5" t="str">
        <f>'[1]TCE - ANEXO IV - Preencher'!G202</f>
        <v>PH CONTABILIDADE SOCIEDADE SIMPLES LTDA - 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00001415</v>
      </c>
      <c r="I193" s="6">
        <f>IF('[1]TCE - ANEXO IV - Preencher'!K202="","",'[1]TCE - ANEXO IV - Preencher'!K202)</f>
        <v>44761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29 -  B</v>
      </c>
      <c r="L193" s="7">
        <f>'[1]TCE - ANEXO IV - Preencher'!N202</f>
        <v>8484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5.2 - Serviços Técnicos Profissionais</v>
      </c>
      <c r="D194" s="3">
        <f>'[1]TCE - ANEXO IV - Preencher'!F203</f>
        <v>24127434000115</v>
      </c>
      <c r="E194" s="5" t="str">
        <f>'[1]TCE - ANEXO IV - Preencher'!G203</f>
        <v xml:space="preserve">RODRIGO ALMENDRA E ADVOGADOS ASSOCIADOS 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00000547</v>
      </c>
      <c r="I194" s="6">
        <f>IF('[1]TCE - ANEXO IV - Preencher'!K203="","",'[1]TCE - ANEXO IV - Preencher'!K203)</f>
        <v>44767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10908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5.2 - Serviços Técnicos Profissionais</v>
      </c>
      <c r="D195" s="3">
        <f>'[1]TCE - ANEXO IV - Preencher'!F204</f>
        <v>38404090000159</v>
      </c>
      <c r="E195" s="5" t="str">
        <f>'[1]TCE - ANEXO IV - Preencher'!G204</f>
        <v>TRECCHINA TECNOLOGIA E INOVAÇÃO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00000104</v>
      </c>
      <c r="I195" s="6">
        <f>IF('[1]TCE - ANEXO IV - Preencher'!K204="","",'[1]TCE - ANEXO IV - Preencher'!K204)</f>
        <v>44775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6200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5.99 - Outros Serviços de Terceiros Pessoa Jurídica</v>
      </c>
      <c r="D196" s="3">
        <f>'[1]TCE - ANEXO IV - Preencher'!F205</f>
        <v>41102847000164</v>
      </c>
      <c r="E196" s="5" t="str">
        <f>'[1]TCE - ANEXO IV - Preencher'!G205</f>
        <v>PJB PRODUÇÕES DE EVENTOS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00000102</v>
      </c>
      <c r="I196" s="6">
        <f>IF('[1]TCE - ANEXO IV - Preencher'!K205="","",'[1]TCE - ANEXO IV - Preencher'!K205)</f>
        <v>44774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25186.51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5.5 - Reparo e Manutenção de Máquinas e Equipamentos</v>
      </c>
      <c r="D197" s="3">
        <f>'[1]TCE - ANEXO IV - Preencher'!F206</f>
        <v>12853727000109</v>
      </c>
      <c r="E197" s="5" t="str">
        <f>'[1]TCE - ANEXO IV - Preencher'!G206</f>
        <v>KESA COMERCIO E SERVICOS TECNICOS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00006645</v>
      </c>
      <c r="I197" s="6">
        <f>IF('[1]TCE - ANEXO IV - Preencher'!K206="","",'[1]TCE - ANEXO IV - Preencher'!K206)</f>
        <v>44774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16000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5.5 - Reparo e Manutenção de Máquinas e Equipamentos</v>
      </c>
      <c r="D198" s="3">
        <f>'[1]TCE - ANEXO IV - Preencher'!F207</f>
        <v>20278964000103</v>
      </c>
      <c r="E198" s="5" t="str">
        <f>'[1]TCE - ANEXO IV - Preencher'!G207</f>
        <v>JOSÉ PAULO C DA SILVA ME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00001068</v>
      </c>
      <c r="I198" s="6">
        <f>IF('[1]TCE - ANEXO IV - Preencher'!K207="","",'[1]TCE - ANEXO IV - Preencher'!K207)</f>
        <v>44774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1250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5.5 - Reparo e Manutenção de Máquinas e Equipamentos</v>
      </c>
      <c r="D199" s="3">
        <f>'[1]TCE - ANEXO IV - Preencher'!F208</f>
        <v>15193955000180</v>
      </c>
      <c r="E199" s="5" t="str">
        <f>'[1]TCE - ANEXO IV - Preencher'!G208</f>
        <v xml:space="preserve">MICHAEL JOHN  MOREIRA SIQUEIRA SERVICOS TECNICOS 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1190</v>
      </c>
      <c r="I199" s="6">
        <f>IF('[1]TCE - ANEXO IV - Preencher'!K208="","",'[1]TCE - ANEXO IV - Preencher'!K208)</f>
        <v>44769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6900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5.5 - Reparo e Manutenção de Máquinas e Equipamentos</v>
      </c>
      <c r="D200" s="3">
        <f>'[1]TCE - ANEXO IV - Preencher'!F209</f>
        <v>31974984000135</v>
      </c>
      <c r="E200" s="5" t="str">
        <f>'[1]TCE - ANEXO IV - Preencher'!G209</f>
        <v xml:space="preserve">ALESSON ALCIDES DE OLIVEIRA 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00020092</v>
      </c>
      <c r="I200" s="6">
        <f>IF('[1]TCE - ANEXO IV - Preencher'!K209="","",'[1]TCE - ANEXO IV - Preencher'!K209)</f>
        <v>44771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5929</v>
      </c>
    </row>
    <row r="201" spans="1:12" s="8" customFormat="1" ht="19.5" customHeight="1" x14ac:dyDescent="0.25">
      <c r="A201" s="3">
        <f>IFERROR(VLOOKUP(B201,'[1]DADOS (OCULTAR)'!$Q$3:$S$133,3,0),"")</f>
        <v>10739225001866</v>
      </c>
      <c r="B201" s="4" t="str">
        <f>'[1]TCE - ANEXO IV - Preencher'!C210</f>
        <v>HOSPITAL REGIONAL FERNANDO BEZERRA - C.G - 02/2021</v>
      </c>
      <c r="C201" s="4" t="str">
        <f>'[1]TCE - ANEXO IV - Preencher'!E210</f>
        <v>5.5 - Reparo e Manutenção de Máquinas e Equipamentos</v>
      </c>
      <c r="D201" s="3">
        <f>'[1]TCE - ANEXO IV - Preencher'!F210</f>
        <v>17539502000198</v>
      </c>
      <c r="E201" s="5" t="str">
        <f>'[1]TCE - ANEXO IV - Preencher'!G210</f>
        <v>N A V DA SILVA ELETRO - ME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000322</v>
      </c>
      <c r="I201" s="6">
        <f>IF('[1]TCE - ANEXO IV - Preencher'!K210="","",'[1]TCE - ANEXO IV - Preencher'!K210)</f>
        <v>44750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1706</v>
      </c>
    </row>
    <row r="202" spans="1:12" s="8" customFormat="1" ht="19.5" customHeight="1" x14ac:dyDescent="0.25">
      <c r="A202" s="3">
        <f>IFERROR(VLOOKUP(B202,'[1]DADOS (OCULTAR)'!$Q$3:$S$133,3,0),"")</f>
        <v>10739225001866</v>
      </c>
      <c r="B202" s="4" t="str">
        <f>'[1]TCE - ANEXO IV - Preencher'!C211</f>
        <v>HOSPITAL REGIONAL FERNANDO BEZERRA - C.G - 02/2021</v>
      </c>
      <c r="C202" s="4" t="str">
        <f>'[1]TCE - ANEXO IV - Preencher'!E211</f>
        <v>5.5 - Reparo e Manutenção de Máquinas e Equipamentos</v>
      </c>
      <c r="D202" s="3">
        <f>'[1]TCE - ANEXO IV - Preencher'!F211</f>
        <v>17539502000198</v>
      </c>
      <c r="E202" s="5" t="str">
        <f>'[1]TCE - ANEXO IV - Preencher'!G211</f>
        <v>N A V DA SILVA ELETRO - ME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000325</v>
      </c>
      <c r="I202" s="6">
        <f>IF('[1]TCE - ANEXO IV - Preencher'!K211="","",'[1]TCE - ANEXO IV - Preencher'!K211)</f>
        <v>44774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1542.52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2022-09-05T19:29:34Z</dcterms:created>
  <dcterms:modified xsi:type="dcterms:W3CDTF">2022-09-05T19:29:43Z</dcterms:modified>
</cp:coreProperties>
</file>