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FDC4CDFF-8CC7-4639-91B8-D8AF6A375EF1}" xr6:coauthVersionLast="47" xr6:coauthVersionMax="47" xr10:uidLastSave="{00000000-0000-0000-0000-000000000000}"/>
  <bookViews>
    <workbookView xWindow="-108" yWindow="-108" windowWidth="23256" windowHeight="12456" xr2:uid="{E9BB7E76-8095-4D2E-89D7-62525777E45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<sst xmlns="http://schemas.openxmlformats.org/spreadsheetml/2006/main" count="12" uniqueCount="12">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</sst>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13.2%20PCF%20em%20Excel.xlsx" TargetMode="External"/><Relationship Id="rId1" Type="http://schemas.openxmlformats.org/officeDocument/2006/relationships/externalLinkPath" Target="/83a0417870fc54b3/apds-bckp/Trabalho/APS%20Apoio%20Adm/ISMEP/Gest&#227;o/HRFB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S.A.</v>
          </cell>
          <cell r="H11" t="str">
            <v>B</v>
          </cell>
          <cell r="I11" t="str">
            <v>N</v>
          </cell>
          <cell r="M11" t="str">
            <v>35 -  São Paulo</v>
          </cell>
          <cell r="N11">
            <v>500.94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69899011000151</v>
          </cell>
          <cell r="G12" t="str">
            <v>LUIZ L GUIMARAES FILHO EPP</v>
          </cell>
          <cell r="H12" t="str">
            <v>B</v>
          </cell>
          <cell r="I12" t="str">
            <v>S</v>
          </cell>
          <cell r="J12" t="str">
            <v>000003393</v>
          </cell>
          <cell r="K12">
            <v>44897</v>
          </cell>
          <cell r="L12" t="str">
            <v>26221269899011000151550010000033931021432010</v>
          </cell>
          <cell r="M12" t="str">
            <v>26 -  Pernambuco</v>
          </cell>
          <cell r="N12">
            <v>11118.274560720847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11963994000168</v>
          </cell>
          <cell r="G13" t="str">
            <v>ZeE AMORIM LTDA - ME</v>
          </cell>
          <cell r="H13" t="str">
            <v>B</v>
          </cell>
          <cell r="I13" t="str">
            <v>S</v>
          </cell>
          <cell r="J13" t="str">
            <v>0000000343</v>
          </cell>
          <cell r="K13">
            <v>44884</v>
          </cell>
          <cell r="L13" t="str">
            <v>26221111963994000168550010000003431541329671</v>
          </cell>
          <cell r="M13" t="str">
            <v>26 -  Pernambuco</v>
          </cell>
          <cell r="N13">
            <v>4845.3596706764056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69899011000151</v>
          </cell>
          <cell r="G14" t="str">
            <v>LUIZ L GUIMARAES FILHO EPP</v>
          </cell>
          <cell r="H14" t="str">
            <v>B</v>
          </cell>
          <cell r="I14" t="str">
            <v>S</v>
          </cell>
          <cell r="J14" t="str">
            <v>000003393</v>
          </cell>
          <cell r="K14">
            <v>44897</v>
          </cell>
          <cell r="L14" t="str">
            <v>26221269899011000151550010000033931021432010</v>
          </cell>
          <cell r="M14" t="str">
            <v>26 -  Pernambuco</v>
          </cell>
          <cell r="N14">
            <v>747.16597241784984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9587342000124</v>
          </cell>
          <cell r="G15" t="str">
            <v>J WALLAS RODRIGUES ARAUJO ME</v>
          </cell>
          <cell r="H15" t="str">
            <v>B</v>
          </cell>
          <cell r="I15" t="str">
            <v>S</v>
          </cell>
          <cell r="J15" t="str">
            <v>000000457</v>
          </cell>
          <cell r="K15">
            <v>44896</v>
          </cell>
          <cell r="L15" t="str">
            <v>26221209587342000124550010000004571172235411</v>
          </cell>
          <cell r="M15" t="str">
            <v>26 -  Pernambuco</v>
          </cell>
          <cell r="N15">
            <v>10041.986013763708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1840275000104</v>
          </cell>
          <cell r="G16" t="str">
            <v>FRANCISCA ELIENE PEREIRA SILVA</v>
          </cell>
          <cell r="H16" t="str">
            <v>B</v>
          </cell>
          <cell r="I16" t="str">
            <v>S</v>
          </cell>
          <cell r="J16" t="str">
            <v>000000565</v>
          </cell>
          <cell r="K16">
            <v>44896</v>
          </cell>
          <cell r="L16" t="str">
            <v>26221201840275000104550010000005651001974926</v>
          </cell>
          <cell r="M16" t="str">
            <v>26 -  Pernambuco</v>
          </cell>
          <cell r="N16">
            <v>144.44610828111712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8325619000188</v>
          </cell>
          <cell r="G17" t="str">
            <v>JOSIAS MEDEIROS PEREIRA - ME</v>
          </cell>
          <cell r="H17" t="str">
            <v>B</v>
          </cell>
          <cell r="I17" t="str">
            <v>S</v>
          </cell>
          <cell r="J17" t="str">
            <v>000000909</v>
          </cell>
          <cell r="K17">
            <v>44898</v>
          </cell>
          <cell r="L17" t="str">
            <v>26221208325619000188550010000009091960140190</v>
          </cell>
          <cell r="M17" t="str">
            <v>26 -  Pernambuco</v>
          </cell>
          <cell r="N17">
            <v>1542.7676741400983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28248082000107</v>
          </cell>
          <cell r="G18" t="str">
            <v>MARALUCIA DO CARMO VENTURA MAROSTICA</v>
          </cell>
          <cell r="H18" t="str">
            <v>B</v>
          </cell>
          <cell r="I18" t="str">
            <v>S</v>
          </cell>
          <cell r="J18" t="str">
            <v>2965</v>
          </cell>
          <cell r="K18">
            <v>44893</v>
          </cell>
          <cell r="L18" t="str">
            <v>35221128248082000107550010000029651953302873</v>
          </cell>
          <cell r="M18" t="str">
            <v>35 -  São Paulo</v>
          </cell>
          <cell r="N18">
            <v>750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21381761000100</v>
          </cell>
          <cell r="G19" t="str">
            <v>SIX DISTRIBUIDORA HOSPITALAR LTDA</v>
          </cell>
          <cell r="H19" t="str">
            <v>B</v>
          </cell>
          <cell r="I19" t="str">
            <v>S</v>
          </cell>
          <cell r="J19" t="str">
            <v>000052875</v>
          </cell>
          <cell r="K19">
            <v>44901</v>
          </cell>
          <cell r="L19" t="str">
            <v>26221221381761000100550010000528751837789502</v>
          </cell>
          <cell r="M19" t="str">
            <v>26 -  Pernambuco</v>
          </cell>
          <cell r="N19">
            <v>1215.5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3679808000135</v>
          </cell>
          <cell r="G20" t="str">
            <v>BIO INFINITI COMERCIO HOSPITALAR E LOCACAO EIRELI</v>
          </cell>
          <cell r="H20" t="str">
            <v>B</v>
          </cell>
          <cell r="I20" t="str">
            <v>S</v>
          </cell>
          <cell r="J20" t="str">
            <v>5394</v>
          </cell>
          <cell r="K20">
            <v>44886</v>
          </cell>
          <cell r="L20" t="str">
            <v>35221103679808000135550010000053941364794159</v>
          </cell>
          <cell r="M20" t="str">
            <v>35 -  São Paulo</v>
          </cell>
          <cell r="N20">
            <v>1018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21216468000198</v>
          </cell>
          <cell r="G21" t="str">
            <v>SANMED DISTRIBUIDORA DE PRODUTOS MEDICOS-HOSPITALARES</v>
          </cell>
          <cell r="H21" t="str">
            <v>B</v>
          </cell>
          <cell r="I21" t="str">
            <v>S</v>
          </cell>
          <cell r="J21" t="str">
            <v>000007603</v>
          </cell>
          <cell r="K21">
            <v>44901</v>
          </cell>
          <cell r="L21" t="str">
            <v>26221221216468000198550010000076031339202212</v>
          </cell>
          <cell r="M21" t="str">
            <v>26 -  Pernambuco</v>
          </cell>
          <cell r="N21">
            <v>6100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11463963000148</v>
          </cell>
          <cell r="G22" t="str">
            <v>BCI BRASIL CHINA IMPORTADORA LTDA</v>
          </cell>
          <cell r="H22" t="str">
            <v>B</v>
          </cell>
          <cell r="I22" t="str">
            <v>S</v>
          </cell>
          <cell r="J22" t="str">
            <v>000035658</v>
          </cell>
          <cell r="K22">
            <v>44901</v>
          </cell>
          <cell r="L22" t="str">
            <v>26221211463963000148550010000356581668909898</v>
          </cell>
          <cell r="M22" t="str">
            <v>26 -  Pernambuco</v>
          </cell>
          <cell r="N22">
            <v>7419.43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11463963000148</v>
          </cell>
          <cell r="G23" t="str">
            <v>BCI BRASIL CHINA IMPORTADORA LTDA</v>
          </cell>
          <cell r="H23" t="str">
            <v>B</v>
          </cell>
          <cell r="I23" t="str">
            <v>S</v>
          </cell>
          <cell r="J23" t="str">
            <v>000035662</v>
          </cell>
          <cell r="K23">
            <v>44901</v>
          </cell>
          <cell r="L23" t="str">
            <v>26221211463963000148550010000356621632344710</v>
          </cell>
          <cell r="M23" t="str">
            <v>26 -  Pernambuco</v>
          </cell>
          <cell r="N23">
            <v>19128.41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12040718000190</v>
          </cell>
          <cell r="G24" t="str">
            <v>GRADUAL COMERCIO E SERVICOS EIRELI</v>
          </cell>
          <cell r="H24" t="str">
            <v>B</v>
          </cell>
          <cell r="I24" t="str">
            <v>S</v>
          </cell>
          <cell r="J24" t="str">
            <v>15706</v>
          </cell>
          <cell r="K24">
            <v>44902</v>
          </cell>
          <cell r="L24" t="str">
            <v>25221212040718000190550010000157061685223616</v>
          </cell>
          <cell r="M24" t="str">
            <v>25 -  Paraíba</v>
          </cell>
          <cell r="N24">
            <v>7132.37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15218561000139</v>
          </cell>
          <cell r="G25" t="str">
            <v>NNMED-DIST IMP E EXPORT DE MED LTDA</v>
          </cell>
          <cell r="H25" t="str">
            <v>B</v>
          </cell>
          <cell r="I25" t="str">
            <v>S</v>
          </cell>
          <cell r="J25" t="str">
            <v>000088018</v>
          </cell>
          <cell r="K25">
            <v>44902</v>
          </cell>
          <cell r="L25" t="str">
            <v>25221215218561000139550010000880181995262080</v>
          </cell>
          <cell r="M25" t="str">
            <v>25 -  Paraíba</v>
          </cell>
          <cell r="N25">
            <v>3068.66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168883</v>
          </cell>
          <cell r="K26">
            <v>44902</v>
          </cell>
          <cell r="L26" t="str">
            <v>26221212882932000194550010001688831266400400</v>
          </cell>
          <cell r="M26" t="str">
            <v>26 -  Pernambuco</v>
          </cell>
          <cell r="N26">
            <v>20094.8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168899</v>
          </cell>
          <cell r="K27">
            <v>44902</v>
          </cell>
          <cell r="L27" t="str">
            <v>26221212882932000194550010001688991486774202</v>
          </cell>
          <cell r="M27" t="str">
            <v>26 -  Pernambuco</v>
          </cell>
          <cell r="N27">
            <v>4035.2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24505009000112</v>
          </cell>
          <cell r="G28" t="str">
            <v>BRAZTECH MANUTENCAO E REPARACAO EM EQUIPAMENTOS</v>
          </cell>
          <cell r="H28" t="str">
            <v>B</v>
          </cell>
          <cell r="I28" t="str">
            <v>S</v>
          </cell>
          <cell r="J28" t="str">
            <v>000003383</v>
          </cell>
          <cell r="K28">
            <v>44901</v>
          </cell>
          <cell r="L28" t="str">
            <v>26221224505009000112550010000033831124498940</v>
          </cell>
          <cell r="M28" t="str">
            <v>26 -  Pernambuco</v>
          </cell>
          <cell r="N28">
            <v>997.5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12520483000134</v>
          </cell>
          <cell r="G29" t="str">
            <v>MEIRELLES DISTRIBUIDOR DE MEDICAMENTOS</v>
          </cell>
          <cell r="H29" t="str">
            <v>B</v>
          </cell>
          <cell r="I29" t="str">
            <v>S</v>
          </cell>
          <cell r="J29" t="str">
            <v>200224</v>
          </cell>
          <cell r="K29">
            <v>44901</v>
          </cell>
          <cell r="L29" t="str">
            <v>25221212520483000134550010002002241518005121</v>
          </cell>
          <cell r="M29" t="str">
            <v>25 -  Paraíba</v>
          </cell>
          <cell r="N29">
            <v>4600.8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3817043000152</v>
          </cell>
          <cell r="G30" t="str">
            <v>PHARMAPLUS LTDA</v>
          </cell>
          <cell r="H30" t="str">
            <v>B</v>
          </cell>
          <cell r="I30" t="str">
            <v>S</v>
          </cell>
          <cell r="J30" t="str">
            <v>000052594</v>
          </cell>
          <cell r="K30">
            <v>44902</v>
          </cell>
          <cell r="L30" t="str">
            <v>26221203817043000152550010000525941044802748</v>
          </cell>
          <cell r="M30" t="str">
            <v>26 -  Pernambuco</v>
          </cell>
          <cell r="N30">
            <v>2638.4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37844417000140</v>
          </cell>
          <cell r="G31" t="str">
            <v>LOG DIST DE PROD HOSPITALARES E HIGIENE PESSOAL LTDA</v>
          </cell>
          <cell r="H31" t="str">
            <v>B</v>
          </cell>
          <cell r="I31" t="str">
            <v>S</v>
          </cell>
          <cell r="J31" t="str">
            <v>766</v>
          </cell>
          <cell r="K31">
            <v>44907</v>
          </cell>
          <cell r="L31" t="str">
            <v>26221237844417000140550010000007661361851564</v>
          </cell>
          <cell r="M31" t="str">
            <v>26 -  Pernambuco</v>
          </cell>
          <cell r="N31">
            <v>3785.92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9441460000120</v>
          </cell>
          <cell r="G32" t="str">
            <v>PADRAO DISTRIB DE PRODUTOS E EQUIPAMENTOS HOSPITALARES</v>
          </cell>
          <cell r="H32" t="str">
            <v>B</v>
          </cell>
          <cell r="I32" t="str">
            <v>S</v>
          </cell>
          <cell r="J32" t="str">
            <v>000304653</v>
          </cell>
          <cell r="K32">
            <v>44901</v>
          </cell>
          <cell r="L32" t="str">
            <v>26221209441460000120550010003046531024748417</v>
          </cell>
          <cell r="M32" t="str">
            <v>26 -  Pernambuco</v>
          </cell>
          <cell r="N32">
            <v>4276.95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 t="str">
            <v>000019425</v>
          </cell>
          <cell r="K33">
            <v>44904</v>
          </cell>
          <cell r="L33" t="str">
            <v>26221205932624000160550010000194251615362034</v>
          </cell>
          <cell r="M33" t="str">
            <v>26 -  Pernambuco</v>
          </cell>
          <cell r="N33">
            <v>2058.8000000000002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000019438</v>
          </cell>
          <cell r="K34">
            <v>44907</v>
          </cell>
          <cell r="L34" t="str">
            <v>26221205932624000160550010000194381613383741</v>
          </cell>
          <cell r="M34" t="str">
            <v>26 -  Pernambuco</v>
          </cell>
          <cell r="N34">
            <v>1362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12520483000134</v>
          </cell>
          <cell r="G35" t="str">
            <v>MEIRELLES DISTRIBUIDOR DE MEDICAMENTOS</v>
          </cell>
          <cell r="H35" t="str">
            <v>B</v>
          </cell>
          <cell r="I35" t="str">
            <v>S</v>
          </cell>
          <cell r="J35" t="str">
            <v>200339</v>
          </cell>
          <cell r="K35">
            <v>44904</v>
          </cell>
          <cell r="L35" t="str">
            <v>25221212520483000134550010002003391518005120</v>
          </cell>
          <cell r="M35" t="str">
            <v>25 -  Paraíba</v>
          </cell>
          <cell r="N35">
            <v>2851.2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5932624000160</v>
          </cell>
          <cell r="G36" t="str">
            <v>MEGAMED COMERCIO LTDA</v>
          </cell>
          <cell r="H36" t="str">
            <v>B</v>
          </cell>
          <cell r="I36" t="str">
            <v>S</v>
          </cell>
          <cell r="J36" t="str">
            <v>000019406</v>
          </cell>
          <cell r="K36">
            <v>44904</v>
          </cell>
          <cell r="L36" t="str">
            <v>26221205932624000160550010000194061718283905</v>
          </cell>
          <cell r="M36" t="str">
            <v>26 -  Pernambuco</v>
          </cell>
          <cell r="N36">
            <v>3873.16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5932624000160</v>
          </cell>
          <cell r="G37" t="str">
            <v>MEGAMED COMERCIO LTDA</v>
          </cell>
          <cell r="H37" t="str">
            <v>B</v>
          </cell>
          <cell r="I37" t="str">
            <v>S</v>
          </cell>
          <cell r="J37" t="str">
            <v>000019421</v>
          </cell>
          <cell r="K37">
            <v>44904</v>
          </cell>
          <cell r="L37" t="str">
            <v>26221205932624000160550010000194211429355865</v>
          </cell>
          <cell r="M37" t="str">
            <v>26 -  Pernambuco</v>
          </cell>
          <cell r="N37">
            <v>7014.54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44734671000151</v>
          </cell>
          <cell r="G38" t="str">
            <v>CRISTALIA PROD. QUIM. FARMACEUTICOS LTDA</v>
          </cell>
          <cell r="H38" t="str">
            <v>B</v>
          </cell>
          <cell r="I38" t="str">
            <v>S</v>
          </cell>
          <cell r="J38" t="str">
            <v>3477300</v>
          </cell>
          <cell r="K38">
            <v>44907</v>
          </cell>
          <cell r="L38" t="str">
            <v>35221244734671000151550100034773001303177121</v>
          </cell>
          <cell r="M38" t="str">
            <v>35 -  São Paulo</v>
          </cell>
          <cell r="N38">
            <v>1656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18192961000100</v>
          </cell>
          <cell r="G39" t="str">
            <v>ULTRA MEDICAL COMERCIO DE MATERIAIS HOSPITALARES EIRELI</v>
          </cell>
          <cell r="H39" t="str">
            <v>B</v>
          </cell>
          <cell r="I39" t="str">
            <v>S</v>
          </cell>
          <cell r="J39" t="str">
            <v>000050035</v>
          </cell>
          <cell r="K39">
            <v>44907</v>
          </cell>
          <cell r="L39" t="str">
            <v>29221218192961000100550010000500351000383668</v>
          </cell>
          <cell r="M39" t="str">
            <v>29 -  Bahia</v>
          </cell>
          <cell r="N39">
            <v>1169.25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14722938000120</v>
          </cell>
          <cell r="G40" t="str">
            <v>PROCIFAR DISTRIBUIDORALTDA</v>
          </cell>
          <cell r="H40" t="str">
            <v>B</v>
          </cell>
          <cell r="I40" t="str">
            <v>S</v>
          </cell>
          <cell r="J40" t="str">
            <v>002894817</v>
          </cell>
          <cell r="K40">
            <v>44917</v>
          </cell>
          <cell r="L40" t="str">
            <v>29221214722938000120550010028948171114661465</v>
          </cell>
          <cell r="M40" t="str">
            <v>29 -  Bahia</v>
          </cell>
          <cell r="N40">
            <v>1091.94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15218561000139</v>
          </cell>
          <cell r="G41" t="str">
            <v>NNMED-DIST IMP E EXPORT DE MED LTDA</v>
          </cell>
          <cell r="H41" t="str">
            <v>B</v>
          </cell>
          <cell r="I41" t="str">
            <v>S</v>
          </cell>
          <cell r="J41" t="str">
            <v>000088046</v>
          </cell>
          <cell r="K41">
            <v>44902</v>
          </cell>
          <cell r="L41" t="str">
            <v>25221215218561000139550010000880461804695754</v>
          </cell>
          <cell r="M41" t="str">
            <v>25 -  Paraíba</v>
          </cell>
          <cell r="N41">
            <v>2519.4699999999998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21216468000198</v>
          </cell>
          <cell r="G42" t="str">
            <v>SANMED DISTRIBUIDORA DE PRODUTOS MEDICOS-HOSPITALARES</v>
          </cell>
          <cell r="H42" t="str">
            <v>B</v>
          </cell>
          <cell r="I42" t="str">
            <v>S</v>
          </cell>
          <cell r="J42" t="str">
            <v>000007610</v>
          </cell>
          <cell r="K42">
            <v>44902</v>
          </cell>
          <cell r="L42" t="str">
            <v>26221221216468000198550010000076101340202217</v>
          </cell>
          <cell r="M42" t="str">
            <v>26 -  Pernambuco</v>
          </cell>
          <cell r="N42">
            <v>1528.8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35334424000177</v>
          </cell>
          <cell r="G43" t="str">
            <v>FORTMED COMERCIAL LTDA</v>
          </cell>
          <cell r="H43" t="str">
            <v>B</v>
          </cell>
          <cell r="I43" t="str">
            <v>S</v>
          </cell>
          <cell r="J43" t="str">
            <v>000046515</v>
          </cell>
          <cell r="K43">
            <v>44902</v>
          </cell>
          <cell r="L43" t="str">
            <v>26221235334424000177550000000465151598162264</v>
          </cell>
          <cell r="M43" t="str">
            <v>26 -  Pernambuco</v>
          </cell>
          <cell r="N43">
            <v>2672.4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5932624000160</v>
          </cell>
          <cell r="G44" t="str">
            <v>MEGAMED COMERCIO LTDA</v>
          </cell>
          <cell r="H44" t="str">
            <v>B</v>
          </cell>
          <cell r="I44" t="str">
            <v>S</v>
          </cell>
          <cell r="J44" t="str">
            <v>000019405</v>
          </cell>
          <cell r="K44">
            <v>44904</v>
          </cell>
          <cell r="L44" t="str">
            <v>26221205932624000160550010000194051612855622</v>
          </cell>
          <cell r="M44" t="str">
            <v>26 -  Pernambuco</v>
          </cell>
          <cell r="N44">
            <v>1804.08</v>
          </cell>
        </row>
        <row r="45">
          <cell r="C45" t="str">
            <v>HOSPITAL REGIONAL FERNANDO BEZERRA - C.G - 02/2021</v>
          </cell>
          <cell r="E45" t="str">
            <v>3.4 - Material Farmacológico</v>
          </cell>
          <cell r="F45">
            <v>49324221000880</v>
          </cell>
          <cell r="G45" t="str">
            <v>FRESENIUS KABI BRASIL LTDA</v>
          </cell>
          <cell r="H45" t="str">
            <v>B</v>
          </cell>
          <cell r="I45" t="str">
            <v>S</v>
          </cell>
          <cell r="J45" t="str">
            <v>000224128</v>
          </cell>
          <cell r="K45">
            <v>44889</v>
          </cell>
          <cell r="L45" t="str">
            <v>23221149324221000880550000002241281355508638</v>
          </cell>
          <cell r="M45" t="str">
            <v>23 -  Ceará</v>
          </cell>
          <cell r="N45">
            <v>2152.5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000052485</v>
          </cell>
          <cell r="K46">
            <v>44900</v>
          </cell>
          <cell r="L46" t="str">
            <v>26221203817043000152550010000524851031368535</v>
          </cell>
          <cell r="M46" t="str">
            <v>26 -  Pernambuco</v>
          </cell>
          <cell r="N46">
            <v>2052.6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21381761000100</v>
          </cell>
          <cell r="G47" t="str">
            <v>SIX DISTRIBUIDORA HOSPITALAR LTDA</v>
          </cell>
          <cell r="H47" t="str">
            <v>B</v>
          </cell>
          <cell r="I47" t="str">
            <v>S</v>
          </cell>
          <cell r="J47" t="str">
            <v>000052854</v>
          </cell>
          <cell r="K47">
            <v>44900</v>
          </cell>
          <cell r="L47" t="str">
            <v>26221221381761000100550010000528541435467632</v>
          </cell>
          <cell r="M47" t="str">
            <v>26 -  Pernambuco</v>
          </cell>
          <cell r="N47">
            <v>6455.98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9007162000126</v>
          </cell>
          <cell r="G48" t="str">
            <v>MAUES LOBATO COM E REP. LTDA</v>
          </cell>
          <cell r="H48" t="str">
            <v>B</v>
          </cell>
          <cell r="I48" t="str">
            <v>S</v>
          </cell>
          <cell r="J48" t="str">
            <v>000089285</v>
          </cell>
          <cell r="K48">
            <v>44900</v>
          </cell>
          <cell r="L48" t="str">
            <v>26221209007162000126550010000892851328623412</v>
          </cell>
          <cell r="M48" t="str">
            <v>26 -  Pernambuco</v>
          </cell>
          <cell r="N48">
            <v>2380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10854165000184</v>
          </cell>
          <cell r="G49" t="str">
            <v>F e F DISTR. DE PRODUTOS FARMACEUTICOS</v>
          </cell>
          <cell r="H49" t="str">
            <v>B</v>
          </cell>
          <cell r="I49" t="str">
            <v>S</v>
          </cell>
          <cell r="J49" t="str">
            <v>233415</v>
          </cell>
          <cell r="K49">
            <v>44900</v>
          </cell>
          <cell r="L49" t="str">
            <v>26221210854165000184550010002334151681739485</v>
          </cell>
          <cell r="M49" t="str">
            <v>26 -  Pernambuco</v>
          </cell>
          <cell r="N49">
            <v>2420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0039294</v>
          </cell>
          <cell r="K50">
            <v>44900</v>
          </cell>
          <cell r="L50" t="str">
            <v>26221267729178000653550010000392941299470059</v>
          </cell>
          <cell r="M50" t="str">
            <v>26 -  Pernambuco</v>
          </cell>
          <cell r="N50">
            <v>40465.480000000003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9007162000126</v>
          </cell>
          <cell r="G51" t="str">
            <v>MAUES LOBATO COM E REP. LTDA</v>
          </cell>
          <cell r="H51" t="str">
            <v>B</v>
          </cell>
          <cell r="I51" t="str">
            <v>S</v>
          </cell>
          <cell r="J51" t="str">
            <v>000089281</v>
          </cell>
          <cell r="K51">
            <v>44900</v>
          </cell>
          <cell r="L51" t="str">
            <v>26221209007162000126550010000892811249165978</v>
          </cell>
          <cell r="M51" t="str">
            <v>26 -  Pernambuco</v>
          </cell>
          <cell r="N51">
            <v>3691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21381761000100</v>
          </cell>
          <cell r="G52" t="str">
            <v>SIX DISTRIBUIDORA HOSPITALAR LTDA</v>
          </cell>
          <cell r="H52" t="str">
            <v>B</v>
          </cell>
          <cell r="I52" t="str">
            <v>S</v>
          </cell>
          <cell r="J52" t="str">
            <v>000052933</v>
          </cell>
          <cell r="K52">
            <v>44902</v>
          </cell>
          <cell r="L52" t="str">
            <v>26221221381761000100550010000529331424387468</v>
          </cell>
          <cell r="M52" t="str">
            <v>26 -  Pernambuco</v>
          </cell>
          <cell r="N52">
            <v>9879.6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9007162000126</v>
          </cell>
          <cell r="G53" t="str">
            <v>MAUES LOBATO COM E REP. LTDA</v>
          </cell>
          <cell r="H53" t="str">
            <v>B</v>
          </cell>
          <cell r="I53" t="str">
            <v>S</v>
          </cell>
          <cell r="J53" t="str">
            <v>000089284</v>
          </cell>
          <cell r="K53">
            <v>44900</v>
          </cell>
          <cell r="L53" t="str">
            <v>26221209007162000126550010000892841112696201</v>
          </cell>
          <cell r="M53" t="str">
            <v>26 -  Pernambuco</v>
          </cell>
          <cell r="N53">
            <v>6566.8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168840</v>
          </cell>
          <cell r="K54">
            <v>44901</v>
          </cell>
          <cell r="L54" t="str">
            <v>26221212882932000194550010001688401163949747</v>
          </cell>
          <cell r="M54" t="str">
            <v>26 -  Pernambuco</v>
          </cell>
          <cell r="N54">
            <v>25680.79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168841</v>
          </cell>
          <cell r="K55">
            <v>44901</v>
          </cell>
          <cell r="L55" t="str">
            <v>26221212882932000194550010001688411362604330</v>
          </cell>
          <cell r="M55" t="str">
            <v>26 -  Pernambuco</v>
          </cell>
          <cell r="N55">
            <v>9600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67729178000220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000696369</v>
          </cell>
          <cell r="K56">
            <v>44900</v>
          </cell>
          <cell r="L56" t="str">
            <v>31221267729178000220550010006963691831892984</v>
          </cell>
          <cell r="M56" t="str">
            <v>31 -  Minas Gerais</v>
          </cell>
          <cell r="N56">
            <v>14040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37844417000140</v>
          </cell>
          <cell r="G57" t="str">
            <v>LOG DIST DE PROD HOSPITALARES E HIGIENE PESSOAL LTDA</v>
          </cell>
          <cell r="H57" t="str">
            <v>B</v>
          </cell>
          <cell r="I57" t="str">
            <v>S</v>
          </cell>
          <cell r="J57" t="str">
            <v>757</v>
          </cell>
          <cell r="K57">
            <v>44904</v>
          </cell>
          <cell r="L57" t="str">
            <v>26221237844417000140550010000007571801064469</v>
          </cell>
          <cell r="M57" t="str">
            <v>26 -  Pernambuco</v>
          </cell>
          <cell r="N57">
            <v>826.8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49324221000104</v>
          </cell>
          <cell r="G58" t="str">
            <v>FRESENIUS KABI BRASIL LTDA</v>
          </cell>
          <cell r="H58" t="str">
            <v>B</v>
          </cell>
          <cell r="I58" t="str">
            <v>S</v>
          </cell>
          <cell r="J58" t="str">
            <v>001702896</v>
          </cell>
          <cell r="K58">
            <v>44888</v>
          </cell>
          <cell r="L58" t="str">
            <v>35221149324221000104550000017028961777830202</v>
          </cell>
          <cell r="M58" t="str">
            <v>35 -  São Paulo</v>
          </cell>
          <cell r="N58">
            <v>1410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000052715</v>
          </cell>
          <cell r="K59">
            <v>44904</v>
          </cell>
          <cell r="L59" t="str">
            <v>26221203817043000152550010000527151056420443</v>
          </cell>
          <cell r="M59" t="str">
            <v>26 -  Pernambuco</v>
          </cell>
          <cell r="N59">
            <v>21.34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000052716</v>
          </cell>
          <cell r="K60">
            <v>44904</v>
          </cell>
          <cell r="L60" t="str">
            <v>26221203817043000152550010000527161003063660</v>
          </cell>
          <cell r="M60" t="str">
            <v>26 -  Pernambuco</v>
          </cell>
          <cell r="N60">
            <v>2044.82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15218561000139</v>
          </cell>
          <cell r="G61" t="str">
            <v>NNMED-DIST IMP E EXPORT DE MED LTDA</v>
          </cell>
          <cell r="H61" t="str">
            <v>B</v>
          </cell>
          <cell r="I61" t="str">
            <v>S</v>
          </cell>
          <cell r="J61" t="str">
            <v>000088132</v>
          </cell>
          <cell r="K61">
            <v>44907</v>
          </cell>
          <cell r="L61" t="str">
            <v>25221215218561000139550010000881321746875236</v>
          </cell>
          <cell r="M61" t="str">
            <v>25 -  Paraíba</v>
          </cell>
          <cell r="N61">
            <v>6088.05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15218561000139</v>
          </cell>
          <cell r="G62" t="str">
            <v>NNMED-DIST IMP E EXPORT DE MED LTDA</v>
          </cell>
          <cell r="H62" t="str">
            <v>B</v>
          </cell>
          <cell r="I62" t="str">
            <v>S</v>
          </cell>
          <cell r="J62" t="str">
            <v>000088134</v>
          </cell>
          <cell r="K62">
            <v>44907</v>
          </cell>
          <cell r="L62" t="str">
            <v>25221215218561000139550010000881341060710836</v>
          </cell>
          <cell r="M62" t="str">
            <v>25 -  Paraíba</v>
          </cell>
          <cell r="N62">
            <v>1350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8719794000150</v>
          </cell>
          <cell r="G63" t="str">
            <v>CENTRAL DISTRIBUIDORA DE MEDICAMENTOS LTDA</v>
          </cell>
          <cell r="H63" t="str">
            <v>B</v>
          </cell>
          <cell r="I63" t="str">
            <v>S</v>
          </cell>
          <cell r="J63" t="str">
            <v>000109773</v>
          </cell>
          <cell r="K63">
            <v>44907</v>
          </cell>
          <cell r="L63" t="str">
            <v>26221208719794000150550010001097731266809553</v>
          </cell>
          <cell r="M63" t="str">
            <v>26 -  Pernambuco</v>
          </cell>
          <cell r="N63">
            <v>870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8719794000150</v>
          </cell>
          <cell r="G64" t="str">
            <v>CENTRAL DISTRIBUIDORA DE MEDICAMENTOS LTDA</v>
          </cell>
          <cell r="H64" t="str">
            <v>B</v>
          </cell>
          <cell r="I64" t="str">
            <v>S</v>
          </cell>
          <cell r="J64" t="str">
            <v>000109790</v>
          </cell>
          <cell r="K64">
            <v>44907</v>
          </cell>
          <cell r="L64" t="str">
            <v>26221208719794000150550010001097901568474652</v>
          </cell>
          <cell r="M64" t="str">
            <v>26 -  Pernambuco</v>
          </cell>
          <cell r="N64">
            <v>19276.400000000001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10854165000184</v>
          </cell>
          <cell r="G65" t="str">
            <v>F e F DISTR. DE PRODUTOS FARMACEUTICOS</v>
          </cell>
          <cell r="H65" t="str">
            <v>B</v>
          </cell>
          <cell r="I65" t="str">
            <v>S</v>
          </cell>
          <cell r="J65" t="str">
            <v>142765</v>
          </cell>
          <cell r="K65">
            <v>44900</v>
          </cell>
          <cell r="L65" t="str">
            <v>23221210854165000346550010001427651491587259</v>
          </cell>
          <cell r="M65" t="str">
            <v>23 -  Ceará</v>
          </cell>
          <cell r="N65">
            <v>23773.86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168964</v>
          </cell>
          <cell r="K66">
            <v>44904</v>
          </cell>
          <cell r="L66" t="str">
            <v>26221212882932000194550010001689641112980130</v>
          </cell>
          <cell r="M66" t="str">
            <v>26 -  Pernambuco</v>
          </cell>
          <cell r="N66">
            <v>17421.580000000002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7812105000194</v>
          </cell>
          <cell r="G67" t="str">
            <v>CENTRAL DISTRIBUIDORA DE MEDICAMENTOS LTDA</v>
          </cell>
          <cell r="H67" t="str">
            <v>B</v>
          </cell>
          <cell r="I67" t="str">
            <v>S</v>
          </cell>
          <cell r="J67" t="str">
            <v>000103618</v>
          </cell>
          <cell r="K67">
            <v>44907</v>
          </cell>
          <cell r="L67" t="str">
            <v>23221207812105000194550010001036181786751911</v>
          </cell>
          <cell r="M67" t="str">
            <v>23 -  Ceará</v>
          </cell>
          <cell r="N67">
            <v>11254.8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44734671000151</v>
          </cell>
          <cell r="G68" t="str">
            <v>CRISTALIA PROD. QUIM. FARMACEUTICOS LTDA</v>
          </cell>
          <cell r="H68" t="str">
            <v>B</v>
          </cell>
          <cell r="I68" t="str">
            <v>S</v>
          </cell>
          <cell r="J68" t="str">
            <v>3470987</v>
          </cell>
          <cell r="K68">
            <v>44901</v>
          </cell>
          <cell r="L68" t="str">
            <v>35221244734671000151550100034709871662858669</v>
          </cell>
          <cell r="M68" t="str">
            <v>35 -  São Paulo</v>
          </cell>
          <cell r="N68">
            <v>4421.12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44734671000151</v>
          </cell>
          <cell r="G69" t="str">
            <v>CRISTALIA PROD. QUIM. FARMACEUTICOS LTDA</v>
          </cell>
          <cell r="H69" t="str">
            <v>B</v>
          </cell>
          <cell r="I69" t="str">
            <v>S</v>
          </cell>
          <cell r="J69" t="str">
            <v>3470988</v>
          </cell>
          <cell r="K69">
            <v>44901</v>
          </cell>
          <cell r="L69" t="str">
            <v>35221244734671000151550100034709881150453489</v>
          </cell>
          <cell r="M69" t="str">
            <v>35 -  São Paulo</v>
          </cell>
          <cell r="N69">
            <v>4190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44734671000151</v>
          </cell>
          <cell r="G70" t="str">
            <v>CRISTALIA PROD. QUIM. FARMACEUTICOS LTDA</v>
          </cell>
          <cell r="H70" t="str">
            <v>B</v>
          </cell>
          <cell r="I70" t="str">
            <v>S</v>
          </cell>
          <cell r="J70" t="str">
            <v>3471414</v>
          </cell>
          <cell r="K70">
            <v>44901</v>
          </cell>
          <cell r="L70" t="str">
            <v>35221244734671000151550100034714141901609339</v>
          </cell>
          <cell r="M70" t="str">
            <v>35 -  São Paulo</v>
          </cell>
          <cell r="N70">
            <v>1100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44734671000151</v>
          </cell>
          <cell r="G71" t="str">
            <v>CRISTALIA PROD. QUIM. FARMACEUTICOS LTDA</v>
          </cell>
          <cell r="H71" t="str">
            <v>B</v>
          </cell>
          <cell r="I71" t="str">
            <v>S</v>
          </cell>
          <cell r="J71" t="str">
            <v>3471768</v>
          </cell>
          <cell r="K71">
            <v>44901</v>
          </cell>
          <cell r="L71" t="str">
            <v>35221244734671000151550100034717681292985341</v>
          </cell>
          <cell r="M71" t="str">
            <v>35 -  São Paulo</v>
          </cell>
          <cell r="N71">
            <v>1600</v>
          </cell>
        </row>
        <row r="72">
          <cell r="C72" t="str">
            <v>HOSPITAL REGIONAL FERNANDO BEZERRA - C.G - 02/2021</v>
          </cell>
          <cell r="E72" t="str">
            <v>3.4 - Material Farmacológico</v>
          </cell>
          <cell r="F72">
            <v>44734671000151</v>
          </cell>
          <cell r="G72" t="str">
            <v>CRISTALIA PROD. QUIM. FARMACEUTICOS LTDA</v>
          </cell>
          <cell r="H72" t="str">
            <v>B</v>
          </cell>
          <cell r="I72" t="str">
            <v>S</v>
          </cell>
          <cell r="J72" t="str">
            <v>3474934</v>
          </cell>
          <cell r="K72">
            <v>44903</v>
          </cell>
          <cell r="L72" t="str">
            <v>35221244734671000151550100034749341200010523</v>
          </cell>
          <cell r="M72" t="str">
            <v>35 -  São Paulo</v>
          </cell>
          <cell r="N72">
            <v>2330</v>
          </cell>
        </row>
        <row r="73">
          <cell r="C73" t="str">
            <v>HOSPITAL REGIONAL FERNANDO BEZERRA - C.G - 02/2021</v>
          </cell>
          <cell r="E73" t="str">
            <v>3.4 - Material Farmacológico</v>
          </cell>
          <cell r="F73">
            <v>49324221000880</v>
          </cell>
          <cell r="G73" t="str">
            <v>FRESENIUS KABI BRASIL LTDA</v>
          </cell>
          <cell r="H73" t="str">
            <v>B</v>
          </cell>
          <cell r="I73" t="str">
            <v>S</v>
          </cell>
          <cell r="J73" t="str">
            <v>000224745</v>
          </cell>
          <cell r="K73">
            <v>44903</v>
          </cell>
          <cell r="L73" t="str">
            <v>23221249324221000880550000002247451193604391</v>
          </cell>
          <cell r="M73" t="str">
            <v>23 -  Ceará</v>
          </cell>
          <cell r="N73">
            <v>55286.400000000001</v>
          </cell>
        </row>
        <row r="74">
          <cell r="C74" t="str">
            <v>HOSPITAL REGIONAL FERNANDO BEZERRA - C.G - 02/2021</v>
          </cell>
          <cell r="E74" t="str">
            <v>3.4 - Material Farmacológico</v>
          </cell>
          <cell r="F74">
            <v>49324221000880</v>
          </cell>
          <cell r="G74" t="str">
            <v>FRESENIUS KABI BRASIL LTDA</v>
          </cell>
          <cell r="H74" t="str">
            <v>B</v>
          </cell>
          <cell r="I74" t="str">
            <v>S</v>
          </cell>
          <cell r="J74" t="str">
            <v>000224861</v>
          </cell>
          <cell r="K74">
            <v>44907</v>
          </cell>
          <cell r="L74" t="str">
            <v>23221249324221000880550000002248611439432485</v>
          </cell>
          <cell r="M74" t="str">
            <v>23 -  Ceará</v>
          </cell>
          <cell r="N74">
            <v>9301.6</v>
          </cell>
        </row>
        <row r="75">
          <cell r="C75" t="str">
            <v>HOSPITAL REGIONAL FERNANDO BEZERRA - C.G - 02/2021</v>
          </cell>
          <cell r="E75" t="str">
            <v>3.4 - Material Farmacológico</v>
          </cell>
          <cell r="F75">
            <v>4342595000203</v>
          </cell>
          <cell r="G75" t="str">
            <v>FARMATER MEDICAMENTOS LTDA</v>
          </cell>
          <cell r="H75" t="str">
            <v>B</v>
          </cell>
          <cell r="I75" t="str">
            <v>S</v>
          </cell>
          <cell r="J75" t="str">
            <v>000055646</v>
          </cell>
          <cell r="K75">
            <v>44907</v>
          </cell>
          <cell r="L75" t="str">
            <v>31221204342595000203550010000556461000958038</v>
          </cell>
          <cell r="M75" t="str">
            <v>31 -  Minas Gerais</v>
          </cell>
          <cell r="N75">
            <v>954.35</v>
          </cell>
        </row>
        <row r="76">
          <cell r="C76" t="str">
            <v>HOSPITAL REGIONAL FERNANDO BEZERRA - C.G - 02/2021</v>
          </cell>
          <cell r="E76" t="str">
            <v>3.4 - Material Farmacológico</v>
          </cell>
          <cell r="F76">
            <v>18269125000187</v>
          </cell>
          <cell r="G76" t="str">
            <v>BIOHOSP PRODUTOS HOSPITALARES S/A</v>
          </cell>
          <cell r="H76" t="str">
            <v>B</v>
          </cell>
          <cell r="I76" t="str">
            <v>S</v>
          </cell>
          <cell r="J76" t="str">
            <v>000554529</v>
          </cell>
          <cell r="K76">
            <v>44909</v>
          </cell>
          <cell r="L76" t="str">
            <v>31221218269125000187550010005545291374251913</v>
          </cell>
          <cell r="M76" t="str">
            <v>31 -  Minas Gerais</v>
          </cell>
          <cell r="N76">
            <v>3100</v>
          </cell>
        </row>
        <row r="77">
          <cell r="C77" t="str">
            <v>HOSPITAL REGIONAL FERNANDO BEZERRA - C.G - 02/2021</v>
          </cell>
          <cell r="E77" t="str">
            <v>3.4 - Material Farmacológico</v>
          </cell>
          <cell r="F77">
            <v>44734671000151</v>
          </cell>
          <cell r="G77" t="str">
            <v>CRISTALIA PROD. QUIM. FARMACEUTICOS LTDA</v>
          </cell>
          <cell r="H77" t="str">
            <v>B</v>
          </cell>
          <cell r="I77" t="str">
            <v>S</v>
          </cell>
          <cell r="J77" t="str">
            <v>3478153</v>
          </cell>
          <cell r="K77">
            <v>44907</v>
          </cell>
          <cell r="L77" t="str">
            <v>35221244734671000151550100034781531771732016</v>
          </cell>
          <cell r="M77" t="str">
            <v>35 -  São Paulo</v>
          </cell>
          <cell r="N77">
            <v>1620</v>
          </cell>
        </row>
        <row r="78">
          <cell r="C78" t="str">
            <v>HOSPITAL REGIONAL FERNANDO BEZERRA - C.G - 02/2021</v>
          </cell>
          <cell r="E78" t="str">
            <v>3.4 - Material Farmacológico</v>
          </cell>
          <cell r="F78">
            <v>44734671000151</v>
          </cell>
          <cell r="G78" t="str">
            <v>CRISTALIA PROD. QUIM. FARMACEUTICOS LTDA</v>
          </cell>
          <cell r="H78" t="str">
            <v>B</v>
          </cell>
          <cell r="I78" t="str">
            <v>S</v>
          </cell>
          <cell r="J78" t="str">
            <v>3479989</v>
          </cell>
          <cell r="K78">
            <v>44908</v>
          </cell>
          <cell r="L78" t="str">
            <v>35221244734671000151550100034799891652472194</v>
          </cell>
          <cell r="M78" t="str">
            <v>35 -  São Paulo</v>
          </cell>
          <cell r="N78">
            <v>204</v>
          </cell>
        </row>
        <row r="79">
          <cell r="C79" t="str">
            <v>HOSPITAL REGIONAL FERNANDO BEZERRA - C.G - 02/2021</v>
          </cell>
          <cell r="E79" t="str">
            <v>3.4 - Material Farmacológico</v>
          </cell>
          <cell r="F79">
            <v>4342595000203</v>
          </cell>
          <cell r="G79" t="str">
            <v>FARMATER MEDICAMENTOS LTDA</v>
          </cell>
          <cell r="H79" t="str">
            <v>B</v>
          </cell>
          <cell r="I79" t="str">
            <v>S</v>
          </cell>
          <cell r="J79" t="str">
            <v>000055647</v>
          </cell>
          <cell r="K79">
            <v>44907</v>
          </cell>
          <cell r="L79" t="str">
            <v>31221204342595000203550010000556471000958701</v>
          </cell>
          <cell r="M79" t="str">
            <v>31 -  Minas Gerais</v>
          </cell>
          <cell r="N79">
            <v>454.3</v>
          </cell>
        </row>
        <row r="80">
          <cell r="C80" t="str">
            <v>HOSPITAL REGIONAL FERNANDO BEZERRA - C.G - 02/2021</v>
          </cell>
          <cell r="E80" t="str">
            <v>3.4 - Material Farmacológico</v>
          </cell>
          <cell r="F80">
            <v>8719794000150</v>
          </cell>
          <cell r="G80" t="str">
            <v>CENTRAL DISTRIBUIDORA DE MEDICAMENTOS LTDA</v>
          </cell>
          <cell r="H80" t="str">
            <v>B</v>
          </cell>
          <cell r="I80" t="str">
            <v>S</v>
          </cell>
          <cell r="J80" t="str">
            <v>000110925</v>
          </cell>
          <cell r="K80">
            <v>44918</v>
          </cell>
          <cell r="L80" t="str">
            <v>26221208719794000150550010001109251944031583</v>
          </cell>
          <cell r="M80" t="str">
            <v>26 -  Pernambuco</v>
          </cell>
          <cell r="N80">
            <v>1751.4</v>
          </cell>
        </row>
        <row r="81">
          <cell r="C81" t="str">
            <v>HOSPITAL REGIONAL FERNANDO BEZERRA - C.G - 02/2021</v>
          </cell>
          <cell r="E81" t="str">
            <v>3.14 - Alimentação Preparada</v>
          </cell>
          <cell r="F81">
            <v>49324221001500</v>
          </cell>
          <cell r="G81" t="str">
            <v>FRESENIUS KABI BRASIL LTDA</v>
          </cell>
          <cell r="H81" t="str">
            <v>B</v>
          </cell>
          <cell r="I81" t="str">
            <v>S</v>
          </cell>
          <cell r="J81" t="str">
            <v>000059802</v>
          </cell>
          <cell r="K81">
            <v>44902</v>
          </cell>
          <cell r="L81" t="str">
            <v>23221249324221001500550000000598021097824837</v>
          </cell>
          <cell r="M81" t="str">
            <v>23 -  Ceará</v>
          </cell>
          <cell r="N81">
            <v>8664</v>
          </cell>
        </row>
        <row r="82">
          <cell r="C82" t="str">
            <v>HOSPITAL REGIONAL FERNANDO BEZERRA - C.G - 02/2021</v>
          </cell>
          <cell r="E82" t="str">
            <v>3.2 - Gás e Outros Materiais Engarrafados</v>
          </cell>
          <cell r="F82">
            <v>24380578002203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7</v>
          </cell>
          <cell r="K82">
            <v>44908</v>
          </cell>
          <cell r="L82" t="str">
            <v>26221024380578002203556320000000071655702410</v>
          </cell>
          <cell r="M82" t="str">
            <v>26 -  Pernambuco</v>
          </cell>
          <cell r="N82">
            <v>50967.87</v>
          </cell>
        </row>
        <row r="83">
          <cell r="C83" t="str">
            <v>HOSPITAL REGIONAL FERNANDO BEZERRA - C.G - 02/2021</v>
          </cell>
          <cell r="E83" t="str">
            <v>3.2 - Gás e Outros Materiais Engarrafados</v>
          </cell>
          <cell r="F83">
            <v>24380578002203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24</v>
          </cell>
          <cell r="K83">
            <v>44921</v>
          </cell>
          <cell r="L83" t="str">
            <v>26221024380578002203556320000000241641180476</v>
          </cell>
          <cell r="M83" t="str">
            <v>26 -  Pernambuco</v>
          </cell>
          <cell r="N83">
            <v>52456.959999999999</v>
          </cell>
        </row>
        <row r="84">
          <cell r="C84" t="str">
            <v>HOSPITAL REGIONAL FERNANDO BEZERRA - C.G - 02/2021</v>
          </cell>
          <cell r="E84" t="str">
            <v>3.13 - Materiais e Materiais Ortopédicos e Corretivos (OPME)</v>
          </cell>
          <cell r="F84">
            <v>18880225000145</v>
          </cell>
          <cell r="G84" t="str">
            <v>A V COMERCIO DE MAT. MED. CIRURGICOS LTDA-ME</v>
          </cell>
          <cell r="H84" t="str">
            <v>B</v>
          </cell>
          <cell r="I84" t="str">
            <v>S</v>
          </cell>
          <cell r="J84" t="str">
            <v>000008728</v>
          </cell>
          <cell r="K84">
            <v>44902</v>
          </cell>
          <cell r="L84" t="str">
            <v>23221218880225000145550010000087821012555554</v>
          </cell>
          <cell r="M84" t="str">
            <v>23 -  Ceará</v>
          </cell>
          <cell r="N84">
            <v>520</v>
          </cell>
        </row>
        <row r="85">
          <cell r="C85" t="str">
            <v>HOSPITAL REGIONAL FERNANDO BEZERRA - C.G - 02/2021</v>
          </cell>
          <cell r="E85" t="str">
            <v>3.13 - Materiais e Materiais Ortopédicos e Corretivos (OPME)</v>
          </cell>
          <cell r="F85">
            <v>18880225000145</v>
          </cell>
          <cell r="G85" t="str">
            <v>A V COMERCIO DE MAT. MED. CIRURGICOS LTDA-ME</v>
          </cell>
          <cell r="H85" t="str">
            <v>B</v>
          </cell>
          <cell r="I85" t="str">
            <v>S</v>
          </cell>
          <cell r="J85" t="str">
            <v>000008891</v>
          </cell>
          <cell r="K85">
            <v>44910</v>
          </cell>
          <cell r="L85" t="str">
            <v>23221218880225000145550010000088911012555559</v>
          </cell>
          <cell r="M85" t="str">
            <v>23 -  Ceará</v>
          </cell>
          <cell r="N85">
            <v>390</v>
          </cell>
        </row>
        <row r="86">
          <cell r="C86" t="str">
            <v>HOSPITAL REGIONAL FERNANDO BEZERRA - C.G - 02/2021</v>
          </cell>
          <cell r="E86" t="str">
            <v>3.13 - Materiais e Materiais Ortopédicos e Corretivos (OPME)</v>
          </cell>
          <cell r="F86">
            <v>4252756000189</v>
          </cell>
          <cell r="G86" t="str">
            <v>SP SINTESE LTDA – EPP</v>
          </cell>
          <cell r="H86" t="str">
            <v>B</v>
          </cell>
          <cell r="I86" t="str">
            <v>S</v>
          </cell>
          <cell r="J86" t="str">
            <v>000020722</v>
          </cell>
          <cell r="K86">
            <v>44907</v>
          </cell>
          <cell r="L86" t="str">
            <v>26221204252756000189550010000207221121456064</v>
          </cell>
          <cell r="M86" t="str">
            <v>26 -  Pernambuco</v>
          </cell>
          <cell r="N86">
            <v>13820.01</v>
          </cell>
        </row>
        <row r="87">
          <cell r="C87" t="str">
            <v>HOSPITAL REGIONAL FERNANDO BEZERRA - C.G - 02/2021</v>
          </cell>
          <cell r="E87" t="str">
            <v>3.13 - Materiais e Materiais Ortopédicos e Corretivos (OPME)</v>
          </cell>
          <cell r="F87">
            <v>35936027000175</v>
          </cell>
          <cell r="G87" t="str">
            <v>JOSE ROBERTO SILVA ORTOPEDICOS e IMPLANTELS</v>
          </cell>
          <cell r="H87" t="str">
            <v>B</v>
          </cell>
          <cell r="I87" t="str">
            <v>S</v>
          </cell>
          <cell r="J87" t="str">
            <v>000000037</v>
          </cell>
          <cell r="K87">
            <v>44903</v>
          </cell>
          <cell r="L87" t="str">
            <v>23221235936027000175550010000000371760005006</v>
          </cell>
          <cell r="M87" t="str">
            <v>23 -  Ceará</v>
          </cell>
          <cell r="N87">
            <v>22700.17</v>
          </cell>
        </row>
        <row r="88">
          <cell r="C88" t="str">
            <v>HOSPITAL REGIONAL FERNANDO BEZERRA - C.G - 02/2021</v>
          </cell>
          <cell r="E88" t="str">
            <v>3.11 - Material Laboratorial</v>
          </cell>
          <cell r="F88">
            <v>18192961000100</v>
          </cell>
          <cell r="G88" t="str">
            <v>ULTRA MEDICAL COMERCIO DE MATERIAIS HOSPITALARES EIRELI</v>
          </cell>
          <cell r="H88" t="str">
            <v>B</v>
          </cell>
          <cell r="I88" t="str">
            <v>S</v>
          </cell>
          <cell r="J88" t="str">
            <v>000050035</v>
          </cell>
          <cell r="K88">
            <v>44907</v>
          </cell>
          <cell r="L88" t="str">
            <v>29221218192961000100550010000500351000383668</v>
          </cell>
          <cell r="M88" t="str">
            <v>29 -  Bahia</v>
          </cell>
          <cell r="N88">
            <v>345</v>
          </cell>
        </row>
        <row r="89">
          <cell r="C89" t="str">
            <v>HOSPITAL REGIONAL FERNANDO BEZERRA - C.G - 02/2021</v>
          </cell>
          <cell r="E89" t="str">
            <v>3.99 - Outras despesas com Material de Consumo</v>
          </cell>
          <cell r="F89">
            <v>69899011000151</v>
          </cell>
          <cell r="G89" t="str">
            <v>LUIZ L. GUIMARAES FILHO EPP</v>
          </cell>
          <cell r="H89" t="str">
            <v>B</v>
          </cell>
          <cell r="I89" t="str">
            <v>S</v>
          </cell>
          <cell r="J89" t="str">
            <v>000003396</v>
          </cell>
          <cell r="K89">
            <v>44900</v>
          </cell>
          <cell r="L89" t="str">
            <v>26221269899011000151550010000033961051330250</v>
          </cell>
          <cell r="M89" t="str">
            <v>26 -  Pernambuco</v>
          </cell>
          <cell r="N89">
            <v>25</v>
          </cell>
        </row>
        <row r="90">
          <cell r="C90" t="str">
            <v>HOSPITAL REGIONAL FERNANDO BEZERRA - C.G - 02/2021</v>
          </cell>
          <cell r="E90" t="str">
            <v>3.99 - Outras despesas com Material de Consumo</v>
          </cell>
          <cell r="F90">
            <v>21132002000104</v>
          </cell>
          <cell r="G90" t="str">
            <v>VITAL CARE EQUIPAMENTOS HOSPITALARES LTDA</v>
          </cell>
          <cell r="H90" t="str">
            <v>B</v>
          </cell>
          <cell r="I90" t="str">
            <v>S</v>
          </cell>
          <cell r="J90" t="str">
            <v>000008992</v>
          </cell>
          <cell r="K90">
            <v>44893</v>
          </cell>
          <cell r="L90" t="str">
            <v>35221121132002000104550010000089921000210206</v>
          </cell>
          <cell r="M90" t="str">
            <v>35 -  São Paulo</v>
          </cell>
          <cell r="N90">
            <v>1175</v>
          </cell>
        </row>
        <row r="91">
          <cell r="C91" t="str">
            <v>HOSPITAL REGIONAL FERNANDO BEZERRA - C.G - 02/2021</v>
          </cell>
          <cell r="E91" t="str">
            <v>3.7 - Material de Limpeza e Produtos de Hgienização</v>
          </cell>
          <cell r="F91">
            <v>69899011000151</v>
          </cell>
          <cell r="G91" t="str">
            <v>LUIZ L. GUIMARAES FILHO EPP</v>
          </cell>
          <cell r="H91" t="str">
            <v>B</v>
          </cell>
          <cell r="I91" t="str">
            <v>S</v>
          </cell>
          <cell r="J91" t="str">
            <v>000003396</v>
          </cell>
          <cell r="K91">
            <v>44900</v>
          </cell>
          <cell r="L91" t="str">
            <v>26221269899011000151550010000033961051330250</v>
          </cell>
          <cell r="M91" t="str">
            <v>26 -  Pernambuco</v>
          </cell>
          <cell r="N91">
            <v>800.5</v>
          </cell>
        </row>
        <row r="92">
          <cell r="C92" t="str">
            <v>HOSPITAL REGIONAL FERNANDO BEZERRA - C.G - 02/2021</v>
          </cell>
          <cell r="E92" t="str">
            <v>3.7 - Material de Limpeza e Produtos de Hgienização</v>
          </cell>
          <cell r="F92">
            <v>15453839000152</v>
          </cell>
          <cell r="G92" t="str">
            <v>QUALY QUIMY IND E COMERCIO DE PROD. DE LIMPEZA EIRELI</v>
          </cell>
          <cell r="H92" t="str">
            <v>B</v>
          </cell>
          <cell r="I92" t="str">
            <v>S</v>
          </cell>
          <cell r="J92" t="str">
            <v>000001248</v>
          </cell>
          <cell r="K92">
            <v>44897</v>
          </cell>
          <cell r="L92" t="str">
            <v>26221215453839000152550010000012481080975230</v>
          </cell>
          <cell r="M92" t="str">
            <v>26 -  Pernambuco</v>
          </cell>
          <cell r="N92">
            <v>11546.64</v>
          </cell>
        </row>
        <row r="93">
          <cell r="C93" t="str">
            <v>HOSPITAL REGIONAL FERNANDO BEZERRA - C.G - 02/2021</v>
          </cell>
          <cell r="E93" t="str">
            <v>3.7 - Material de Limpeza e Produtos de Hgienização</v>
          </cell>
          <cell r="F93">
            <v>15453839000152</v>
          </cell>
          <cell r="G93" t="str">
            <v>QUALY QUIMY IND E COMERCIO DE PROD. DE LIMPEZA EIRELI</v>
          </cell>
          <cell r="H93" t="str">
            <v>B</v>
          </cell>
          <cell r="I93" t="str">
            <v>S</v>
          </cell>
          <cell r="J93" t="str">
            <v>000001247</v>
          </cell>
          <cell r="K93">
            <v>44897</v>
          </cell>
          <cell r="L93" t="str">
            <v>26221215453839000152550010000012471718716469</v>
          </cell>
          <cell r="M93" t="str">
            <v>26 -  Pernambuco</v>
          </cell>
          <cell r="N93">
            <v>35197.78</v>
          </cell>
        </row>
        <row r="94">
          <cell r="C94" t="str">
            <v>HOSPITAL REGIONAL FERNANDO BEZERRA - C.G - 02/2021</v>
          </cell>
          <cell r="E94" t="str">
            <v>3.7 - Material de Limpeza e Produtos de Hgienização</v>
          </cell>
          <cell r="F94">
            <v>69899011000151</v>
          </cell>
          <cell r="G94" t="str">
            <v>LUIZ L. GUIMARAES FILHO EPP</v>
          </cell>
          <cell r="H94" t="str">
            <v>B</v>
          </cell>
          <cell r="I94" t="str">
            <v>S</v>
          </cell>
          <cell r="J94" t="str">
            <v>000003376</v>
          </cell>
          <cell r="K94">
            <v>44886</v>
          </cell>
          <cell r="L94" t="str">
            <v>26221169899011000151550010000033761211455008</v>
          </cell>
          <cell r="M94" t="str">
            <v>26 -  Pernambuco</v>
          </cell>
          <cell r="N94">
            <v>30</v>
          </cell>
        </row>
        <row r="95">
          <cell r="C95" t="str">
            <v>HOSPITAL REGIONAL FERNANDO BEZERRA - C.G - 02/2021</v>
          </cell>
          <cell r="E95" t="str">
            <v>3.14 - Alimentação Preparada</v>
          </cell>
          <cell r="F95">
            <v>69899011000151</v>
          </cell>
          <cell r="G95" t="str">
            <v>LUIZ L. GUIMARAES FILHO EPP</v>
          </cell>
          <cell r="H95" t="str">
            <v>B</v>
          </cell>
          <cell r="I95" t="str">
            <v>S</v>
          </cell>
          <cell r="J95" t="str">
            <v>000003393</v>
          </cell>
          <cell r="K95">
            <v>44897</v>
          </cell>
          <cell r="L95" t="str">
            <v>26221269899011000151550010000033931021432010</v>
          </cell>
          <cell r="M95" t="str">
            <v>26 -  Pernambuco</v>
          </cell>
          <cell r="N95">
            <v>17846.875810919999</v>
          </cell>
        </row>
        <row r="96">
          <cell r="C96" t="str">
            <v>HOSPITAL REGIONAL FERNANDO BEZERRA - C.G - 02/2021</v>
          </cell>
          <cell r="E96" t="str">
            <v>3.14 - Alimentação Preparada</v>
          </cell>
          <cell r="F96">
            <v>11963994000168</v>
          </cell>
          <cell r="G96" t="str">
            <v>Z e E AMORIM LTDA-ME AMORIM EMBALAGENS</v>
          </cell>
          <cell r="H96" t="str">
            <v>B</v>
          </cell>
          <cell r="I96" t="str">
            <v>S</v>
          </cell>
          <cell r="J96" t="str">
            <v>0000000343</v>
          </cell>
          <cell r="K96">
            <v>44914</v>
          </cell>
          <cell r="L96" t="str">
            <v>26221111963994000168550010000003431541329671</v>
          </cell>
          <cell r="M96" t="str">
            <v>26 -  Pernambuco</v>
          </cell>
          <cell r="N96">
            <v>7777.6935467399999</v>
          </cell>
        </row>
        <row r="97">
          <cell r="C97" t="str">
            <v>HOSPITAL REGIONAL FERNANDO BEZERRA - C.G - 02/2021</v>
          </cell>
          <cell r="E97" t="str">
            <v>3.14 - Alimentação Preparada</v>
          </cell>
          <cell r="F97">
            <v>69899011000151</v>
          </cell>
          <cell r="G97" t="str">
            <v>LUIZ L. GUIMARAES FILHO EPP</v>
          </cell>
          <cell r="H97" t="str">
            <v>B</v>
          </cell>
          <cell r="I97" t="str">
            <v>S</v>
          </cell>
          <cell r="J97" t="str">
            <v>000003393</v>
          </cell>
          <cell r="K97">
            <v>44897</v>
          </cell>
          <cell r="L97" t="str">
            <v>26221269899011000151550010000033931021432010</v>
          </cell>
          <cell r="M97" t="str">
            <v>26 -  Pernambuco</v>
          </cell>
          <cell r="N97">
            <v>1199.3388225000001</v>
          </cell>
        </row>
        <row r="98">
          <cell r="C98" t="str">
            <v>HOSPITAL REGIONAL FERNANDO BEZERRA - C.G - 02/2021</v>
          </cell>
          <cell r="E98" t="str">
            <v>3.14 - Alimentação Preparada</v>
          </cell>
          <cell r="F98">
            <v>9587342000124</v>
          </cell>
          <cell r="G98" t="str">
            <v>J WALLAS RODRIGUES ARAUJO ME</v>
          </cell>
          <cell r="H98" t="str">
            <v>B</v>
          </cell>
          <cell r="I98" t="str">
            <v>S</v>
          </cell>
          <cell r="J98" t="str">
            <v>000000457</v>
          </cell>
          <cell r="K98">
            <v>44896</v>
          </cell>
          <cell r="L98" t="str">
            <v>26221209587342000124550010000004571172235411</v>
          </cell>
          <cell r="M98" t="str">
            <v>26 -  Pernambuco</v>
          </cell>
          <cell r="N98">
            <v>16119.234716129999</v>
          </cell>
        </row>
        <row r="99">
          <cell r="C99" t="str">
            <v>HOSPITAL REGIONAL FERNANDO BEZERRA - C.G - 02/2021</v>
          </cell>
          <cell r="E99" t="str">
            <v>3.14 - Alimentação Preparada</v>
          </cell>
          <cell r="F99">
            <v>1840275000104</v>
          </cell>
          <cell r="G99" t="str">
            <v>FRANCISCA ELIENE PEREIRA SILVA</v>
          </cell>
          <cell r="H99" t="str">
            <v>B</v>
          </cell>
          <cell r="I99" t="str">
            <v>S</v>
          </cell>
          <cell r="J99" t="str">
            <v>000000565</v>
          </cell>
          <cell r="K99">
            <v>44896</v>
          </cell>
          <cell r="L99" t="str">
            <v>26221201840275000104550010000005651001974926</v>
          </cell>
          <cell r="M99" t="str">
            <v>26 -  Pernambuco</v>
          </cell>
          <cell r="N99">
            <v>231.86257380000001</v>
          </cell>
        </row>
        <row r="100">
          <cell r="C100" t="str">
            <v>HOSPITAL REGIONAL FERNANDO BEZERRA - C.G - 02/2021</v>
          </cell>
          <cell r="E100" t="str">
            <v>3.14 - Alimentação Preparada</v>
          </cell>
          <cell r="F100">
            <v>8325619000188</v>
          </cell>
          <cell r="G100" t="str">
            <v>JOSIAS MEDEIROS PEREIRA-ME</v>
          </cell>
          <cell r="H100" t="str">
            <v>B</v>
          </cell>
          <cell r="I100" t="str">
            <v>S</v>
          </cell>
          <cell r="J100" t="str">
            <v>000000909</v>
          </cell>
          <cell r="K100">
            <v>44898</v>
          </cell>
          <cell r="L100" t="str">
            <v>26221208325619000188550010000009091960140190</v>
          </cell>
          <cell r="M100" t="str">
            <v>26 -  Pernambuco</v>
          </cell>
          <cell r="N100">
            <v>2476.4259000000002</v>
          </cell>
        </row>
        <row r="101">
          <cell r="C101" t="str">
            <v>HOSPITAL REGIONAL FERNANDO BEZERRA - C.G - 02/2021</v>
          </cell>
          <cell r="E101" t="str">
            <v>3.6 - Material de Expediente</v>
          </cell>
          <cell r="F101">
            <v>69899011000151</v>
          </cell>
          <cell r="G101" t="str">
            <v>LUIZ L. GUIMARAES FILHO EPP</v>
          </cell>
          <cell r="H101" t="str">
            <v>B</v>
          </cell>
          <cell r="I101" t="str">
            <v>S</v>
          </cell>
          <cell r="J101" t="str">
            <v>000003396</v>
          </cell>
          <cell r="K101">
            <v>44900</v>
          </cell>
          <cell r="L101" t="str">
            <v>26221269899011000151550010000033961051330250</v>
          </cell>
          <cell r="M101" t="str">
            <v>26 -  Pernambuco</v>
          </cell>
          <cell r="N101">
            <v>282</v>
          </cell>
        </row>
        <row r="102">
          <cell r="C102" t="str">
            <v>HOSPITAL REGIONAL FERNANDO BEZERRA - C.G - 02/2021</v>
          </cell>
          <cell r="E102" t="str">
            <v>3.1 - Combustíveis e Lubrificantes Automotivos</v>
          </cell>
          <cell r="F102">
            <v>11728128000192</v>
          </cell>
          <cell r="G102" t="str">
            <v>CARLOS ALBERTO MUNIZ COELHO E CIA LTDA</v>
          </cell>
          <cell r="H102" t="str">
            <v>B</v>
          </cell>
          <cell r="I102" t="str">
            <v>S</v>
          </cell>
          <cell r="J102" t="str">
            <v>787</v>
          </cell>
          <cell r="K102">
            <v>44921</v>
          </cell>
          <cell r="L102" t="str">
            <v>26221211728128000192550020000007871989227272</v>
          </cell>
          <cell r="M102" t="str">
            <v>26 -  Pernambuco</v>
          </cell>
          <cell r="N102">
            <v>21550.6</v>
          </cell>
        </row>
        <row r="103">
          <cell r="C103" t="str">
            <v>HOSPITAL REGIONAL FERNANDO BEZERRA - C.G - 02/2021</v>
          </cell>
          <cell r="E103" t="str">
            <v>3.1 - Combustíveis e Lubrificantes Automotivos</v>
          </cell>
          <cell r="F103">
            <v>11728128000192</v>
          </cell>
          <cell r="G103" t="str">
            <v>CARLOS ALBERTO MUNIZ COELHO E CIA LTDA</v>
          </cell>
          <cell r="H103" t="str">
            <v>B</v>
          </cell>
          <cell r="I103" t="str">
            <v>S</v>
          </cell>
          <cell r="J103" t="str">
            <v>749</v>
          </cell>
          <cell r="K103">
            <v>44890</v>
          </cell>
          <cell r="L103" t="str">
            <v>26221111728128000192550020000007491976447193</v>
          </cell>
          <cell r="M103" t="str">
            <v>26 -  Pernambuco</v>
          </cell>
          <cell r="N103">
            <v>25692.58</v>
          </cell>
        </row>
        <row r="104">
          <cell r="C104" t="str">
            <v>HOSPITAL REGIONAL FERNANDO BEZERRA - C.G - 02/2021</v>
          </cell>
          <cell r="E104" t="str">
            <v>3.2 - Gás e Outros Materiais Engarrafados</v>
          </cell>
          <cell r="F104">
            <v>1857439000360</v>
          </cell>
          <cell r="G104" t="str">
            <v>DUQUE COMERCIO DE GAS E OXIGENIO LTDA</v>
          </cell>
          <cell r="H104" t="str">
            <v>B</v>
          </cell>
          <cell r="I104" t="str">
            <v>S</v>
          </cell>
          <cell r="J104" t="str">
            <v>000026229</v>
          </cell>
          <cell r="K104">
            <v>44897</v>
          </cell>
          <cell r="L104" t="str">
            <v>26221201857439000360550010000262291339803490</v>
          </cell>
          <cell r="M104" t="str">
            <v>26 -  Pernambuco</v>
          </cell>
          <cell r="N104">
            <v>5340</v>
          </cell>
        </row>
        <row r="105">
          <cell r="C105" t="str">
            <v>HOSPITAL REGIONAL FERNANDO BEZERRA - C.G - 02/2021</v>
          </cell>
          <cell r="E105" t="str">
            <v xml:space="preserve">3.9 - Material para Manutenção de Bens Imóveis </v>
          </cell>
          <cell r="F105">
            <v>12126687000195</v>
          </cell>
          <cell r="G105" t="str">
            <v>JOSE JAIME MARCELINO PEREIRA ME</v>
          </cell>
          <cell r="H105" t="str">
            <v>B</v>
          </cell>
          <cell r="I105" t="str">
            <v>S</v>
          </cell>
          <cell r="J105" t="str">
            <v xml:space="preserve">1051 </v>
          </cell>
          <cell r="K105">
            <v>44883</v>
          </cell>
          <cell r="L105" t="str">
            <v>26221112126687000195550010000010511897395154</v>
          </cell>
          <cell r="M105" t="str">
            <v>26 -  Pernambuco</v>
          </cell>
          <cell r="N105">
            <v>739.8</v>
          </cell>
        </row>
        <row r="106">
          <cell r="C106" t="str">
            <v>HOSPITAL REGIONAL FERNANDO BEZERRA - C.G - 02/2021</v>
          </cell>
          <cell r="E106" t="str">
            <v xml:space="preserve">3.9 - Material para Manutenção de Bens Imóveis </v>
          </cell>
          <cell r="F106">
            <v>69899011000151</v>
          </cell>
          <cell r="G106" t="str">
            <v>LUIZ L. GUIMARAES FILHO EPP</v>
          </cell>
          <cell r="H106" t="str">
            <v>B</v>
          </cell>
          <cell r="I106" t="str">
            <v>S</v>
          </cell>
          <cell r="J106" t="str">
            <v>000003396</v>
          </cell>
          <cell r="K106">
            <v>44900</v>
          </cell>
          <cell r="L106" t="str">
            <v>26221269899011000151550010000033961051330250</v>
          </cell>
          <cell r="M106" t="str">
            <v>26 -  Pernambuco</v>
          </cell>
          <cell r="N106">
            <v>216</v>
          </cell>
        </row>
        <row r="107">
          <cell r="C107" t="str">
            <v>HOSPITAL REGIONAL FERNANDO BEZERRA - C.G - 02/2021</v>
          </cell>
          <cell r="E107" t="str">
            <v xml:space="preserve">3.9 - Material para Manutenção de Bens Imóveis </v>
          </cell>
          <cell r="F107">
            <v>7001353000155</v>
          </cell>
          <cell r="G107" t="str">
            <v>ELETROBELA COMPUTER LTDA EPP</v>
          </cell>
          <cell r="H107" t="str">
            <v>B</v>
          </cell>
          <cell r="I107" t="str">
            <v>S</v>
          </cell>
          <cell r="J107" t="str">
            <v>3181</v>
          </cell>
          <cell r="K107">
            <v>44915</v>
          </cell>
          <cell r="L107" t="str">
            <v>26221207001353000155550010000031811597616586</v>
          </cell>
          <cell r="M107" t="str">
            <v>26 -  Pernambuco</v>
          </cell>
          <cell r="N107">
            <v>332.7</v>
          </cell>
        </row>
        <row r="108">
          <cell r="C108" t="str">
            <v>HOSPITAL REGIONAL FERNANDO BEZERRA - C.G - 02/2021</v>
          </cell>
          <cell r="E108" t="str">
            <v xml:space="preserve">3.9 - Material para Manutenção de Bens Imóveis </v>
          </cell>
          <cell r="F108">
            <v>8513450000190</v>
          </cell>
          <cell r="G108" t="str">
            <v>HENRIQUE VIDROS LTDA ME</v>
          </cell>
          <cell r="H108" t="str">
            <v>B</v>
          </cell>
          <cell r="I108" t="str">
            <v>S</v>
          </cell>
          <cell r="J108" t="str">
            <v>000000659</v>
          </cell>
          <cell r="K108">
            <v>44894</v>
          </cell>
          <cell r="L108" t="str">
            <v>26221108513450000190550010000006591154360536</v>
          </cell>
          <cell r="M108" t="str">
            <v>26 -  Pernambuco</v>
          </cell>
          <cell r="N108">
            <v>2614</v>
          </cell>
        </row>
        <row r="109">
          <cell r="C109" t="str">
            <v>HOSPITAL REGIONAL FERNANDO BEZERRA - C.G - 02/2021</v>
          </cell>
          <cell r="E109" t="str">
            <v xml:space="preserve">3.9 - Material para Manutenção de Bens Imóveis </v>
          </cell>
          <cell r="F109">
            <v>34058616000135</v>
          </cell>
          <cell r="G109" t="str">
            <v>ERONILDESDE ARAUJO CUNHA</v>
          </cell>
          <cell r="H109" t="str">
            <v>B</v>
          </cell>
          <cell r="I109" t="str">
            <v>S</v>
          </cell>
          <cell r="J109" t="str">
            <v>000000199</v>
          </cell>
          <cell r="K109">
            <v>44886</v>
          </cell>
          <cell r="L109" t="str">
            <v>26221134058616000135550010000001991233031546</v>
          </cell>
          <cell r="M109" t="str">
            <v>26 -  Pernambuco</v>
          </cell>
          <cell r="N109">
            <v>255</v>
          </cell>
        </row>
        <row r="110">
          <cell r="C110" t="str">
            <v>HOSPITAL REGIONAL FERNANDO BEZERRA - C.G - 02/2021</v>
          </cell>
          <cell r="E110" t="str">
            <v xml:space="preserve">3.9 - Material para Manutenção de Bens Imóveis </v>
          </cell>
          <cell r="F110">
            <v>34058616000135</v>
          </cell>
          <cell r="G110" t="str">
            <v>ERONILDESDE ARAUJO CUNHA</v>
          </cell>
          <cell r="H110" t="str">
            <v>B</v>
          </cell>
          <cell r="I110" t="str">
            <v>S</v>
          </cell>
          <cell r="J110" t="str">
            <v>000000210</v>
          </cell>
          <cell r="K110">
            <v>44897</v>
          </cell>
          <cell r="L110" t="str">
            <v>26221234058616000135550010000002101504273144</v>
          </cell>
          <cell r="M110" t="str">
            <v>26 -  Pernambuco</v>
          </cell>
          <cell r="N110">
            <v>255</v>
          </cell>
        </row>
        <row r="111">
          <cell r="C111" t="str">
            <v>HOSPITAL REGIONAL FERNANDO BEZERRA - C.G - 02/2021</v>
          </cell>
          <cell r="E111" t="str">
            <v xml:space="preserve">3.10 - Material para Manutenção de Bens Móveis </v>
          </cell>
          <cell r="F111">
            <v>13973347000162</v>
          </cell>
          <cell r="G111" t="str">
            <v>SALATHIEL DE SOUSA ALENCAR ME</v>
          </cell>
          <cell r="H111" t="str">
            <v>B</v>
          </cell>
          <cell r="I111" t="str">
            <v>S</v>
          </cell>
          <cell r="J111" t="str">
            <v>2467</v>
          </cell>
          <cell r="K111">
            <v>44900</v>
          </cell>
          <cell r="L111" t="str">
            <v>26221213973347000162550020000024671133510250</v>
          </cell>
          <cell r="M111" t="str">
            <v>26 -  Pernambuco</v>
          </cell>
          <cell r="N111">
            <v>284</v>
          </cell>
        </row>
        <row r="112">
          <cell r="C112" t="str">
            <v>HOSPITAL REGIONAL FERNANDO BEZERRA - C.G - 02/2021</v>
          </cell>
          <cell r="E112" t="str">
            <v xml:space="preserve">3.10 - Material para Manutenção de Bens Móveis </v>
          </cell>
          <cell r="F112">
            <v>11343036000194</v>
          </cell>
          <cell r="G112" t="str">
            <v>ARILSON FERREIRA DA SILVA ME</v>
          </cell>
          <cell r="H112" t="str">
            <v>B</v>
          </cell>
          <cell r="I112" t="str">
            <v>S</v>
          </cell>
          <cell r="J112" t="str">
            <v>000003167</v>
          </cell>
          <cell r="K112">
            <v>44923</v>
          </cell>
          <cell r="L112" t="str">
            <v>26221211343036000194550010000031671682533396</v>
          </cell>
          <cell r="M112" t="str">
            <v>26 -  Pernambuco</v>
          </cell>
          <cell r="N112">
            <v>2670</v>
          </cell>
        </row>
        <row r="113">
          <cell r="C113" t="str">
            <v>HOSPITAL REGIONAL FERNANDO BEZERRA - C.G - 02/2021</v>
          </cell>
          <cell r="E113" t="str">
            <v xml:space="preserve">3.10 - Material para Manutenção de Bens Móveis </v>
          </cell>
          <cell r="F113">
            <v>3679808000135</v>
          </cell>
          <cell r="G113" t="str">
            <v>BIO INFINITI COMERCIO HOSPITALAR E LOCACAO EIRELI</v>
          </cell>
          <cell r="H113" t="str">
            <v>B</v>
          </cell>
          <cell r="I113" t="str">
            <v>S</v>
          </cell>
          <cell r="J113" t="str">
            <v>5394</v>
          </cell>
          <cell r="K113">
            <v>44886</v>
          </cell>
          <cell r="L113" t="str">
            <v>35221103679808000135550010000053941364794159</v>
          </cell>
          <cell r="M113" t="str">
            <v>35 -  São Paulo</v>
          </cell>
          <cell r="N113">
            <v>710</v>
          </cell>
        </row>
        <row r="114">
          <cell r="C114" t="str">
            <v>HOSPITAL REGIONAL FERNANDO BEZERRA - C.G - 02/2021</v>
          </cell>
          <cell r="E114" t="str">
            <v>3.99 - Outras despesas com Material de Consumo</v>
          </cell>
          <cell r="F114">
            <v>39608155000140</v>
          </cell>
          <cell r="G114" t="str">
            <v>MEDICAL LIGHTCOMERCIO DE PRODUTOS HOSPITALARES LTDA</v>
          </cell>
          <cell r="H114" t="str">
            <v>B</v>
          </cell>
          <cell r="I114" t="str">
            <v>S</v>
          </cell>
          <cell r="J114" t="str">
            <v>0000001775</v>
          </cell>
          <cell r="K114">
            <v>44908</v>
          </cell>
          <cell r="L114" t="str">
            <v>35221239608155000140550010000017751322372122</v>
          </cell>
          <cell r="M114" t="str">
            <v>35 -  São Paulo</v>
          </cell>
          <cell r="N114">
            <v>480</v>
          </cell>
        </row>
        <row r="115">
          <cell r="C115" t="str">
            <v>HOSPITAL REGIONAL FERNANDO BEZERRA - C.G - 02/2021</v>
          </cell>
          <cell r="E115" t="str">
            <v xml:space="preserve">3.8 - Uniformes, Tecidos e Aviamentos </v>
          </cell>
          <cell r="F115">
            <v>30422294000100</v>
          </cell>
          <cell r="G115" t="str">
            <v>DORNAS FREIRE TECIDOS E CONFECCAO HOSPITALAR LTDA</v>
          </cell>
          <cell r="H115" t="str">
            <v>B</v>
          </cell>
          <cell r="I115" t="str">
            <v>S</v>
          </cell>
          <cell r="J115" t="str">
            <v>1292</v>
          </cell>
          <cell r="K115">
            <v>44889</v>
          </cell>
          <cell r="L115" t="str">
            <v>31221130422294000100550010000012921984964858</v>
          </cell>
          <cell r="M115" t="str">
            <v>31 -  Minas Gerais</v>
          </cell>
          <cell r="N115">
            <v>7722</v>
          </cell>
        </row>
        <row r="116">
          <cell r="C116" t="str">
            <v>HOSPITAL REGIONAL FERNANDO BEZERRA - C.G - 02/2021</v>
          </cell>
          <cell r="E116" t="str">
            <v xml:space="preserve">3.8 - Uniformes, Tecidos e Aviamentos </v>
          </cell>
          <cell r="F116">
            <v>69899011000151</v>
          </cell>
          <cell r="G116" t="str">
            <v>LUIZ L. GUIMARAES FILHO EPP</v>
          </cell>
          <cell r="H116" t="str">
            <v>B</v>
          </cell>
          <cell r="I116" t="str">
            <v>S</v>
          </cell>
          <cell r="J116" t="str">
            <v>000003392</v>
          </cell>
          <cell r="K116">
            <v>44897</v>
          </cell>
          <cell r="L116" t="str">
            <v>26221269899011000151550010000033921020917179</v>
          </cell>
          <cell r="M116" t="str">
            <v>26 -  Pernambuco</v>
          </cell>
          <cell r="N116">
            <v>45</v>
          </cell>
        </row>
        <row r="117">
          <cell r="C117" t="str">
            <v>HOSPITAL REGIONAL FERNANDO BEZERRA - C.G - 02/2021</v>
          </cell>
          <cell r="E117" t="str">
            <v xml:space="preserve">5.21 - Seguros em geral </v>
          </cell>
          <cell r="F117">
            <v>61198164000160</v>
          </cell>
          <cell r="G117" t="str">
            <v>PORTO SEGURO COMPANHIA DE SEGUROS GERAIS</v>
          </cell>
          <cell r="H117" t="str">
            <v>S</v>
          </cell>
          <cell r="I117" t="str">
            <v>N</v>
          </cell>
          <cell r="M117" t="str">
            <v>35 -  São Paulo</v>
          </cell>
          <cell r="N117">
            <v>1191.5499726027397</v>
          </cell>
        </row>
        <row r="118">
          <cell r="C118" t="str">
            <v>HOSPITAL REGIONAL FERNANDO BEZERRA - C.G - 02/2021</v>
          </cell>
          <cell r="E118" t="str">
            <v xml:space="preserve">5.21 - Seguros em geral </v>
          </cell>
          <cell r="F118" t="str">
            <v xml:space="preserve">90.400.888/2151-81 </v>
          </cell>
          <cell r="G118" t="str">
            <v xml:space="preserve">BANCO SANTANDER 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934.03</v>
          </cell>
        </row>
        <row r="119">
          <cell r="C119" t="str">
            <v>HOSPITAL REGIONAL FERNANDO BEZERRA - C.G - 02/2021</v>
          </cell>
          <cell r="E119" t="str">
            <v>5.99 - Outros Serviços de Terceiros Pessoa Jurídica</v>
          </cell>
          <cell r="F119">
            <v>24129058000106</v>
          </cell>
          <cell r="G119" t="str">
            <v>SINDICATO DOS HOSPITAIS CLIN C SAUDE LB PE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150</v>
          </cell>
        </row>
        <row r="120">
          <cell r="C120" t="str">
            <v>HOSPITAL REGIONAL FERNANDO BEZERRA - C.G - 02/2021</v>
          </cell>
          <cell r="E120" t="str">
            <v xml:space="preserve">5.25 - Serviços Bancários </v>
          </cell>
          <cell r="F120" t="str">
            <v>000.000.600-97</v>
          </cell>
          <cell r="G120" t="str">
            <v>BANCO DO BRASIL CONTA CORRENTE Nº 28359-2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153</v>
          </cell>
        </row>
        <row r="121">
          <cell r="C121" t="str">
            <v>HOSPITAL REGIONAL FERNANDO BEZERRA - C.G - 02/2021</v>
          </cell>
          <cell r="E121" t="str">
            <v xml:space="preserve">5.25 - Serviços Bancários </v>
          </cell>
          <cell r="F121" t="str">
            <v>000.000.600-97</v>
          </cell>
          <cell r="G121" t="str">
            <v>BANCO DO BRASIL CONTA CORRENTE Nº 32136-2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59.95</v>
          </cell>
        </row>
        <row r="122">
          <cell r="C122" t="str">
            <v>HOSPITAL REGIONAL FERNANDO BEZERRA - C.G - 02/2021</v>
          </cell>
          <cell r="E122" t="str">
            <v xml:space="preserve">5.25 - Serviços Bancários </v>
          </cell>
          <cell r="F122" t="str">
            <v>000.000.600-97</v>
          </cell>
          <cell r="G122" t="str">
            <v>BANCO DO BRASIL CONTA CORRENTE Nº 28359-2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484</v>
          </cell>
        </row>
        <row r="123">
          <cell r="C123" t="str">
            <v>HOSPITAL REGIONAL FERNANDO BEZERRA - C.G - 02/2021</v>
          </cell>
          <cell r="E123" t="str">
            <v xml:space="preserve">5.25 - Serviços Bancários </v>
          </cell>
          <cell r="F123" t="str">
            <v>000.000.600-97</v>
          </cell>
          <cell r="G123" t="str">
            <v>BANCO DO BRASIL CONTA CORRENTE Nº 32136-2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11</v>
          </cell>
        </row>
        <row r="124">
          <cell r="C124" t="str">
            <v>HOSPITAL REGIONAL FERNANDO BEZERRA - C.G - 02/2021</v>
          </cell>
          <cell r="E124" t="str">
            <v xml:space="preserve">5.25 - Serviços Bancários </v>
          </cell>
          <cell r="F124" t="str">
            <v xml:space="preserve">00.360.305/1030-00 </v>
          </cell>
          <cell r="G124" t="str">
            <v>CAIXA ECONÔMICA FEDERAL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15</v>
          </cell>
        </row>
        <row r="125">
          <cell r="C125" t="str">
            <v>HOSPITAL REGIONAL FERNANDO BEZERRA - C.G - 02/2021</v>
          </cell>
          <cell r="E125" t="str">
            <v>5.9 - Telefonia Móvel</v>
          </cell>
          <cell r="F125">
            <v>2558157000162</v>
          </cell>
          <cell r="G125" t="str">
            <v>VIVO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408.78</v>
          </cell>
        </row>
        <row r="126">
          <cell r="C126" t="str">
            <v>HOSPITAL REGIONAL FERNANDO BEZERRA - C.G - 02/2021</v>
          </cell>
          <cell r="E126" t="str">
            <v>5.18 - Teledonia Fixa</v>
          </cell>
          <cell r="F126">
            <v>6934306000100</v>
          </cell>
          <cell r="G126" t="str">
            <v>EDFRANCI MACEDO CAVALCANTI ME</v>
          </cell>
          <cell r="H126" t="str">
            <v>S</v>
          </cell>
          <cell r="I126" t="str">
            <v>S</v>
          </cell>
          <cell r="J126" t="str">
            <v>000053884</v>
          </cell>
          <cell r="K126">
            <v>44902</v>
          </cell>
          <cell r="M126" t="str">
            <v>26 -  Pernambuco</v>
          </cell>
          <cell r="N126">
            <v>1000</v>
          </cell>
        </row>
        <row r="127">
          <cell r="C127" t="str">
            <v>HOSPITAL REGIONAL FERNANDO BEZERRA - C.G - 02/2021</v>
          </cell>
          <cell r="E127" t="str">
            <v>5.13 - Água e Esgoto</v>
          </cell>
          <cell r="F127">
            <v>9769035000164</v>
          </cell>
          <cell r="G127" t="str">
            <v>COMPESA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10101.5</v>
          </cell>
        </row>
        <row r="128">
          <cell r="C128" t="str">
            <v>HOSPITAL REGIONAL FERNANDO BEZERRA - C.G - 02/2021</v>
          </cell>
          <cell r="E128" t="str">
            <v>5.13 - Água e Esgoto</v>
          </cell>
          <cell r="F128">
            <v>9769035000164</v>
          </cell>
          <cell r="G128" t="str">
            <v>COMPESA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4732.7299999999996</v>
          </cell>
        </row>
        <row r="129">
          <cell r="C129" t="str">
            <v>HOSPITAL REGIONAL FERNANDO BEZERRA - C.G - 02/2021</v>
          </cell>
          <cell r="E129" t="str">
            <v>5.12 - Energia Elétrica</v>
          </cell>
          <cell r="F129">
            <v>10835932000108</v>
          </cell>
          <cell r="G129" t="str">
            <v>NEOENERGIA</v>
          </cell>
          <cell r="H129" t="str">
            <v>B</v>
          </cell>
          <cell r="I129" t="str">
            <v>S</v>
          </cell>
          <cell r="J129" t="str">
            <v>238605132</v>
          </cell>
          <cell r="K129">
            <v>44927</v>
          </cell>
          <cell r="L129" t="str">
            <v>26230110835932000108660002386051321054260878</v>
          </cell>
          <cell r="M129" t="str">
            <v>26 -  Pernambuco</v>
          </cell>
          <cell r="N129">
            <v>43024.67</v>
          </cell>
        </row>
        <row r="130">
          <cell r="C130" t="str">
            <v>HOSPITAL REGIONAL FERNANDO BEZERRA - C.G - 02/2021</v>
          </cell>
          <cell r="E130" t="str">
            <v>5.3 - Locação de Máquinas e Equipamentos</v>
          </cell>
          <cell r="F130">
            <v>24801362000140</v>
          </cell>
          <cell r="G130" t="str">
            <v>AMD TECNOLOGIA DA INFORMAÇÃO E SISTEMAS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5027</v>
          </cell>
        </row>
        <row r="131">
          <cell r="C131" t="str">
            <v>HOSPITAL REGIONAL FERNANDO BEZERRA - C.G - 02/2021</v>
          </cell>
          <cell r="E131" t="str">
            <v>5.3 - Locação de Máquinas e Equipamentos</v>
          </cell>
          <cell r="F131">
            <v>11849935000163</v>
          </cell>
          <cell r="G131" t="str">
            <v>LUCKY STORE LTDA ME</v>
          </cell>
          <cell r="H131" t="str">
            <v>S</v>
          </cell>
          <cell r="I131" t="str">
            <v>S</v>
          </cell>
          <cell r="J131" t="str">
            <v>00000723</v>
          </cell>
          <cell r="K131">
            <v>44896</v>
          </cell>
          <cell r="M131" t="str">
            <v>26 -  Pernambuco</v>
          </cell>
          <cell r="N131">
            <v>195</v>
          </cell>
        </row>
        <row r="132">
          <cell r="C132" t="str">
            <v>HOSPITAL REGIONAL FERNANDO BEZERRA - C.G - 02/2021</v>
          </cell>
          <cell r="E132" t="str">
            <v>5.3 - Locação de Máquinas e Equipamentos</v>
          </cell>
          <cell r="F132">
            <v>44283333000574</v>
          </cell>
          <cell r="G132" t="str">
            <v>SCM PARTICIPACOES SA</v>
          </cell>
          <cell r="H132" t="str">
            <v>S</v>
          </cell>
          <cell r="I132" t="str">
            <v>N</v>
          </cell>
          <cell r="J132" t="str">
            <v>18959</v>
          </cell>
          <cell r="K132">
            <v>44928</v>
          </cell>
          <cell r="M132" t="str">
            <v>26 -  Pernambuco</v>
          </cell>
          <cell r="N132">
            <v>880</v>
          </cell>
        </row>
        <row r="133">
          <cell r="C133" t="str">
            <v>HOSPITAL REGIONAL FERNANDO BEZERRA - C.G - 02/2021</v>
          </cell>
          <cell r="E133" t="str">
            <v>5.3 - Locação de Máquinas e Equipamentos</v>
          </cell>
          <cell r="F133">
            <v>10279299000119</v>
          </cell>
          <cell r="G133" t="str">
            <v>RGRAPH LOC. COM. E SERV. LTDA-ME</v>
          </cell>
          <cell r="H133" t="str">
            <v>S</v>
          </cell>
          <cell r="I133" t="str">
            <v>N</v>
          </cell>
          <cell r="J133" t="str">
            <v>05995</v>
          </cell>
          <cell r="K133">
            <v>44930</v>
          </cell>
          <cell r="M133" t="str">
            <v>26 -  Pernambuco</v>
          </cell>
          <cell r="N133">
            <v>4350</v>
          </cell>
        </row>
        <row r="134">
          <cell r="C134" t="str">
            <v>HOSPITAL REGIONAL FERNANDO BEZERRA - C.G - 02/2021</v>
          </cell>
          <cell r="E134" t="str">
            <v>5.3 - Locação de Máquinas e Equipamentos</v>
          </cell>
          <cell r="F134">
            <v>4679427000119</v>
          </cell>
          <cell r="G134" t="str">
            <v>SERVIP PRESTADORA DE SERVICOS LTDA-ME</v>
          </cell>
          <cell r="H134" t="str">
            <v>S</v>
          </cell>
          <cell r="I134" t="str">
            <v>S</v>
          </cell>
          <cell r="J134" t="str">
            <v>2023473</v>
          </cell>
          <cell r="K134">
            <v>44938</v>
          </cell>
          <cell r="M134" t="str">
            <v>29 -  Bahia</v>
          </cell>
          <cell r="N134">
            <v>4500</v>
          </cell>
        </row>
        <row r="135">
          <cell r="C135" t="str">
            <v>HOSPITAL REGIONAL FERNANDO BEZERRA - C.G - 02/2021</v>
          </cell>
          <cell r="E135" t="str">
            <v>5.3 - Locação de Máquinas e Equipamentos</v>
          </cell>
          <cell r="F135">
            <v>13294370000120</v>
          </cell>
          <cell r="G135" t="str">
            <v>SIGA ALUGUEL DE CARROS E SERVICOS LTDA-ME</v>
          </cell>
          <cell r="H135" t="str">
            <v>S</v>
          </cell>
          <cell r="I135" t="str">
            <v>S</v>
          </cell>
          <cell r="J135" t="str">
            <v>001088</v>
          </cell>
          <cell r="K135">
            <v>44937</v>
          </cell>
          <cell r="M135" t="str">
            <v>2601102 - Araripina - PE</v>
          </cell>
          <cell r="N135">
            <v>2500</v>
          </cell>
        </row>
        <row r="136">
          <cell r="C136" t="str">
            <v>HOSPITAL REGIONAL FERNANDO BEZERRA - C.G - 02/2021</v>
          </cell>
          <cell r="E136" t="str">
            <v>5.99 - Outros Serviços de Terceiros Pessoa Jurídica</v>
          </cell>
          <cell r="F136" t="str">
            <v xml:space="preserve">90.400.888/2151-81 </v>
          </cell>
          <cell r="G136" t="str">
            <v xml:space="preserve">BANCO SANTANDER 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0.03</v>
          </cell>
        </row>
        <row r="137">
          <cell r="C137" t="str">
            <v>HOSPITAL REGIONAL FERNANDO BEZERRA - C.G - 02/2021</v>
          </cell>
          <cell r="E137" t="str">
            <v>5.16 - Serviços Médico-Hospitalares, Odotonlogia e Laboratoriais</v>
          </cell>
          <cell r="F137">
            <v>45116288000100</v>
          </cell>
          <cell r="G137" t="str">
            <v>CLINICA DE CIRURGIA ONCOLOGICA DO SERTAO LTDA</v>
          </cell>
          <cell r="H137" t="str">
            <v>S</v>
          </cell>
          <cell r="I137" t="str">
            <v>S</v>
          </cell>
          <cell r="J137" t="str">
            <v>0000000035</v>
          </cell>
          <cell r="K137">
            <v>44937</v>
          </cell>
          <cell r="M137" t="str">
            <v>2307106 - Jardim - CE</v>
          </cell>
          <cell r="N137">
            <v>32750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45408196000196</v>
          </cell>
          <cell r="G138" t="str">
            <v>TORRES E ROCHA SERVICOS MEDICOS LTDA</v>
          </cell>
          <cell r="H138" t="str">
            <v>S</v>
          </cell>
          <cell r="I138" t="str">
            <v>S</v>
          </cell>
          <cell r="J138" t="str">
            <v>202351</v>
          </cell>
          <cell r="K138">
            <v>44936</v>
          </cell>
          <cell r="M138" t="str">
            <v>23 -  Ceará</v>
          </cell>
          <cell r="N138">
            <v>12500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24067940000166</v>
          </cell>
          <cell r="G139" t="str">
            <v>MARIA YANNE SOARES RAMOS – ME</v>
          </cell>
          <cell r="H139" t="str">
            <v>S</v>
          </cell>
          <cell r="I139" t="str">
            <v>S</v>
          </cell>
          <cell r="J139" t="str">
            <v>00020135</v>
          </cell>
          <cell r="K139">
            <v>44936</v>
          </cell>
          <cell r="M139" t="str">
            <v>26 -  Pernambuco</v>
          </cell>
          <cell r="N139">
            <v>19100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11113387000109</v>
          </cell>
          <cell r="G140" t="str">
            <v>CLINICA MEDICA PEDRIATRICA DE BARBALHA LTDA</v>
          </cell>
          <cell r="H140" t="str">
            <v>S</v>
          </cell>
          <cell r="I140" t="str">
            <v>S</v>
          </cell>
          <cell r="J140" t="str">
            <v>0000000738</v>
          </cell>
          <cell r="K140">
            <v>44931</v>
          </cell>
          <cell r="M140" t="str">
            <v>23 -  Ceará</v>
          </cell>
          <cell r="N140">
            <v>10825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27818910000132</v>
          </cell>
          <cell r="G141" t="str">
            <v>R&amp;T ATENDIMENTO MEDICO LTDA</v>
          </cell>
          <cell r="H141" t="str">
            <v>S</v>
          </cell>
          <cell r="I141" t="str">
            <v>S</v>
          </cell>
          <cell r="J141" t="str">
            <v>86</v>
          </cell>
          <cell r="K141">
            <v>44922</v>
          </cell>
          <cell r="M141" t="str">
            <v>26 -  Pernambuco</v>
          </cell>
          <cell r="N141">
            <v>10000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22465344000109</v>
          </cell>
          <cell r="G142" t="str">
            <v>ODONTOMED LTDA</v>
          </cell>
          <cell r="H142" t="str">
            <v>S</v>
          </cell>
          <cell r="I142" t="str">
            <v>S</v>
          </cell>
          <cell r="J142" t="str">
            <v>287</v>
          </cell>
          <cell r="K142">
            <v>44932</v>
          </cell>
          <cell r="M142" t="str">
            <v>26 -  Pernambuco</v>
          </cell>
          <cell r="N142">
            <v>38525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18976638000128</v>
          </cell>
          <cell r="G143" t="str">
            <v>CONSULTORIOS INTEGRADOS ALENCAR E ONOFRE LTDA</v>
          </cell>
          <cell r="H143" t="str">
            <v>S</v>
          </cell>
          <cell r="I143" t="str">
            <v>S</v>
          </cell>
          <cell r="J143" t="str">
            <v>263</v>
          </cell>
          <cell r="K143">
            <v>44936</v>
          </cell>
          <cell r="M143" t="str">
            <v>26 -  Pernambuco</v>
          </cell>
          <cell r="N143">
            <v>33750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34800019000134</v>
          </cell>
          <cell r="G144" t="str">
            <v>MAIA OLIVEIRA SERVICOS MEDICOS S/S</v>
          </cell>
          <cell r="H144" t="str">
            <v>S</v>
          </cell>
          <cell r="I144" t="str">
            <v>S</v>
          </cell>
          <cell r="J144" t="str">
            <v>0000000047</v>
          </cell>
          <cell r="K144">
            <v>44930</v>
          </cell>
          <cell r="M144" t="str">
            <v>23 -  Ceará</v>
          </cell>
          <cell r="N144">
            <v>43000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47847281000186</v>
          </cell>
          <cell r="G145" t="str">
            <v>ABIB E PARDO SERVICOS MEDICOS LTDA</v>
          </cell>
          <cell r="H145" t="str">
            <v>S</v>
          </cell>
          <cell r="I145" t="str">
            <v>S</v>
          </cell>
          <cell r="J145" t="str">
            <v>9</v>
          </cell>
          <cell r="K145">
            <v>44932</v>
          </cell>
          <cell r="M145" t="str">
            <v>3519600 - Ibitinga - SP</v>
          </cell>
          <cell r="N145">
            <v>22000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30092591000135</v>
          </cell>
          <cell r="G146" t="str">
            <v>J C SANTOS JUNIOR</v>
          </cell>
          <cell r="H146" t="str">
            <v>S</v>
          </cell>
          <cell r="I146" t="str">
            <v>S</v>
          </cell>
          <cell r="J146" t="str">
            <v>149</v>
          </cell>
          <cell r="K146">
            <v>44930</v>
          </cell>
          <cell r="M146" t="str">
            <v>2208007 - Picos - PI</v>
          </cell>
          <cell r="N146">
            <v>36500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33706710000190</v>
          </cell>
          <cell r="G147" t="str">
            <v>Y L SERVIÇOS MÉDICOS LTDA</v>
          </cell>
          <cell r="H147" t="str">
            <v>S</v>
          </cell>
          <cell r="I147" t="str">
            <v>S</v>
          </cell>
          <cell r="J147" t="str">
            <v>0000000286</v>
          </cell>
          <cell r="K147">
            <v>44929</v>
          </cell>
          <cell r="M147" t="str">
            <v>23 -  Ceará</v>
          </cell>
          <cell r="N147">
            <v>6500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40634902000102</v>
          </cell>
          <cell r="G148" t="str">
            <v>DANILO CARVALHO ANESTESIOLOGISTA LTDA</v>
          </cell>
          <cell r="H148" t="str">
            <v>S</v>
          </cell>
          <cell r="I148" t="str">
            <v>S</v>
          </cell>
          <cell r="J148" t="str">
            <v>24</v>
          </cell>
          <cell r="K148">
            <v>44931</v>
          </cell>
          <cell r="M148" t="str">
            <v>2208007 - Picos - PI</v>
          </cell>
          <cell r="N148">
            <v>73250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34293158000119</v>
          </cell>
          <cell r="G149" t="str">
            <v>CLINICA XAVIER LTDA</v>
          </cell>
          <cell r="H149" t="str">
            <v>S</v>
          </cell>
          <cell r="I149" t="str">
            <v>S</v>
          </cell>
          <cell r="J149" t="str">
            <v>00000115</v>
          </cell>
          <cell r="K149">
            <v>44930</v>
          </cell>
          <cell r="M149" t="str">
            <v>26 -  Pernambuco</v>
          </cell>
          <cell r="N149">
            <v>18850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33799856000128</v>
          </cell>
          <cell r="G150" t="str">
            <v>LINEKER VELOZO COSTA</v>
          </cell>
          <cell r="H150" t="str">
            <v>S</v>
          </cell>
          <cell r="I150" t="str">
            <v>S</v>
          </cell>
          <cell r="J150" t="str">
            <v>83</v>
          </cell>
          <cell r="K150">
            <v>44935</v>
          </cell>
          <cell r="M150" t="str">
            <v>2302701 - Campos Sales - CE</v>
          </cell>
          <cell r="N150">
            <v>22000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10099168000150</v>
          </cell>
          <cell r="G151" t="str">
            <v>CASIL-CENTRO DE ASSISTENCIA A SAUDE INTEGRADA E</v>
          </cell>
          <cell r="H151" t="str">
            <v>S</v>
          </cell>
          <cell r="I151" t="str">
            <v>S</v>
          </cell>
          <cell r="J151" t="str">
            <v>760</v>
          </cell>
          <cell r="K151">
            <v>44928</v>
          </cell>
          <cell r="M151" t="str">
            <v>26 -  Pernambuco</v>
          </cell>
          <cell r="N151">
            <v>13750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34800019000134</v>
          </cell>
          <cell r="G152" t="str">
            <v>MAIA OLIVEIRA SERVICOS MEDICOS S/S</v>
          </cell>
          <cell r="H152" t="str">
            <v>S</v>
          </cell>
          <cell r="I152" t="str">
            <v>S</v>
          </cell>
          <cell r="J152" t="str">
            <v>0000000046</v>
          </cell>
          <cell r="K152">
            <v>44929</v>
          </cell>
          <cell r="M152" t="str">
            <v>2307304 - Juazeiro do Norte - CE</v>
          </cell>
          <cell r="N152">
            <v>10000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15026815000117</v>
          </cell>
          <cell r="G153" t="str">
            <v>MEDICARI – SERVICOS MEDICOS S/S LTDA</v>
          </cell>
          <cell r="H153" t="str">
            <v>S</v>
          </cell>
          <cell r="I153" t="str">
            <v>S</v>
          </cell>
          <cell r="J153" t="str">
            <v>0000001612</v>
          </cell>
          <cell r="K153">
            <v>44931</v>
          </cell>
          <cell r="M153" t="str">
            <v>2304202 - Crato - CE</v>
          </cell>
          <cell r="N153">
            <v>5000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24690234000176</v>
          </cell>
          <cell r="G154" t="str">
            <v>FALCAO E FALCAO LTDA-ME</v>
          </cell>
          <cell r="H154" t="str">
            <v>S</v>
          </cell>
          <cell r="I154" t="str">
            <v>S</v>
          </cell>
          <cell r="J154" t="str">
            <v>00020115</v>
          </cell>
          <cell r="K154">
            <v>44929</v>
          </cell>
          <cell r="M154" t="str">
            <v>26 -  Pernambuco</v>
          </cell>
          <cell r="N154">
            <v>15640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46511209000110</v>
          </cell>
          <cell r="G155" t="str">
            <v>AGENILSON TEIXEIRA DIAS</v>
          </cell>
          <cell r="H155" t="str">
            <v>S</v>
          </cell>
          <cell r="I155" t="str">
            <v>S</v>
          </cell>
          <cell r="J155" t="str">
            <v>0000000101</v>
          </cell>
          <cell r="K155">
            <v>44897</v>
          </cell>
          <cell r="M155" t="str">
            <v>2207801 - Paulistana - PI</v>
          </cell>
          <cell r="N155">
            <v>24500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37266900000195</v>
          </cell>
          <cell r="G156" t="str">
            <v>SEBASTIÃO LOPES DE SÁ LTDA</v>
          </cell>
          <cell r="H156" t="str">
            <v>S</v>
          </cell>
          <cell r="I156" t="str">
            <v>S</v>
          </cell>
          <cell r="J156" t="str">
            <v>000064</v>
          </cell>
          <cell r="K156">
            <v>44930</v>
          </cell>
          <cell r="M156" t="str">
            <v>26 -  Pernambuco</v>
          </cell>
          <cell r="N156">
            <v>6550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48258424000187</v>
          </cell>
          <cell r="G157" t="str">
            <v>CINTHYA CHRISTINA MODESTO BATISTA LTDA</v>
          </cell>
          <cell r="H157" t="str">
            <v>S</v>
          </cell>
          <cell r="I157" t="str">
            <v>S</v>
          </cell>
          <cell r="J157" t="str">
            <v>1</v>
          </cell>
          <cell r="K157">
            <v>44930</v>
          </cell>
          <cell r="M157" t="str">
            <v>26 -  Pernambuco</v>
          </cell>
          <cell r="N157">
            <v>6550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30101954000151</v>
          </cell>
          <cell r="G158" t="str">
            <v>JOSE MARIA DE ARAUJO FILHO</v>
          </cell>
          <cell r="H158" t="str">
            <v>S</v>
          </cell>
          <cell r="I158" t="str">
            <v>S</v>
          </cell>
          <cell r="J158" t="str">
            <v>96</v>
          </cell>
          <cell r="K158">
            <v>44930</v>
          </cell>
          <cell r="M158" t="str">
            <v>2208007 - Picos - PI</v>
          </cell>
          <cell r="N158">
            <v>30000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20344575000139</v>
          </cell>
          <cell r="G159" t="str">
            <v>MED ARARIPE SERVICOS MEDICOS LTDA</v>
          </cell>
          <cell r="H159" t="str">
            <v>S</v>
          </cell>
          <cell r="I159" t="str">
            <v>S</v>
          </cell>
          <cell r="J159" t="str">
            <v>00022147</v>
          </cell>
          <cell r="K159">
            <v>44925</v>
          </cell>
          <cell r="M159" t="str">
            <v>26 -  Pernambuco</v>
          </cell>
          <cell r="N159">
            <v>13875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22422979000129</v>
          </cell>
          <cell r="G160" t="str">
            <v>JBHC SERVICOS MEDICOS LTDA</v>
          </cell>
          <cell r="H160" t="str">
            <v>S</v>
          </cell>
          <cell r="I160" t="str">
            <v>S</v>
          </cell>
          <cell r="J160" t="str">
            <v>174</v>
          </cell>
          <cell r="K160">
            <v>44931</v>
          </cell>
          <cell r="M160" t="str">
            <v>26 -  Pernambuco</v>
          </cell>
          <cell r="N160">
            <v>4400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45697746000134</v>
          </cell>
          <cell r="G161" t="str">
            <v>MANUELA BRIGIDA RAMOS DE LIMA</v>
          </cell>
          <cell r="H161" t="str">
            <v>S</v>
          </cell>
          <cell r="I161" t="str">
            <v>S</v>
          </cell>
          <cell r="J161" t="str">
            <v>00020014</v>
          </cell>
          <cell r="K161">
            <v>44931</v>
          </cell>
          <cell r="M161" t="str">
            <v>26 -  Pernambuco</v>
          </cell>
          <cell r="N161">
            <v>11250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21932148000134</v>
          </cell>
          <cell r="G162" t="str">
            <v>G M SERVICOS MEDICOS LTDA ME</v>
          </cell>
          <cell r="H162" t="str">
            <v>S</v>
          </cell>
          <cell r="I162" t="str">
            <v>S</v>
          </cell>
          <cell r="J162" t="str">
            <v>00020160</v>
          </cell>
          <cell r="K162">
            <v>44930</v>
          </cell>
          <cell r="M162" t="str">
            <v>26 -  Pernambuco</v>
          </cell>
          <cell r="N162">
            <v>7500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26217434000131</v>
          </cell>
          <cell r="G163" t="str">
            <v>PRONTO LIFE DIAGNOSTICOS ESPECIALIZADOS LTDA ME</v>
          </cell>
          <cell r="H163" t="str">
            <v>S</v>
          </cell>
          <cell r="I163" t="str">
            <v>S</v>
          </cell>
          <cell r="J163" t="str">
            <v>0000000466</v>
          </cell>
          <cell r="K163">
            <v>44928</v>
          </cell>
          <cell r="M163" t="str">
            <v>2307304 - Juazeiro do Norte - CE</v>
          </cell>
          <cell r="N163">
            <v>13750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30191295000191</v>
          </cell>
          <cell r="G164" t="str">
            <v>DT SAUDE LTDA</v>
          </cell>
          <cell r="H164" t="str">
            <v>S</v>
          </cell>
          <cell r="I164" t="str">
            <v>S</v>
          </cell>
          <cell r="J164" t="str">
            <v>00020203</v>
          </cell>
          <cell r="K164">
            <v>44935</v>
          </cell>
          <cell r="M164" t="str">
            <v>26 -  Pernambuco</v>
          </cell>
          <cell r="N164">
            <v>28175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70090907000174</v>
          </cell>
          <cell r="G165" t="str">
            <v>CLINICA MEDICA DO ARARIPE LTDA – EPP</v>
          </cell>
          <cell r="H165" t="str">
            <v>S</v>
          </cell>
          <cell r="I165" t="str">
            <v>S</v>
          </cell>
          <cell r="J165" t="str">
            <v>1817</v>
          </cell>
          <cell r="K165">
            <v>44935</v>
          </cell>
          <cell r="L165" t="str">
            <v>221205134926728</v>
          </cell>
          <cell r="M165" t="str">
            <v>26 -  Pernambuco</v>
          </cell>
          <cell r="N165">
            <v>7500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15489924000170</v>
          </cell>
          <cell r="G166" t="str">
            <v>CLINICA IMAGEM MEDICAL CENTER EIRELI</v>
          </cell>
          <cell r="H166" t="str">
            <v>S</v>
          </cell>
          <cell r="I166" t="str">
            <v>S</v>
          </cell>
          <cell r="J166" t="str">
            <v>00020144</v>
          </cell>
          <cell r="K166">
            <v>44928</v>
          </cell>
          <cell r="M166" t="str">
            <v>26 -  Pernambuco</v>
          </cell>
          <cell r="N166">
            <v>10000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37220273000151</v>
          </cell>
          <cell r="G167" t="str">
            <v>P H GOMES SUDARIO LINS</v>
          </cell>
          <cell r="H167" t="str">
            <v>S</v>
          </cell>
          <cell r="I167" t="str">
            <v>S</v>
          </cell>
          <cell r="J167" t="str">
            <v>127</v>
          </cell>
          <cell r="K167">
            <v>44928</v>
          </cell>
          <cell r="M167" t="str">
            <v>26 -  Pernambuco</v>
          </cell>
          <cell r="N167">
            <v>15000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36944094000102</v>
          </cell>
          <cell r="G168" t="str">
            <v>GALVAO E DANTAS SERVICOS MEDICOS LTDA</v>
          </cell>
          <cell r="H168" t="str">
            <v>S</v>
          </cell>
          <cell r="I168" t="str">
            <v>S</v>
          </cell>
          <cell r="J168" t="str">
            <v>22</v>
          </cell>
          <cell r="K168">
            <v>44932</v>
          </cell>
          <cell r="M168" t="str">
            <v>2311108 - Porteiras - CE</v>
          </cell>
          <cell r="N168">
            <v>2500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36944094000102</v>
          </cell>
          <cell r="G169" t="str">
            <v>GALVAO E DANTAS SERVICOS MEDICOS LTDA</v>
          </cell>
          <cell r="H169" t="str">
            <v>S</v>
          </cell>
          <cell r="I169" t="str">
            <v>S</v>
          </cell>
          <cell r="J169" t="str">
            <v>19</v>
          </cell>
          <cell r="K169">
            <v>44929</v>
          </cell>
          <cell r="M169" t="str">
            <v>2311108 - Porteiras - CE</v>
          </cell>
          <cell r="N169">
            <v>5000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39277075000150</v>
          </cell>
          <cell r="G170" t="str">
            <v>GERCLIN SERVICOS MEDICOS LTDA</v>
          </cell>
          <cell r="H170" t="str">
            <v>S</v>
          </cell>
          <cell r="I170" t="str">
            <v>S</v>
          </cell>
          <cell r="J170" t="str">
            <v>000113</v>
          </cell>
          <cell r="K170">
            <v>44931</v>
          </cell>
          <cell r="M170" t="str">
            <v>26 -  Pernambuco</v>
          </cell>
          <cell r="N170">
            <v>35000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26425569000192</v>
          </cell>
          <cell r="G171" t="str">
            <v>CLINICA MEDICA HOLANDA FIGUEIREDO LTDA – ME</v>
          </cell>
          <cell r="H171" t="str">
            <v>S</v>
          </cell>
          <cell r="I171" t="str">
            <v>S</v>
          </cell>
          <cell r="J171" t="str">
            <v>00020152</v>
          </cell>
          <cell r="K171">
            <v>44567</v>
          </cell>
          <cell r="M171" t="str">
            <v>26 -  Pernambuco</v>
          </cell>
          <cell r="N171">
            <v>17350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46797026000103</v>
          </cell>
          <cell r="G172" t="str">
            <v>PACIFICOS SERVICOS MEDICOS LTDA</v>
          </cell>
          <cell r="H172" t="str">
            <v>S</v>
          </cell>
          <cell r="I172" t="str">
            <v>S</v>
          </cell>
          <cell r="J172" t="str">
            <v>0000000011</v>
          </cell>
          <cell r="K172">
            <v>44928</v>
          </cell>
          <cell r="M172" t="str">
            <v>2304202 - Crato - CE</v>
          </cell>
          <cell r="N172">
            <v>7500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24684015000184</v>
          </cell>
          <cell r="G173" t="str">
            <v>MURAB LINS MEDICOS ASSOCIADOS LTDA-ME</v>
          </cell>
          <cell r="H173" t="str">
            <v>S</v>
          </cell>
          <cell r="I173" t="str">
            <v>S</v>
          </cell>
          <cell r="J173" t="str">
            <v>0000000391</v>
          </cell>
          <cell r="K173">
            <v>44931</v>
          </cell>
          <cell r="M173" t="str">
            <v>2307304 - Juazeiro do Norte - CE</v>
          </cell>
          <cell r="N173">
            <v>29100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10524885000181</v>
          </cell>
          <cell r="G174" t="str">
            <v>ORTO MED PRESTACAO DE SERV MED EM ORTOPEDIA LTDA</v>
          </cell>
          <cell r="H174" t="str">
            <v>S</v>
          </cell>
          <cell r="I174" t="str">
            <v>S</v>
          </cell>
          <cell r="J174" t="str">
            <v>0000002274</v>
          </cell>
          <cell r="K174">
            <v>44935</v>
          </cell>
          <cell r="M174" t="str">
            <v>2307304 - Juazeiro do Norte - CE</v>
          </cell>
          <cell r="N174">
            <v>875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24475298000154</v>
          </cell>
          <cell r="G175" t="str">
            <v>MARCIO MACEDO VIANA</v>
          </cell>
          <cell r="H175" t="str">
            <v>S</v>
          </cell>
          <cell r="I175" t="str">
            <v>S</v>
          </cell>
          <cell r="J175" t="str">
            <v>221</v>
          </cell>
          <cell r="K175">
            <v>44936</v>
          </cell>
          <cell r="M175" t="str">
            <v>2208007 - Picos - PI</v>
          </cell>
          <cell r="N175">
            <v>19900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45231662000100</v>
          </cell>
          <cell r="G176" t="str">
            <v>DANILO BARBOSA FONSECA</v>
          </cell>
          <cell r="H176" t="str">
            <v>S</v>
          </cell>
          <cell r="I176" t="str">
            <v>S</v>
          </cell>
          <cell r="J176" t="str">
            <v>57</v>
          </cell>
          <cell r="K176">
            <v>44932</v>
          </cell>
          <cell r="M176" t="str">
            <v>26 -  Pernambuco</v>
          </cell>
          <cell r="N176">
            <v>19450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24185596000100</v>
          </cell>
          <cell r="G177" t="str">
            <v>LAGE E CEDRAZ EMPREENDIMENTOS MEDICOS LTDA-ME</v>
          </cell>
          <cell r="H177" t="str">
            <v>S</v>
          </cell>
          <cell r="I177" t="str">
            <v>S</v>
          </cell>
          <cell r="J177" t="str">
            <v>000246</v>
          </cell>
          <cell r="K177">
            <v>44937</v>
          </cell>
          <cell r="M177" t="str">
            <v>26 -  Pernambuco</v>
          </cell>
          <cell r="N177">
            <v>22500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23395365000168</v>
          </cell>
          <cell r="G178" t="str">
            <v>ORTNUTRI LTDA-ME</v>
          </cell>
          <cell r="H178" t="str">
            <v>S</v>
          </cell>
          <cell r="I178" t="str">
            <v>S</v>
          </cell>
          <cell r="J178" t="str">
            <v>717</v>
          </cell>
          <cell r="K178">
            <v>44929</v>
          </cell>
          <cell r="M178" t="str">
            <v>2208007 - Picos - PI</v>
          </cell>
          <cell r="N178">
            <v>2875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41523881000102</v>
          </cell>
          <cell r="G179" t="str">
            <v>JOAO L DE ALENCAR SAMPAIO</v>
          </cell>
          <cell r="H179" t="str">
            <v>S</v>
          </cell>
          <cell r="I179" t="str">
            <v>S</v>
          </cell>
          <cell r="J179" t="str">
            <v>0000000056</v>
          </cell>
          <cell r="K179">
            <v>44931</v>
          </cell>
          <cell r="M179" t="str">
            <v>2301901 - Barbalha - CE</v>
          </cell>
          <cell r="N179">
            <v>6625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25208022000172</v>
          </cell>
          <cell r="G180" t="str">
            <v>COUTO BEM SERVICOS MEDICOS LTDA – ME</v>
          </cell>
          <cell r="H180" t="str">
            <v>S</v>
          </cell>
          <cell r="I180" t="str">
            <v>S</v>
          </cell>
          <cell r="J180" t="str">
            <v>0000000198</v>
          </cell>
          <cell r="K180">
            <v>44931</v>
          </cell>
          <cell r="M180" t="str">
            <v>2307304 - Juazeiro do Norte - CE</v>
          </cell>
          <cell r="N180">
            <v>32375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42038319000156</v>
          </cell>
          <cell r="G181" t="str">
            <v>S.O.S VIDA EIRELI</v>
          </cell>
          <cell r="H181" t="str">
            <v>S</v>
          </cell>
          <cell r="I181" t="str">
            <v>S</v>
          </cell>
          <cell r="J181" t="str">
            <v>37</v>
          </cell>
          <cell r="K181">
            <v>44935</v>
          </cell>
          <cell r="M181" t="str">
            <v>26 -  Pernambuco</v>
          </cell>
          <cell r="N181">
            <v>13250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26278833000102</v>
          </cell>
          <cell r="G182" t="str">
            <v>BARRETO E VIEIRA SERVICOS MEDICOS LTDA – ME</v>
          </cell>
          <cell r="H182" t="str">
            <v>S</v>
          </cell>
          <cell r="I182" t="str">
            <v>S</v>
          </cell>
          <cell r="J182" t="str">
            <v>0000000233</v>
          </cell>
          <cell r="K182">
            <v>44937</v>
          </cell>
          <cell r="M182" t="str">
            <v>2307304 - Juazeiro do Norte - CE</v>
          </cell>
          <cell r="N182">
            <v>19500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42816813000102</v>
          </cell>
          <cell r="G183" t="str">
            <v>LUZ 7 MOURA SERVIÇOS MÉDICOS LTDA</v>
          </cell>
          <cell r="H183" t="str">
            <v>S</v>
          </cell>
          <cell r="I183" t="str">
            <v>S</v>
          </cell>
          <cell r="J183" t="str">
            <v>107</v>
          </cell>
          <cell r="K183">
            <v>44937</v>
          </cell>
          <cell r="M183" t="str">
            <v>26 -  Pernambuco</v>
          </cell>
          <cell r="N183">
            <v>8636.27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15650505000179</v>
          </cell>
          <cell r="G184" t="str">
            <v>ORTO CARIRI SERVIÇOS MÉDICOS LTDA</v>
          </cell>
          <cell r="H184" t="str">
            <v>S</v>
          </cell>
          <cell r="I184" t="str">
            <v>S</v>
          </cell>
          <cell r="J184" t="str">
            <v>0000000100</v>
          </cell>
          <cell r="K184">
            <v>44939</v>
          </cell>
          <cell r="M184" t="str">
            <v>2301901 - Barbalha - CE</v>
          </cell>
          <cell r="N184">
            <v>10625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39335594000127</v>
          </cell>
          <cell r="G185" t="str">
            <v>ASSIST SERVICOS MEDICOS HOSPITALARES LTDA</v>
          </cell>
          <cell r="H185" t="str">
            <v>S</v>
          </cell>
          <cell r="I185" t="str">
            <v>S</v>
          </cell>
          <cell r="J185" t="str">
            <v>00001170</v>
          </cell>
          <cell r="K185">
            <v>44937</v>
          </cell>
          <cell r="M185" t="str">
            <v>2927408 - Salvador - BA</v>
          </cell>
          <cell r="N185">
            <v>5275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19297087000139</v>
          </cell>
          <cell r="G186" t="str">
            <v>RAUL ALVES DE SIQUEIRA NETO &amp; CIA LTDA</v>
          </cell>
          <cell r="H186" t="str">
            <v>S</v>
          </cell>
          <cell r="I186" t="str">
            <v>S</v>
          </cell>
          <cell r="J186" t="str">
            <v>00000147</v>
          </cell>
          <cell r="K186">
            <v>44943</v>
          </cell>
          <cell r="M186" t="str">
            <v>26 -  Pernambuco</v>
          </cell>
          <cell r="N186">
            <v>21075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10524885000181</v>
          </cell>
          <cell r="G187" t="str">
            <v>ORTO MED PRESTACAO DE SERV MED EM ORTOPEDIA LTDA</v>
          </cell>
          <cell r="H187" t="str">
            <v>S</v>
          </cell>
          <cell r="I187" t="str">
            <v>S</v>
          </cell>
          <cell r="J187" t="str">
            <v>0000002278</v>
          </cell>
          <cell r="K187">
            <v>44944</v>
          </cell>
          <cell r="M187" t="str">
            <v>2307304 - Juazeiro do Norte - CE</v>
          </cell>
          <cell r="N187">
            <v>3750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28122221000151</v>
          </cell>
          <cell r="G188" t="str">
            <v>MACEDO E TAVARES SERVICOS MEDICOS LTDA</v>
          </cell>
          <cell r="H188" t="str">
            <v>S</v>
          </cell>
          <cell r="I188" t="str">
            <v>S</v>
          </cell>
          <cell r="J188" t="str">
            <v>00020047</v>
          </cell>
          <cell r="K188">
            <v>44943</v>
          </cell>
          <cell r="M188" t="str">
            <v>26 -  Pernambuco</v>
          </cell>
          <cell r="N188">
            <v>43625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20344575000139</v>
          </cell>
          <cell r="G189" t="str">
            <v>MED ARARIPE SERVICOS MEDICOS LTDA</v>
          </cell>
          <cell r="H189" t="str">
            <v>S</v>
          </cell>
          <cell r="I189" t="str">
            <v>S</v>
          </cell>
          <cell r="J189" t="str">
            <v>00022137</v>
          </cell>
          <cell r="K189">
            <v>44921</v>
          </cell>
          <cell r="M189" t="str">
            <v>26 -  Pernambuco</v>
          </cell>
          <cell r="N189">
            <v>1250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26217434000131</v>
          </cell>
          <cell r="G190" t="str">
            <v>PRONTO LIFE DIAGNOSTICOS ESPECIALIZADOS LTDA ME</v>
          </cell>
          <cell r="H190" t="str">
            <v>S</v>
          </cell>
          <cell r="I190" t="str">
            <v>S</v>
          </cell>
          <cell r="J190" t="str">
            <v>0000000473</v>
          </cell>
          <cell r="K190">
            <v>44939</v>
          </cell>
          <cell r="M190" t="str">
            <v>2307304 - Juazeiro do Norte - CE</v>
          </cell>
          <cell r="N190">
            <v>17500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22134152000110</v>
          </cell>
          <cell r="G191" t="str">
            <v>COI - CIRURGIA ONCOLOGICA INTEGRADA LTDA ME</v>
          </cell>
          <cell r="H191" t="str">
            <v>S</v>
          </cell>
          <cell r="I191" t="str">
            <v>S</v>
          </cell>
          <cell r="J191" t="str">
            <v>00000604</v>
          </cell>
          <cell r="K191">
            <v>44940</v>
          </cell>
          <cell r="M191" t="str">
            <v>26 -  Pernambuco</v>
          </cell>
          <cell r="N191">
            <v>5275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26862949000194</v>
          </cell>
          <cell r="G192" t="str">
            <v>ALCLIN SAUDE LTDA</v>
          </cell>
          <cell r="H192" t="str">
            <v>S</v>
          </cell>
          <cell r="I192" t="str">
            <v>S</v>
          </cell>
          <cell r="J192" t="str">
            <v>001142</v>
          </cell>
          <cell r="K192">
            <v>44939</v>
          </cell>
          <cell r="M192" t="str">
            <v>26 -  Pernambuco</v>
          </cell>
          <cell r="N192">
            <v>10000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23973036000157</v>
          </cell>
          <cell r="G193" t="str">
            <v>IMAGENS E DIAGNÓSTICOS MÉDICOS EIRELI EPP</v>
          </cell>
          <cell r="H193" t="str">
            <v>S</v>
          </cell>
          <cell r="I193" t="str">
            <v>S</v>
          </cell>
          <cell r="J193" t="str">
            <v>00027192</v>
          </cell>
          <cell r="K193">
            <v>44942</v>
          </cell>
          <cell r="M193" t="str">
            <v>26 -  Pernambuco</v>
          </cell>
          <cell r="N193">
            <v>4420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13802735000180</v>
          </cell>
          <cell r="G194" t="str">
            <v xml:space="preserve">D &amp; E ALENCAR LTDA ME </v>
          </cell>
          <cell r="H194" t="str">
            <v>S</v>
          </cell>
          <cell r="I194" t="str">
            <v>S</v>
          </cell>
          <cell r="J194" t="str">
            <v>00022482</v>
          </cell>
          <cell r="K194">
            <v>44942</v>
          </cell>
          <cell r="M194" t="str">
            <v>26 -  Pernambuco</v>
          </cell>
          <cell r="N194">
            <v>66345.58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13802735000180</v>
          </cell>
          <cell r="G195" t="str">
            <v xml:space="preserve">D &amp; E ALENCAR LTDA ME </v>
          </cell>
          <cell r="H195" t="str">
            <v>S</v>
          </cell>
          <cell r="I195" t="str">
            <v>S</v>
          </cell>
          <cell r="J195" t="str">
            <v>00022484</v>
          </cell>
          <cell r="K195">
            <v>44942</v>
          </cell>
          <cell r="M195" t="str">
            <v>26 -  Pernambuco</v>
          </cell>
          <cell r="N195">
            <v>427.26</v>
          </cell>
        </row>
        <row r="196">
          <cell r="C196" t="str">
            <v>HOSPITAL REGIONAL FERNANDO BEZERRA - C.G - 02/2021</v>
          </cell>
          <cell r="E196" t="str">
            <v>5.10 - Detetização/Tratamento de Resíduos e Afins</v>
          </cell>
          <cell r="F196">
            <v>15713532000143</v>
          </cell>
          <cell r="G196" t="str">
            <v>CTI AMBIENTAL – COLETA,TRANSPORTE E INCINERACAO LTDA</v>
          </cell>
          <cell r="H196" t="str">
            <v>S</v>
          </cell>
          <cell r="I196" t="str">
            <v>S</v>
          </cell>
          <cell r="J196" t="str">
            <v>0000039866</v>
          </cell>
          <cell r="K196">
            <v>44928</v>
          </cell>
          <cell r="M196" t="str">
            <v>26 -  Pernambuco</v>
          </cell>
          <cell r="N196">
            <v>4374.1400000000003</v>
          </cell>
        </row>
        <row r="197">
          <cell r="C197" t="str">
            <v>HOSPITAL REGIONAL FERNANDO BEZERRA - C.G - 02/2021</v>
          </cell>
          <cell r="E197" t="str">
            <v>5.17 - Manutenção de Software, Certificação Digital e Microfilmagem</v>
          </cell>
          <cell r="F197">
            <v>42314114000156</v>
          </cell>
          <cell r="G197" t="str">
            <v>HSE ONLINE SOLUTIONS TECNOLOGIA DA INFORMACAO LTDA</v>
          </cell>
          <cell r="H197" t="str">
            <v>S</v>
          </cell>
          <cell r="I197" t="str">
            <v>S</v>
          </cell>
          <cell r="J197" t="str">
            <v>00000028</v>
          </cell>
          <cell r="K197">
            <v>44917</v>
          </cell>
          <cell r="M197" t="str">
            <v>3550308 - São Paulo - SP</v>
          </cell>
          <cell r="N197">
            <v>79.900000000000006</v>
          </cell>
        </row>
        <row r="198">
          <cell r="C198" t="str">
            <v>HOSPITAL REGIONAL FERNANDO BEZERRA - C.G - 02/2021</v>
          </cell>
          <cell r="E198" t="str">
            <v>5.17 - Manutenção de Software, Certificação Digital e Microfilmagem</v>
          </cell>
          <cell r="F198">
            <v>9393611000111</v>
          </cell>
          <cell r="G198" t="str">
            <v>NYX SERVICOS EM INFORMATICA LTDA</v>
          </cell>
          <cell r="H198" t="str">
            <v>S</v>
          </cell>
          <cell r="I198" t="str">
            <v>S</v>
          </cell>
          <cell r="J198" t="str">
            <v>4694</v>
          </cell>
          <cell r="K198">
            <v>44928</v>
          </cell>
          <cell r="M198" t="str">
            <v>26 -  Pernambuco</v>
          </cell>
          <cell r="N198">
            <v>748</v>
          </cell>
        </row>
        <row r="199">
          <cell r="C199" t="str">
            <v>HOSPITAL REGIONAL FERNANDO BEZERRA - C.G - 02/2021</v>
          </cell>
          <cell r="E199" t="str">
            <v>5.17 - Manutenção de Software, Certificação Digital e Microfilmagem</v>
          </cell>
          <cell r="F199">
            <v>5662773000238</v>
          </cell>
          <cell r="G199" t="str">
            <v>PIXEON MEDICAL SYSTEMS S.A COM E DESENV. DE SOFTWARE</v>
          </cell>
          <cell r="H199" t="str">
            <v>S</v>
          </cell>
          <cell r="I199" t="str">
            <v>S</v>
          </cell>
          <cell r="J199" t="str">
            <v>51621</v>
          </cell>
          <cell r="K199">
            <v>44897</v>
          </cell>
          <cell r="M199" t="str">
            <v>35 -  São Paulo</v>
          </cell>
          <cell r="N199">
            <v>10586.46</v>
          </cell>
        </row>
        <row r="200">
          <cell r="C200" t="str">
            <v>HOSPITAL REGIONAL FERNANDO BEZERRA - C.G - 02/2021</v>
          </cell>
          <cell r="E200" t="str">
            <v>5.17 - Manutenção de Software, Certificação Digital e Microfilmagem</v>
          </cell>
          <cell r="F200">
            <v>16783034000130</v>
          </cell>
          <cell r="G200" t="str">
            <v>SINTESE-LICENCIAMENTO DE PROGRAMAS PARA COMPUTADORES</v>
          </cell>
          <cell r="H200" t="str">
            <v>S</v>
          </cell>
          <cell r="I200" t="str">
            <v>S</v>
          </cell>
          <cell r="J200" t="str">
            <v>00023678</v>
          </cell>
          <cell r="K200">
            <v>44928</v>
          </cell>
          <cell r="M200" t="str">
            <v>26 -  Pernambuco</v>
          </cell>
          <cell r="N200">
            <v>1500</v>
          </cell>
        </row>
        <row r="201">
          <cell r="C201" t="str">
            <v>HOSPITAL REGIONAL FERNANDO BEZERRA - C.G - 02/2021</v>
          </cell>
          <cell r="E201" t="str">
            <v>5.2 - Serviços Técnicos Profissionais</v>
          </cell>
          <cell r="F201">
            <v>36710076000158</v>
          </cell>
          <cell r="G201" t="str">
            <v>APS APOIO ADMINISTRATIVO LTDA</v>
          </cell>
          <cell r="H201" t="str">
            <v>S</v>
          </cell>
          <cell r="I201" t="str">
            <v>S</v>
          </cell>
          <cell r="J201" t="str">
            <v>00000142</v>
          </cell>
          <cell r="K201">
            <v>44924</v>
          </cell>
          <cell r="M201" t="str">
            <v>26 -  Pernambuco</v>
          </cell>
          <cell r="N201">
            <v>6000</v>
          </cell>
        </row>
        <row r="202">
          <cell r="C202" t="str">
            <v>HOSPITAL REGIONAL FERNANDO BEZERRA - C.G - 02/2021</v>
          </cell>
          <cell r="E202" t="str">
            <v>5.2 - Serviços Técnicos Profissionais</v>
          </cell>
          <cell r="F202">
            <v>8190737000126</v>
          </cell>
          <cell r="G202" t="str">
            <v>PH CONTABILIDADE SOCIEDADE SIMPLES LTDA – ME</v>
          </cell>
          <cell r="H202" t="str">
            <v>S</v>
          </cell>
          <cell r="I202" t="str">
            <v>S</v>
          </cell>
          <cell r="J202" t="str">
            <v>00001488</v>
          </cell>
          <cell r="K202">
            <v>44900</v>
          </cell>
          <cell r="M202" t="str">
            <v>2927408 - Salvador - BA</v>
          </cell>
          <cell r="N202">
            <v>8484</v>
          </cell>
        </row>
        <row r="203">
          <cell r="C203" t="str">
            <v>HOSPITAL REGIONAL FERNANDO BEZERRA - C.G - 02/2021</v>
          </cell>
          <cell r="E203" t="str">
            <v>5.2 - Serviços Técnicos Profissionais</v>
          </cell>
          <cell r="F203">
            <v>8190737000126</v>
          </cell>
          <cell r="G203" t="str">
            <v>PH CONTABILIDADE SOCIEDADE SIMPLES LTDA – ME</v>
          </cell>
          <cell r="H203" t="str">
            <v>S</v>
          </cell>
          <cell r="I203" t="str">
            <v>S</v>
          </cell>
          <cell r="J203" t="str">
            <v>00001500</v>
          </cell>
          <cell r="K203">
            <v>44900</v>
          </cell>
          <cell r="M203" t="str">
            <v>2927408 - Salvador - BA</v>
          </cell>
          <cell r="N203">
            <v>8484</v>
          </cell>
        </row>
        <row r="204">
          <cell r="C204" t="str">
            <v>HOSPITAL REGIONAL FERNANDO BEZERRA - C.G - 02/2021</v>
          </cell>
          <cell r="E204" t="str">
            <v>5.2 - Serviços Técnicos Profissionais</v>
          </cell>
          <cell r="F204">
            <v>24127434000115</v>
          </cell>
          <cell r="G204" t="str">
            <v>RODRIGO ALMENDRA E ADVOGADOS ASSOCIADOS</v>
          </cell>
          <cell r="H204" t="str">
            <v>S</v>
          </cell>
          <cell r="I204" t="str">
            <v>S</v>
          </cell>
          <cell r="J204" t="str">
            <v>00000604</v>
          </cell>
          <cell r="K204">
            <v>44921</v>
          </cell>
          <cell r="M204" t="str">
            <v>26 -  Pernambuco</v>
          </cell>
          <cell r="N204">
            <v>10908</v>
          </cell>
        </row>
        <row r="205">
          <cell r="C205" t="str">
            <v>HOSPITAL REGIONAL FERNANDO BEZERRA - C.G - 02/2021</v>
          </cell>
          <cell r="E205" t="str">
            <v>5.2 - Serviços Técnicos Profissionais</v>
          </cell>
          <cell r="F205">
            <v>23107889000106</v>
          </cell>
          <cell r="G205" t="str">
            <v>COELHO PEDROSA ADVOGADOS ASSOCIADOS</v>
          </cell>
          <cell r="H205" t="str">
            <v>S</v>
          </cell>
          <cell r="I205" t="str">
            <v>S</v>
          </cell>
          <cell r="J205" t="str">
            <v>00000443</v>
          </cell>
          <cell r="K205">
            <v>44931</v>
          </cell>
          <cell r="M205" t="str">
            <v>26 -  Pernambuco</v>
          </cell>
          <cell r="N205">
            <v>10908</v>
          </cell>
        </row>
        <row r="206">
          <cell r="C206" t="str">
            <v>HOSPITAL REGIONAL FERNANDO BEZERRA - C.G - 02/2021</v>
          </cell>
          <cell r="E206" t="str">
            <v>5.2 - Serviços Técnicos Profissionais</v>
          </cell>
          <cell r="F206">
            <v>38404090000159</v>
          </cell>
          <cell r="G206" t="str">
            <v>TRECCHINA TECNOLOGIA E INOVACAO LTDA</v>
          </cell>
          <cell r="H206" t="str">
            <v>S</v>
          </cell>
          <cell r="I206" t="str">
            <v>S</v>
          </cell>
          <cell r="J206" t="str">
            <v>00000128</v>
          </cell>
          <cell r="K206">
            <v>44935</v>
          </cell>
          <cell r="M206" t="str">
            <v>26 -  Pernambuco</v>
          </cell>
          <cell r="N206">
            <v>6200</v>
          </cell>
        </row>
        <row r="207">
          <cell r="C207" t="str">
            <v>HOSPITAL REGIONAL FERNANDO BEZERRA - C.G - 02/2021</v>
          </cell>
          <cell r="E207" t="str">
            <v>5.99 - Outros Serviços de Terceiros Pessoa Jurídica</v>
          </cell>
          <cell r="F207">
            <v>41102847000164</v>
          </cell>
          <cell r="G207" t="str">
            <v>PJB PRODUÇÕES DE EVENTOS LTDA</v>
          </cell>
          <cell r="H207" t="str">
            <v>S</v>
          </cell>
          <cell r="I207" t="str">
            <v>S</v>
          </cell>
          <cell r="J207" t="str">
            <v>00000146</v>
          </cell>
          <cell r="K207">
            <v>44928</v>
          </cell>
          <cell r="M207" t="str">
            <v>26 -  Pernambuco</v>
          </cell>
          <cell r="N207">
            <v>25186.51</v>
          </cell>
        </row>
        <row r="208">
          <cell r="C208" t="str">
            <v>HOSPITAL REGIONAL FERNANDO BEZERRA - C.G - 02/2021</v>
          </cell>
          <cell r="E208" t="str">
            <v>5.5 - Reparo e Manutenção de Máquinas e Equipamentos</v>
          </cell>
          <cell r="F208">
            <v>12853727000109</v>
          </cell>
          <cell r="G208" t="str">
            <v>KESA COMERCIO E SERVICOS TECNICOS LTDA</v>
          </cell>
          <cell r="H208" t="str">
            <v>S</v>
          </cell>
          <cell r="I208" t="str">
            <v>S</v>
          </cell>
          <cell r="J208" t="str">
            <v>00006831</v>
          </cell>
          <cell r="K208">
            <v>44929</v>
          </cell>
          <cell r="M208" t="str">
            <v>26 -  Pernambuco</v>
          </cell>
          <cell r="N208">
            <v>16000</v>
          </cell>
        </row>
        <row r="209">
          <cell r="C209" t="str">
            <v>HOSPITAL REGIONAL FERNANDO BEZERRA - C.G - 02/2021</v>
          </cell>
          <cell r="E209" t="str">
            <v>5.5 - Reparo e Manutenção de Máquinas e Equipamentos</v>
          </cell>
          <cell r="F209">
            <v>20278964000103</v>
          </cell>
          <cell r="G209" t="str">
            <v>JOSE PAULO C DA SILVA ME</v>
          </cell>
          <cell r="H209" t="str">
            <v>S</v>
          </cell>
          <cell r="I209" t="str">
            <v>S</v>
          </cell>
          <cell r="J209" t="str">
            <v>00001154</v>
          </cell>
          <cell r="K209">
            <v>44924</v>
          </cell>
          <cell r="M209" t="str">
            <v>2611606 - Recife - PE</v>
          </cell>
          <cell r="N209">
            <v>1250</v>
          </cell>
        </row>
        <row r="210">
          <cell r="C210" t="str">
            <v>HOSPITAL REGIONAL FERNANDO BEZERRA - C.G - 02/2021</v>
          </cell>
          <cell r="E210" t="str">
            <v>5.5 - Reparo e Manutenção de Máquinas e Equipamentos</v>
          </cell>
          <cell r="F210">
            <v>15193955000180</v>
          </cell>
          <cell r="G210" t="str">
            <v>MICHAEL JOHN MOREIRA SIQUEIRA SERVICOS TECNICOS</v>
          </cell>
          <cell r="H210" t="str">
            <v>S</v>
          </cell>
          <cell r="I210" t="str">
            <v>S</v>
          </cell>
          <cell r="J210" t="str">
            <v>1320</v>
          </cell>
          <cell r="K210">
            <v>44922</v>
          </cell>
          <cell r="M210" t="str">
            <v>2611101 - Petrolina - PE</v>
          </cell>
          <cell r="N210">
            <v>6900</v>
          </cell>
        </row>
        <row r="211">
          <cell r="C211" t="str">
            <v>HOSPITAL REGIONAL FERNANDO BEZERRA - C.G - 02/2021</v>
          </cell>
          <cell r="E211" t="str">
            <v>5.5 - Reparo e Manutenção de Máquinas e Equipamentos</v>
          </cell>
          <cell r="F211">
            <v>31974984000135</v>
          </cell>
          <cell r="G211" t="str">
            <v>ALESSOM ALCIDES DE OLIVEIRA</v>
          </cell>
          <cell r="H211" t="str">
            <v>S</v>
          </cell>
          <cell r="I211" t="str">
            <v>S</v>
          </cell>
          <cell r="J211" t="str">
            <v>00020112</v>
          </cell>
          <cell r="K211">
            <v>44928</v>
          </cell>
          <cell r="M211" t="str">
            <v>26 -  Pernambuco</v>
          </cell>
          <cell r="N211">
            <v>5929</v>
          </cell>
        </row>
        <row r="212">
          <cell r="C212" t="str">
            <v>HOSPITAL REGIONAL FERNANDO BEZERRA - C.G - 02/2021</v>
          </cell>
          <cell r="E212" t="str">
            <v>5.5 - Reparo e Manutenção de Máquinas e Equipamentos</v>
          </cell>
          <cell r="F212">
            <v>17539502000198</v>
          </cell>
          <cell r="G212" t="str">
            <v>N A V DA SILVA ELETRO ME</v>
          </cell>
          <cell r="H212" t="str">
            <v>S</v>
          </cell>
          <cell r="I212" t="str">
            <v>S</v>
          </cell>
          <cell r="J212" t="str">
            <v>000351</v>
          </cell>
          <cell r="K212">
            <v>44928</v>
          </cell>
          <cell r="M212" t="str">
            <v>26 -  Pernambuco</v>
          </cell>
          <cell r="N212">
            <v>1542.52</v>
          </cell>
        </row>
        <row r="213">
          <cell r="C213" t="str">
            <v>HOSPITAL REGIONAL FERNANDO BEZERRA - C.G - 02/2021</v>
          </cell>
          <cell r="E213" t="str">
            <v>5.6 - Reparo e Manutanção de Veículos</v>
          </cell>
          <cell r="F213">
            <v>11343036000194</v>
          </cell>
          <cell r="G213" t="str">
            <v>ARILSON FERREIRA DA SILVA ME</v>
          </cell>
          <cell r="H213" t="str">
            <v>S</v>
          </cell>
          <cell r="I213" t="str">
            <v>S</v>
          </cell>
          <cell r="J213" t="str">
            <v>002830</v>
          </cell>
          <cell r="K213">
            <v>44898</v>
          </cell>
          <cell r="M213" t="str">
            <v>2601102 - Araripina - PE</v>
          </cell>
          <cell r="N213">
            <v>100</v>
          </cell>
        </row>
        <row r="214">
          <cell r="C214" t="str">
            <v>HOSPITAL REGIONAL FERNANDO BEZERRA - C.G - 02/2021</v>
          </cell>
          <cell r="E214" t="str">
            <v>5.6 - Reparo e Manutanção de Veículos</v>
          </cell>
          <cell r="F214">
            <v>11343036000194</v>
          </cell>
          <cell r="G214" t="str">
            <v>ARILSON FERREIRA DA SILVA ME</v>
          </cell>
          <cell r="H214" t="str">
            <v>S</v>
          </cell>
          <cell r="I214" t="str">
            <v>S</v>
          </cell>
          <cell r="J214" t="str">
            <v>002902</v>
          </cell>
          <cell r="K214">
            <v>44923</v>
          </cell>
          <cell r="M214" t="str">
            <v>26 -  Pernambuco</v>
          </cell>
          <cell r="N214">
            <v>270</v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AEBB-EE5F-44C6-A3C1-EB44B29E230C}">
  <sheetPr>
    <tabColor rgb="FF92D050"/>
  </sheetPr>
  <dimension ref="A1:L1992"/>
  <sheetViews>
    <sheetView showGridLines="0" tabSelected="1" topLeftCell="A84" zoomScale="90" zoomScaleNormal="90" workbookViewId="0">
      <selection activeCell="E202" sqref="E202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S.A.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500.94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69899011000151</v>
      </c>
      <c r="E3" s="5" t="str">
        <f>'[1]TCE - ANEXO IV - Preencher'!G12</f>
        <v>LUIZ L GUIMARAES FILHO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000003393</v>
      </c>
      <c r="I3" s="6">
        <f>IF('[1]TCE - ANEXO IV - Preencher'!K12="","",'[1]TCE - ANEXO IV - Preencher'!K12)</f>
        <v>44897</v>
      </c>
      <c r="J3" s="5" t="str">
        <f>'[1]TCE - ANEXO IV - Preencher'!L12</f>
        <v>26221269899011000151550010000033931021432010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11118.274560720847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11963994000168</v>
      </c>
      <c r="E4" s="5" t="str">
        <f>'[1]TCE - ANEXO IV - Preencher'!G13</f>
        <v>ZeE AMORIM LTDA -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0000000343</v>
      </c>
      <c r="I4" s="6">
        <f>IF('[1]TCE - ANEXO IV - Preencher'!K13="","",'[1]TCE - ANEXO IV - Preencher'!K13)</f>
        <v>44884</v>
      </c>
      <c r="J4" s="5" t="str">
        <f>'[1]TCE - ANEXO IV - Preencher'!L13</f>
        <v>26221111963994000168550010000003431541329671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4845.3596706764056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69899011000151</v>
      </c>
      <c r="E5" s="5" t="str">
        <f>'[1]TCE - ANEXO IV - Preencher'!G14</f>
        <v>LUIZ L GUIMARAES FILHO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000003393</v>
      </c>
      <c r="I5" s="6">
        <f>IF('[1]TCE - ANEXO IV - Preencher'!K14="","",'[1]TCE - ANEXO IV - Preencher'!K14)</f>
        <v>44897</v>
      </c>
      <c r="J5" s="5" t="str">
        <f>'[1]TCE - ANEXO IV - Preencher'!L14</f>
        <v>26221269899011000151550010000033931021432010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747.16597241784984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9587342000124</v>
      </c>
      <c r="E6" s="5" t="str">
        <f>'[1]TCE - ANEXO IV - Preencher'!G15</f>
        <v>J WALLAS RODRIGUES ARAUJO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000000457</v>
      </c>
      <c r="I6" s="6">
        <f>IF('[1]TCE - ANEXO IV - Preencher'!K15="","",'[1]TCE - ANEXO IV - Preencher'!K15)</f>
        <v>44896</v>
      </c>
      <c r="J6" s="5" t="str">
        <f>'[1]TCE - ANEXO IV - Preencher'!L15</f>
        <v>26221209587342000124550010000004571172235411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10041.986013763708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1840275000104</v>
      </c>
      <c r="E7" s="5" t="str">
        <f>'[1]TCE - ANEXO IV - Preencher'!G16</f>
        <v>FRANCISCA ELIENE PEREIRA SILVA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000000565</v>
      </c>
      <c r="I7" s="6">
        <f>IF('[1]TCE - ANEXO IV - Preencher'!K16="","",'[1]TCE - ANEXO IV - Preencher'!K16)</f>
        <v>44896</v>
      </c>
      <c r="J7" s="5" t="str">
        <f>'[1]TCE - ANEXO IV - Preencher'!L16</f>
        <v>26221201840275000104550010000005651001974926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144.44610828111712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8325619000188</v>
      </c>
      <c r="E8" s="5" t="str">
        <f>'[1]TCE - ANEXO IV - Preencher'!G17</f>
        <v>JOSIAS MEDEIROS PEREIRA -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000000909</v>
      </c>
      <c r="I8" s="6">
        <f>IF('[1]TCE - ANEXO IV - Preencher'!K17="","",'[1]TCE - ANEXO IV - Preencher'!K17)</f>
        <v>44898</v>
      </c>
      <c r="J8" s="5" t="str">
        <f>'[1]TCE - ANEXO IV - Preencher'!L17</f>
        <v>26221208325619000188550010000009091960140190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1542.7676741400983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28248082000107</v>
      </c>
      <c r="E9" s="5" t="str">
        <f>'[1]TCE - ANEXO IV - Preencher'!G18</f>
        <v>MARALUCIA DO CARMO VENTURA MAROSTICA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2965</v>
      </c>
      <c r="I9" s="6">
        <f>IF('[1]TCE - ANEXO IV - Preencher'!K18="","",'[1]TCE - ANEXO IV - Preencher'!K18)</f>
        <v>44893</v>
      </c>
      <c r="J9" s="5" t="str">
        <f>'[1]TCE - ANEXO IV - Preencher'!L18</f>
        <v>35221128248082000107550010000029651953302873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750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DISTRIBUIDORA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000052875</v>
      </c>
      <c r="I10" s="6">
        <f>IF('[1]TCE - ANEXO IV - Preencher'!K19="","",'[1]TCE - ANEXO IV - Preencher'!K19)</f>
        <v>44901</v>
      </c>
      <c r="J10" s="5" t="str">
        <f>'[1]TCE - ANEXO IV - Preencher'!L19</f>
        <v>26221221381761000100550010000528751837789502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1215.5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3679808000135</v>
      </c>
      <c r="E11" s="5" t="str">
        <f>'[1]TCE - ANEXO IV - Preencher'!G20</f>
        <v>BIO INFINITI COMERCIO HOSPITALAR E LOCACAO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5394</v>
      </c>
      <c r="I11" s="6">
        <f>IF('[1]TCE - ANEXO IV - Preencher'!K20="","",'[1]TCE - ANEXO IV - Preencher'!K20)</f>
        <v>44886</v>
      </c>
      <c r="J11" s="5" t="str">
        <f>'[1]TCE - ANEXO IV - Preencher'!L20</f>
        <v>35221103679808000135550010000053941364794159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1018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21216468000198</v>
      </c>
      <c r="E12" s="5" t="str">
        <f>'[1]TCE - ANEXO IV - Preencher'!G21</f>
        <v>SANMED DISTRIBUIDORA DE PRODUTOS MEDICOS-HOSPITALARES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000007603</v>
      </c>
      <c r="I12" s="6">
        <f>IF('[1]TCE - ANEXO IV - Preencher'!K21="","",'[1]TCE - ANEXO IV - Preencher'!K21)</f>
        <v>44901</v>
      </c>
      <c r="J12" s="5" t="str">
        <f>'[1]TCE - ANEXO IV - Preencher'!L21</f>
        <v>26221221216468000198550010000076031339202212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6100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11463963000148</v>
      </c>
      <c r="E13" s="5" t="str">
        <f>'[1]TCE - ANEXO IV - Preencher'!G22</f>
        <v>BCI BRASIL CHINA IMPORTADORA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000035658</v>
      </c>
      <c r="I13" s="6">
        <f>IF('[1]TCE - ANEXO IV - Preencher'!K22="","",'[1]TCE - ANEXO IV - Preencher'!K22)</f>
        <v>44901</v>
      </c>
      <c r="J13" s="5" t="str">
        <f>'[1]TCE - ANEXO IV - Preencher'!L22</f>
        <v>26221211463963000148550010000356581668909898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7419.43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11463963000148</v>
      </c>
      <c r="E14" s="5" t="str">
        <f>'[1]TCE - ANEXO IV - Preencher'!G23</f>
        <v>BCI BRASIL CHINA IMPORTADORA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000035662</v>
      </c>
      <c r="I14" s="6">
        <f>IF('[1]TCE - ANEXO IV - Preencher'!K23="","",'[1]TCE - ANEXO IV - Preencher'!K23)</f>
        <v>44901</v>
      </c>
      <c r="J14" s="5" t="str">
        <f>'[1]TCE - ANEXO IV - Preencher'!L23</f>
        <v>26221211463963000148550010000356621632344710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19128.41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12040718000190</v>
      </c>
      <c r="E15" s="5" t="str">
        <f>'[1]TCE - ANEXO IV - Preencher'!G24</f>
        <v>GRADUAL COMERCIO E SERVICOS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15706</v>
      </c>
      <c r="I15" s="6">
        <f>IF('[1]TCE - ANEXO IV - Preencher'!K24="","",'[1]TCE - ANEXO IV - Preencher'!K24)</f>
        <v>44902</v>
      </c>
      <c r="J15" s="5" t="str">
        <f>'[1]TCE - ANEXO IV - Preencher'!L24</f>
        <v>25221212040718000190550010000157061685223616</v>
      </c>
      <c r="K15" s="5" t="str">
        <f>IF(F15="B",LEFT('[1]TCE - ANEXO IV - Preencher'!M24,2),IF(F15="S",LEFT('[1]TCE - ANEXO IV - Preencher'!M24,7),IF('[1]TCE - ANEXO IV - Preencher'!H24="","")))</f>
        <v>25</v>
      </c>
      <c r="L15" s="7">
        <f>'[1]TCE - ANEXO IV - Preencher'!N24</f>
        <v>7132.37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15218561000139</v>
      </c>
      <c r="E16" s="5" t="str">
        <f>'[1]TCE - ANEXO IV - Preencher'!G25</f>
        <v>NNMED-DIST IMP E EXPORT DE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000088018</v>
      </c>
      <c r="I16" s="6">
        <f>IF('[1]TCE - ANEXO IV - Preencher'!K25="","",'[1]TCE - ANEXO IV - Preencher'!K25)</f>
        <v>44902</v>
      </c>
      <c r="J16" s="5" t="str">
        <f>'[1]TCE - ANEXO IV - Preencher'!L25</f>
        <v>25221215218561000139550010000880181995262080</v>
      </c>
      <c r="K16" s="5" t="str">
        <f>IF(F16="B",LEFT('[1]TCE - ANEXO IV - Preencher'!M25,2),IF(F16="S",LEFT('[1]TCE - ANEXO IV - Preencher'!M25,7),IF('[1]TCE - ANEXO IV - Preencher'!H25="","")))</f>
        <v>25</v>
      </c>
      <c r="L16" s="7">
        <f>'[1]TCE - ANEXO IV - Preencher'!N25</f>
        <v>3068.66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12882932000194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168883</v>
      </c>
      <c r="I17" s="6">
        <f>IF('[1]TCE - ANEXO IV - Preencher'!K26="","",'[1]TCE - ANEXO IV - Preencher'!K26)</f>
        <v>44902</v>
      </c>
      <c r="J17" s="5" t="str">
        <f>'[1]TCE - ANEXO IV - Preencher'!L26</f>
        <v>26221212882932000194550010001688831266400400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20094.8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168899</v>
      </c>
      <c r="I18" s="6">
        <f>IF('[1]TCE - ANEXO IV - Preencher'!K27="","",'[1]TCE - ANEXO IV - Preencher'!K27)</f>
        <v>44902</v>
      </c>
      <c r="J18" s="5" t="str">
        <f>'[1]TCE - ANEXO IV - Preencher'!L27</f>
        <v>26221212882932000194550010001688991486774202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4035.2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24505009000112</v>
      </c>
      <c r="E19" s="5" t="str">
        <f>'[1]TCE - ANEXO IV - Preencher'!G28</f>
        <v>BRAZTECH MANUTENCAO E REPARACAO EM EQUIPAMENTOS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000003383</v>
      </c>
      <c r="I19" s="6">
        <f>IF('[1]TCE - ANEXO IV - Preencher'!K28="","",'[1]TCE - ANEXO IV - Preencher'!K28)</f>
        <v>44901</v>
      </c>
      <c r="J19" s="5" t="str">
        <f>'[1]TCE - ANEXO IV - Preencher'!L28</f>
        <v>26221224505009000112550010000033831124498940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997.5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12520483000134</v>
      </c>
      <c r="E20" s="5" t="str">
        <f>'[1]TCE - ANEXO IV - Preencher'!G29</f>
        <v>MEIRELLES DISTRIBUIDOR DE MEDICAMENTOS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200224</v>
      </c>
      <c r="I20" s="6">
        <f>IF('[1]TCE - ANEXO IV - Preencher'!K29="","",'[1]TCE - ANEXO IV - Preencher'!K29)</f>
        <v>44901</v>
      </c>
      <c r="J20" s="5" t="str">
        <f>'[1]TCE - ANEXO IV - Preencher'!L29</f>
        <v>25221212520483000134550010002002241518005121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4600.8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3817043000152</v>
      </c>
      <c r="E21" s="5" t="str">
        <f>'[1]TCE - ANEXO IV - Preencher'!G30</f>
        <v>PHARMAPLUS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000052594</v>
      </c>
      <c r="I21" s="6">
        <f>IF('[1]TCE - ANEXO IV - Preencher'!K30="","",'[1]TCE - ANEXO IV - Preencher'!K30)</f>
        <v>44902</v>
      </c>
      <c r="J21" s="5" t="str">
        <f>'[1]TCE - ANEXO IV - Preencher'!L30</f>
        <v>26221203817043000152550010000525941044802748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2638.4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 DE PROD HOSPITALARES E HIGIENE PESSOAL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766</v>
      </c>
      <c r="I22" s="6">
        <f>IF('[1]TCE - ANEXO IV - Preencher'!K31="","",'[1]TCE - ANEXO IV - Preencher'!K31)</f>
        <v>44907</v>
      </c>
      <c r="J22" s="5" t="str">
        <f>'[1]TCE - ANEXO IV - Preencher'!L31</f>
        <v>26221237844417000140550010000007661361851564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3785.92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9441460000120</v>
      </c>
      <c r="E23" s="5" t="str">
        <f>'[1]TCE - ANEXO IV - Preencher'!G32</f>
        <v>PADRAO DISTRIB DE PRODUTOS E EQUIPAMENTOS 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000304653</v>
      </c>
      <c r="I23" s="6">
        <f>IF('[1]TCE - ANEXO IV - Preencher'!K32="","",'[1]TCE - ANEXO IV - Preencher'!K32)</f>
        <v>44901</v>
      </c>
      <c r="J23" s="5" t="str">
        <f>'[1]TCE - ANEXO IV - Preencher'!L32</f>
        <v>26221209441460000120550010003046531024748417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4276.95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000019425</v>
      </c>
      <c r="I24" s="6">
        <f>IF('[1]TCE - ANEXO IV - Preencher'!K33="","",'[1]TCE - ANEXO IV - Preencher'!K33)</f>
        <v>44904</v>
      </c>
      <c r="J24" s="5" t="str">
        <f>'[1]TCE - ANEXO IV - Preencher'!L33</f>
        <v>26221205932624000160550010000194251615362034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2058.8000000000002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000019438</v>
      </c>
      <c r="I25" s="6">
        <f>IF('[1]TCE - ANEXO IV - Preencher'!K34="","",'[1]TCE - ANEXO IV - Preencher'!K34)</f>
        <v>44907</v>
      </c>
      <c r="J25" s="5" t="str">
        <f>'[1]TCE - ANEXO IV - Preencher'!L34</f>
        <v>26221205932624000160550010000194381613383741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1362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12520483000134</v>
      </c>
      <c r="E26" s="5" t="str">
        <f>'[1]TCE - ANEXO IV - Preencher'!G35</f>
        <v>MEIRELLES DISTRIBUIDOR DE MEDICAMENTOS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200339</v>
      </c>
      <c r="I26" s="6">
        <f>IF('[1]TCE - ANEXO IV - Preencher'!K35="","",'[1]TCE - ANEXO IV - Preencher'!K35)</f>
        <v>44904</v>
      </c>
      <c r="J26" s="5" t="str">
        <f>'[1]TCE - ANEXO IV - Preencher'!L35</f>
        <v>25221212520483000134550010002003391518005120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2851.2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000019406</v>
      </c>
      <c r="I27" s="6">
        <f>IF('[1]TCE - ANEXO IV - Preencher'!K36="","",'[1]TCE - ANEXO IV - Preencher'!K36)</f>
        <v>44904</v>
      </c>
      <c r="J27" s="5" t="str">
        <f>'[1]TCE - ANEXO IV - Preencher'!L36</f>
        <v>26221205932624000160550010000194061718283905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3873.16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5932624000160</v>
      </c>
      <c r="E28" s="5" t="str">
        <f>'[1]TCE - ANEXO IV - Preencher'!G37</f>
        <v>MEGAMED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000019421</v>
      </c>
      <c r="I28" s="6">
        <f>IF('[1]TCE - ANEXO IV - Preencher'!K37="","",'[1]TCE - ANEXO IV - Preencher'!K37)</f>
        <v>44904</v>
      </c>
      <c r="J28" s="5" t="str">
        <f>'[1]TCE - ANEXO IV - Preencher'!L37</f>
        <v>26221205932624000160550010000194211429355865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7014.54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44734671000151</v>
      </c>
      <c r="E29" s="5" t="str">
        <f>'[1]TCE - ANEXO IV - Preencher'!G38</f>
        <v>CRISTALIA PROD. QUIM.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3477300</v>
      </c>
      <c r="I29" s="6">
        <f>IF('[1]TCE - ANEXO IV - Preencher'!K38="","",'[1]TCE - ANEXO IV - Preencher'!K38)</f>
        <v>44907</v>
      </c>
      <c r="J29" s="5" t="str">
        <f>'[1]TCE - ANEXO IV - Preencher'!L38</f>
        <v>35221244734671000151550100034773001303177121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1656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18192961000100</v>
      </c>
      <c r="E30" s="5" t="str">
        <f>'[1]TCE - ANEXO IV - Preencher'!G39</f>
        <v>ULTRA MEDICAL COMERCIO DE MATERIAIS HOSPITALARES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000050035</v>
      </c>
      <c r="I30" s="6">
        <f>IF('[1]TCE - ANEXO IV - Preencher'!K39="","",'[1]TCE - ANEXO IV - Preencher'!K39)</f>
        <v>44907</v>
      </c>
      <c r="J30" s="5" t="str">
        <f>'[1]TCE - ANEXO IV - Preencher'!L39</f>
        <v>29221218192961000100550010000500351000383668</v>
      </c>
      <c r="K30" s="5" t="str">
        <f>IF(F30="B",LEFT('[1]TCE - ANEXO IV - Preencher'!M39,2),IF(F30="S",LEFT('[1]TCE - ANEXO IV - Preencher'!M39,7),IF('[1]TCE - ANEXO IV - Preencher'!H39="","")))</f>
        <v>29</v>
      </c>
      <c r="L30" s="7">
        <f>'[1]TCE - ANEXO IV - Preencher'!N39</f>
        <v>1169.25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14722938000120</v>
      </c>
      <c r="E31" s="5" t="str">
        <f>'[1]TCE - ANEXO IV - Preencher'!G40</f>
        <v>PROCIFAR DISTRIBUIDORALTDA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002894817</v>
      </c>
      <c r="I31" s="6">
        <f>IF('[1]TCE - ANEXO IV - Preencher'!K40="","",'[1]TCE - ANEXO IV - Preencher'!K40)</f>
        <v>44917</v>
      </c>
      <c r="J31" s="5" t="str">
        <f>'[1]TCE - ANEXO IV - Preencher'!L40</f>
        <v>29221214722938000120550010028948171114661465</v>
      </c>
      <c r="K31" s="5" t="str">
        <f>IF(F31="B",LEFT('[1]TCE - ANEXO IV - Preencher'!M40,2),IF(F31="S",LEFT('[1]TCE - ANEXO IV - Preencher'!M40,7),IF('[1]TCE - ANEXO IV - Preencher'!H40="","")))</f>
        <v>29</v>
      </c>
      <c r="L31" s="7">
        <f>'[1]TCE - ANEXO IV - Preencher'!N40</f>
        <v>1091.94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15218561000139</v>
      </c>
      <c r="E32" s="5" t="str">
        <f>'[1]TCE - ANEXO IV - Preencher'!G41</f>
        <v>NNMED-DIST IMP E EXPORT DE MED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000088046</v>
      </c>
      <c r="I32" s="6">
        <f>IF('[1]TCE - ANEXO IV - Preencher'!K41="","",'[1]TCE - ANEXO IV - Preencher'!K41)</f>
        <v>44902</v>
      </c>
      <c r="J32" s="5" t="str">
        <f>'[1]TCE - ANEXO IV - Preencher'!L41</f>
        <v>25221215218561000139550010000880461804695754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2519.4699999999998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21216468000198</v>
      </c>
      <c r="E33" s="5" t="str">
        <f>'[1]TCE - ANEXO IV - Preencher'!G42</f>
        <v>SANMED DISTRIBUIDORA DE PRODUTOS MEDICOS-HOSPITALARES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000007610</v>
      </c>
      <c r="I33" s="6">
        <f>IF('[1]TCE - ANEXO IV - Preencher'!K42="","",'[1]TCE - ANEXO IV - Preencher'!K42)</f>
        <v>44902</v>
      </c>
      <c r="J33" s="5" t="str">
        <f>'[1]TCE - ANEXO IV - Preencher'!L42</f>
        <v>26221221216468000198550010000076101340202217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1528.8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35334424000177</v>
      </c>
      <c r="E34" s="5" t="str">
        <f>'[1]TCE - ANEXO IV - Preencher'!G43</f>
        <v>FORTMED COMERCIAL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000046515</v>
      </c>
      <c r="I34" s="6">
        <f>IF('[1]TCE - ANEXO IV - Preencher'!K43="","",'[1]TCE - ANEXO IV - Preencher'!K43)</f>
        <v>44902</v>
      </c>
      <c r="J34" s="5" t="str">
        <f>'[1]TCE - ANEXO IV - Preencher'!L43</f>
        <v>26221235334424000177550000000465151598162264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2672.4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5932624000160</v>
      </c>
      <c r="E35" s="5" t="str">
        <f>'[1]TCE - ANEXO IV - Preencher'!G44</f>
        <v>MEGAMED COMERCIO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000019405</v>
      </c>
      <c r="I35" s="6">
        <f>IF('[1]TCE - ANEXO IV - Preencher'!K44="","",'[1]TCE - ANEXO IV - Preencher'!K44)</f>
        <v>44904</v>
      </c>
      <c r="J35" s="5" t="str">
        <f>'[1]TCE - ANEXO IV - Preencher'!L44</f>
        <v>26221205932624000160550010000194051612855622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1804.08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3.4 - Material Farmacológico</v>
      </c>
      <c r="D36" s="3">
        <f>'[1]TCE - ANEXO IV - Preencher'!F45</f>
        <v>49324221000880</v>
      </c>
      <c r="E36" s="5" t="str">
        <f>'[1]TCE - ANEXO IV - Preencher'!G45</f>
        <v>FRESENIUS KABI BRASIL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000224128</v>
      </c>
      <c r="I36" s="6">
        <f>IF('[1]TCE - ANEXO IV - Preencher'!K45="","",'[1]TCE - ANEXO IV - Preencher'!K45)</f>
        <v>44889</v>
      </c>
      <c r="J36" s="5" t="str">
        <f>'[1]TCE - ANEXO IV - Preencher'!L45</f>
        <v>23221149324221000880550000002241281355508638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2152.5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000052485</v>
      </c>
      <c r="I37" s="6">
        <f>IF('[1]TCE - ANEXO IV - Preencher'!K46="","",'[1]TCE - ANEXO IV - Preencher'!K46)</f>
        <v>44900</v>
      </c>
      <c r="J37" s="5" t="str">
        <f>'[1]TCE - ANEXO IV - Preencher'!L46</f>
        <v>26221203817043000152550010000524851031368535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2052.6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21381761000100</v>
      </c>
      <c r="E38" s="5" t="str">
        <f>'[1]TCE - ANEXO IV - Preencher'!G47</f>
        <v>SIX DISTRIBUIDORA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000052854</v>
      </c>
      <c r="I38" s="6">
        <f>IF('[1]TCE - ANEXO IV - Preencher'!K47="","",'[1]TCE - ANEXO IV - Preencher'!K47)</f>
        <v>44900</v>
      </c>
      <c r="J38" s="5" t="str">
        <f>'[1]TCE - ANEXO IV - Preencher'!L47</f>
        <v>26221221381761000100550010000528541435467632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6455.98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9007162000126</v>
      </c>
      <c r="E39" s="5" t="str">
        <f>'[1]TCE - ANEXO IV - Preencher'!G48</f>
        <v>MAUES LOBATO COM E REP.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000089285</v>
      </c>
      <c r="I39" s="6">
        <f>IF('[1]TCE - ANEXO IV - Preencher'!K48="","",'[1]TCE - ANEXO IV - Preencher'!K48)</f>
        <v>44900</v>
      </c>
      <c r="J39" s="5" t="str">
        <f>'[1]TCE - ANEXO IV - Preencher'!L48</f>
        <v>26221209007162000126550010000892851328623412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2380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10854165000184</v>
      </c>
      <c r="E40" s="5" t="str">
        <f>'[1]TCE - ANEXO IV - Preencher'!G49</f>
        <v>F e F DISTR. DE PRODUTOS FARMACEUTICOS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233415</v>
      </c>
      <c r="I40" s="6">
        <f>IF('[1]TCE - ANEXO IV - Preencher'!K49="","",'[1]TCE - ANEXO IV - Preencher'!K49)</f>
        <v>44900</v>
      </c>
      <c r="J40" s="5" t="str">
        <f>'[1]TCE - ANEXO IV - Preencher'!L49</f>
        <v>26221210854165000184550010002334151681739485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2420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0039294</v>
      </c>
      <c r="I41" s="6">
        <f>IF('[1]TCE - ANEXO IV - Preencher'!K50="","",'[1]TCE - ANEXO IV - Preencher'!K50)</f>
        <v>44900</v>
      </c>
      <c r="J41" s="5" t="str">
        <f>'[1]TCE - ANEXO IV - Preencher'!L50</f>
        <v>26221267729178000653550010000392941299470059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40465.480000000003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9007162000126</v>
      </c>
      <c r="E42" s="5" t="str">
        <f>'[1]TCE - ANEXO IV - Preencher'!G51</f>
        <v>MAUES LOBATO COM E REP.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000089281</v>
      </c>
      <c r="I42" s="6">
        <f>IF('[1]TCE - ANEXO IV - Preencher'!K51="","",'[1]TCE - ANEXO IV - Preencher'!K51)</f>
        <v>44900</v>
      </c>
      <c r="J42" s="5" t="str">
        <f>'[1]TCE - ANEXO IV - Preencher'!L51</f>
        <v>26221209007162000126550010000892811249165978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3691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21381761000100</v>
      </c>
      <c r="E43" s="5" t="str">
        <f>'[1]TCE - ANEXO IV - Preencher'!G52</f>
        <v>SIX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000052933</v>
      </c>
      <c r="I43" s="6">
        <f>IF('[1]TCE - ANEXO IV - Preencher'!K52="","",'[1]TCE - ANEXO IV - Preencher'!K52)</f>
        <v>44902</v>
      </c>
      <c r="J43" s="5" t="str">
        <f>'[1]TCE - ANEXO IV - Preencher'!L52</f>
        <v>26221221381761000100550010000529331424387468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9879.6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9007162000126</v>
      </c>
      <c r="E44" s="5" t="str">
        <f>'[1]TCE - ANEXO IV - Preencher'!G53</f>
        <v>MAUES LOBATO COM E REP.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000089284</v>
      </c>
      <c r="I44" s="6">
        <f>IF('[1]TCE - ANEXO IV - Preencher'!K53="","",'[1]TCE - ANEXO IV - Preencher'!K53)</f>
        <v>44900</v>
      </c>
      <c r="J44" s="5" t="str">
        <f>'[1]TCE - ANEXO IV - Preencher'!L53</f>
        <v>26221209007162000126550010000892841112696201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6566.8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168840</v>
      </c>
      <c r="I45" s="6">
        <f>IF('[1]TCE - ANEXO IV - Preencher'!K54="","",'[1]TCE - ANEXO IV - Preencher'!K54)</f>
        <v>44901</v>
      </c>
      <c r="J45" s="5" t="str">
        <f>'[1]TCE - ANEXO IV - Preencher'!L54</f>
        <v>26221212882932000194550010001688401163949747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25680.79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168841</v>
      </c>
      <c r="I46" s="6">
        <f>IF('[1]TCE - ANEXO IV - Preencher'!K55="","",'[1]TCE - ANEXO IV - Preencher'!K55)</f>
        <v>44901</v>
      </c>
      <c r="J46" s="5" t="str">
        <f>'[1]TCE - ANEXO IV - Preencher'!L55</f>
        <v>26221212882932000194550010001688411362604330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9600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67729178000220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000696369</v>
      </c>
      <c r="I47" s="6">
        <f>IF('[1]TCE - ANEXO IV - Preencher'!K56="","",'[1]TCE - ANEXO IV - Preencher'!K56)</f>
        <v>44900</v>
      </c>
      <c r="J47" s="5" t="str">
        <f>'[1]TCE - ANEXO IV - Preencher'!L56</f>
        <v>31221267729178000220550010006963691831892984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14040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37844417000140</v>
      </c>
      <c r="E48" s="5" t="str">
        <f>'[1]TCE - ANEXO IV - Preencher'!G57</f>
        <v>LOG DIST DE PROD HOSPITALARES E HIGIENE PESSOAL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757</v>
      </c>
      <c r="I48" s="6">
        <f>IF('[1]TCE - ANEXO IV - Preencher'!K57="","",'[1]TCE - ANEXO IV - Preencher'!K57)</f>
        <v>44904</v>
      </c>
      <c r="J48" s="5" t="str">
        <f>'[1]TCE - ANEXO IV - Preencher'!L57</f>
        <v>26221237844417000140550010000007571801064469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826.8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49324221000104</v>
      </c>
      <c r="E49" s="5" t="str">
        <f>'[1]TCE - ANEXO IV - Preencher'!G58</f>
        <v>FRESENIUS KABI BRASIL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001702896</v>
      </c>
      <c r="I49" s="6">
        <f>IF('[1]TCE - ANEXO IV - Preencher'!K58="","",'[1]TCE - ANEXO IV - Preencher'!K58)</f>
        <v>44888</v>
      </c>
      <c r="J49" s="5" t="str">
        <f>'[1]TCE - ANEXO IV - Preencher'!L58</f>
        <v>35221149324221000104550000017028961777830202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1410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000052715</v>
      </c>
      <c r="I50" s="6">
        <f>IF('[1]TCE - ANEXO IV - Preencher'!K59="","",'[1]TCE - ANEXO IV - Preencher'!K59)</f>
        <v>44904</v>
      </c>
      <c r="J50" s="5" t="str">
        <f>'[1]TCE - ANEXO IV - Preencher'!L59</f>
        <v>26221203817043000152550010000527151056420443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21.34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000052716</v>
      </c>
      <c r="I51" s="6">
        <f>IF('[1]TCE - ANEXO IV - Preencher'!K60="","",'[1]TCE - ANEXO IV - Preencher'!K60)</f>
        <v>44904</v>
      </c>
      <c r="J51" s="5" t="str">
        <f>'[1]TCE - ANEXO IV - Preencher'!L60</f>
        <v>26221203817043000152550010000527161003063660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2044.82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15218561000139</v>
      </c>
      <c r="E52" s="5" t="str">
        <f>'[1]TCE - ANEXO IV - Preencher'!G61</f>
        <v>NNMED-DIST IMP E EXPORT DE MED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000088132</v>
      </c>
      <c r="I52" s="6">
        <f>IF('[1]TCE - ANEXO IV - Preencher'!K61="","",'[1]TCE - ANEXO IV - Preencher'!K61)</f>
        <v>44907</v>
      </c>
      <c r="J52" s="5" t="str">
        <f>'[1]TCE - ANEXO IV - Preencher'!L61</f>
        <v>25221215218561000139550010000881321746875236</v>
      </c>
      <c r="K52" s="5" t="str">
        <f>IF(F52="B",LEFT('[1]TCE - ANEXO IV - Preencher'!M61,2),IF(F52="S",LEFT('[1]TCE - ANEXO IV - Preencher'!M61,7),IF('[1]TCE - ANEXO IV - Preencher'!H61="","")))</f>
        <v>25</v>
      </c>
      <c r="L52" s="7">
        <f>'[1]TCE - ANEXO IV - Preencher'!N61</f>
        <v>6088.05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15218561000139</v>
      </c>
      <c r="E53" s="5" t="str">
        <f>'[1]TCE - ANEXO IV - Preencher'!G62</f>
        <v>NNMED-DIST IMP E EXPORT DE MED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000088134</v>
      </c>
      <c r="I53" s="6">
        <f>IF('[1]TCE - ANEXO IV - Preencher'!K62="","",'[1]TCE - ANEXO IV - Preencher'!K62)</f>
        <v>44907</v>
      </c>
      <c r="J53" s="5" t="str">
        <f>'[1]TCE - ANEXO IV - Preencher'!L62</f>
        <v>25221215218561000139550010000881341060710836</v>
      </c>
      <c r="K53" s="5" t="str">
        <f>IF(F53="B",LEFT('[1]TCE - ANEXO IV - Preencher'!M62,2),IF(F53="S",LEFT('[1]TCE - ANEXO IV - Preencher'!M62,7),IF('[1]TCE - ANEXO IV - Preencher'!H62="","")))</f>
        <v>25</v>
      </c>
      <c r="L53" s="7">
        <f>'[1]TCE - ANEXO IV - Preencher'!N62</f>
        <v>1350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8719794000150</v>
      </c>
      <c r="E54" s="5" t="str">
        <f>'[1]TCE - ANEXO IV - Preencher'!G63</f>
        <v>CENTRAL DISTRIBUIDORA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000109773</v>
      </c>
      <c r="I54" s="6">
        <f>IF('[1]TCE - ANEXO IV - Preencher'!K63="","",'[1]TCE - ANEXO IV - Preencher'!K63)</f>
        <v>44907</v>
      </c>
      <c r="J54" s="5" t="str">
        <f>'[1]TCE - ANEXO IV - Preencher'!L63</f>
        <v>26221208719794000150550010001097731266809553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870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8719794000150</v>
      </c>
      <c r="E55" s="5" t="str">
        <f>'[1]TCE - ANEXO IV - Preencher'!G64</f>
        <v>CENTRAL DISTRIBUIDORA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000109790</v>
      </c>
      <c r="I55" s="6">
        <f>IF('[1]TCE - ANEXO IV - Preencher'!K64="","",'[1]TCE - ANEXO IV - Preencher'!K64)</f>
        <v>44907</v>
      </c>
      <c r="J55" s="5" t="str">
        <f>'[1]TCE - ANEXO IV - Preencher'!L64</f>
        <v>26221208719794000150550010001097901568474652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19276.400000000001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10854165000184</v>
      </c>
      <c r="E56" s="5" t="str">
        <f>'[1]TCE - ANEXO IV - Preencher'!G65</f>
        <v>F e F DISTR. DE PRODUTOS FARMACEUTICOS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142765</v>
      </c>
      <c r="I56" s="6">
        <f>IF('[1]TCE - ANEXO IV - Preencher'!K65="","",'[1]TCE - ANEXO IV - Preencher'!K65)</f>
        <v>44900</v>
      </c>
      <c r="J56" s="5" t="str">
        <f>'[1]TCE - ANEXO IV - Preencher'!L65</f>
        <v>23221210854165000346550010001427651491587259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23773.86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168964</v>
      </c>
      <c r="I57" s="6">
        <f>IF('[1]TCE - ANEXO IV - Preencher'!K66="","",'[1]TCE - ANEXO IV - Preencher'!K66)</f>
        <v>44904</v>
      </c>
      <c r="J57" s="5" t="str">
        <f>'[1]TCE - ANEXO IV - Preencher'!L66</f>
        <v>26221212882932000194550010001689641112980130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17421.580000000002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7812105000194</v>
      </c>
      <c r="E58" s="5" t="str">
        <f>'[1]TCE - ANEXO IV - Preencher'!G67</f>
        <v>CENTRAL DISTRIBUIDORA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000103618</v>
      </c>
      <c r="I58" s="6">
        <f>IF('[1]TCE - ANEXO IV - Preencher'!K67="","",'[1]TCE - ANEXO IV - Preencher'!K67)</f>
        <v>44907</v>
      </c>
      <c r="J58" s="5" t="str">
        <f>'[1]TCE - ANEXO IV - Preencher'!L67</f>
        <v>23221207812105000194550010001036181786751911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11254.8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44734671000151</v>
      </c>
      <c r="E59" s="5" t="str">
        <f>'[1]TCE - ANEXO IV - Preencher'!G68</f>
        <v>CRISTALIA PROD. QUIM.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3470987</v>
      </c>
      <c r="I59" s="6">
        <f>IF('[1]TCE - ANEXO IV - Preencher'!K68="","",'[1]TCE - ANEXO IV - Preencher'!K68)</f>
        <v>44901</v>
      </c>
      <c r="J59" s="5" t="str">
        <f>'[1]TCE - ANEXO IV - Preencher'!L68</f>
        <v>35221244734671000151550100034709871662858669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4421.12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44734671000151</v>
      </c>
      <c r="E60" s="5" t="str">
        <f>'[1]TCE - ANEXO IV - Preencher'!G69</f>
        <v>CRISTALIA PROD. QUIM. FARMACEUTICOS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3470988</v>
      </c>
      <c r="I60" s="6">
        <f>IF('[1]TCE - ANEXO IV - Preencher'!K69="","",'[1]TCE - ANEXO IV - Preencher'!K69)</f>
        <v>44901</v>
      </c>
      <c r="J60" s="5" t="str">
        <f>'[1]TCE - ANEXO IV - Preencher'!L69</f>
        <v>35221244734671000151550100034709881150453489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4190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44734671000151</v>
      </c>
      <c r="E61" s="5" t="str">
        <f>'[1]TCE - ANEXO IV - Preencher'!G70</f>
        <v>CRISTALIA PROD. QUIM. FARMACEUTICOS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3471414</v>
      </c>
      <c r="I61" s="6">
        <f>IF('[1]TCE - ANEXO IV - Preencher'!K70="","",'[1]TCE - ANEXO IV - Preencher'!K70)</f>
        <v>44901</v>
      </c>
      <c r="J61" s="5" t="str">
        <f>'[1]TCE - ANEXO IV - Preencher'!L70</f>
        <v>35221244734671000151550100034714141901609339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1100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44734671000151</v>
      </c>
      <c r="E62" s="5" t="str">
        <f>'[1]TCE - ANEXO IV - Preencher'!G71</f>
        <v>CRISTALIA PROD. QUIM. FARMACEUTICOS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3471768</v>
      </c>
      <c r="I62" s="6">
        <f>IF('[1]TCE - ANEXO IV - Preencher'!K71="","",'[1]TCE - ANEXO IV - Preencher'!K71)</f>
        <v>44901</v>
      </c>
      <c r="J62" s="5" t="str">
        <f>'[1]TCE - ANEXO IV - Preencher'!L71</f>
        <v>35221244734671000151550100034717681292985341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1600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3.4 - Material Farmacológico</v>
      </c>
      <c r="D63" s="3">
        <f>'[1]TCE - ANEXO IV - Preencher'!F72</f>
        <v>44734671000151</v>
      </c>
      <c r="E63" s="5" t="str">
        <f>'[1]TCE - ANEXO IV - Preencher'!G72</f>
        <v>CRISTALIA PROD. QUIM. FARMACEUTICOS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3474934</v>
      </c>
      <c r="I63" s="6">
        <f>IF('[1]TCE - ANEXO IV - Preencher'!K72="","",'[1]TCE - ANEXO IV - Preencher'!K72)</f>
        <v>44903</v>
      </c>
      <c r="J63" s="5" t="str">
        <f>'[1]TCE - ANEXO IV - Preencher'!L72</f>
        <v>35221244734671000151550100034749341200010523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2330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3.4 - Material Farmacológico</v>
      </c>
      <c r="D64" s="3">
        <f>'[1]TCE - ANEXO IV - Preencher'!F73</f>
        <v>49324221000880</v>
      </c>
      <c r="E64" s="5" t="str">
        <f>'[1]TCE - ANEXO IV - Preencher'!G73</f>
        <v>FRESENIUS KABI BRASIL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000224745</v>
      </c>
      <c r="I64" s="6">
        <f>IF('[1]TCE - ANEXO IV - Preencher'!K73="","",'[1]TCE - ANEXO IV - Preencher'!K73)</f>
        <v>44903</v>
      </c>
      <c r="J64" s="5" t="str">
        <f>'[1]TCE - ANEXO IV - Preencher'!L73</f>
        <v>23221249324221000880550000002247451193604391</v>
      </c>
      <c r="K64" s="5" t="str">
        <f>IF(F64="B",LEFT('[1]TCE - ANEXO IV - Preencher'!M73,2),IF(F64="S",LEFT('[1]TCE - ANEXO IV - Preencher'!M73,7),IF('[1]TCE - ANEXO IV - Preencher'!H73="","")))</f>
        <v>23</v>
      </c>
      <c r="L64" s="7">
        <f>'[1]TCE - ANEXO IV - Preencher'!N73</f>
        <v>55286.400000000001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3.4 - Material Farmacológico</v>
      </c>
      <c r="D65" s="3">
        <f>'[1]TCE - ANEXO IV - Preencher'!F74</f>
        <v>49324221000880</v>
      </c>
      <c r="E65" s="5" t="str">
        <f>'[1]TCE - ANEXO IV - Preencher'!G74</f>
        <v>FRESENIUS KABI BRASIL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000224861</v>
      </c>
      <c r="I65" s="6">
        <f>IF('[1]TCE - ANEXO IV - Preencher'!K74="","",'[1]TCE - ANEXO IV - Preencher'!K74)</f>
        <v>44907</v>
      </c>
      <c r="J65" s="5" t="str">
        <f>'[1]TCE - ANEXO IV - Preencher'!L74</f>
        <v>23221249324221000880550000002248611439432485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9301.6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3.4 - Material Farmacológico</v>
      </c>
      <c r="D66" s="3">
        <f>'[1]TCE - ANEXO IV - Preencher'!F75</f>
        <v>4342595000203</v>
      </c>
      <c r="E66" s="5" t="str">
        <f>'[1]TCE - ANEXO IV - Preencher'!G75</f>
        <v>FARMATER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000055646</v>
      </c>
      <c r="I66" s="6">
        <f>IF('[1]TCE - ANEXO IV - Preencher'!K75="","",'[1]TCE - ANEXO IV - Preencher'!K75)</f>
        <v>44907</v>
      </c>
      <c r="J66" s="5" t="str">
        <f>'[1]TCE - ANEXO IV - Preencher'!L75</f>
        <v>31221204342595000203550010000556461000958038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954.35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3.4 - Material Farmacológico</v>
      </c>
      <c r="D67" s="3">
        <f>'[1]TCE - ANEXO IV - Preencher'!F76</f>
        <v>18269125000187</v>
      </c>
      <c r="E67" s="5" t="str">
        <f>'[1]TCE - ANEXO IV - Preencher'!G76</f>
        <v>BIOHOSP PRODUTOS HOSPITALARES S/A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000554529</v>
      </c>
      <c r="I67" s="6">
        <f>IF('[1]TCE - ANEXO IV - Preencher'!K76="","",'[1]TCE - ANEXO IV - Preencher'!K76)</f>
        <v>44909</v>
      </c>
      <c r="J67" s="5" t="str">
        <f>'[1]TCE - ANEXO IV - Preencher'!L76</f>
        <v>31221218269125000187550010005545291374251913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3100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3.4 - Material Farmacológico</v>
      </c>
      <c r="D68" s="3">
        <f>'[1]TCE - ANEXO IV - Preencher'!F77</f>
        <v>44734671000151</v>
      </c>
      <c r="E68" s="5" t="str">
        <f>'[1]TCE - ANEXO IV - Preencher'!G77</f>
        <v>CRISTALIA PROD. QUIM. FARMACEUTICOS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3478153</v>
      </c>
      <c r="I68" s="6">
        <f>IF('[1]TCE - ANEXO IV - Preencher'!K77="","",'[1]TCE - ANEXO IV - Preencher'!K77)</f>
        <v>44907</v>
      </c>
      <c r="J68" s="5" t="str">
        <f>'[1]TCE - ANEXO IV - Preencher'!L77</f>
        <v>35221244734671000151550100034781531771732016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1620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3.4 - Material Farmacológico</v>
      </c>
      <c r="D69" s="3">
        <f>'[1]TCE - ANEXO IV - Preencher'!F78</f>
        <v>44734671000151</v>
      </c>
      <c r="E69" s="5" t="str">
        <f>'[1]TCE - ANEXO IV - Preencher'!G78</f>
        <v>CRISTALIA PROD. QUIM. FARMACEUTICOS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3479989</v>
      </c>
      <c r="I69" s="6">
        <f>IF('[1]TCE - ANEXO IV - Preencher'!K78="","",'[1]TCE - ANEXO IV - Preencher'!K78)</f>
        <v>44908</v>
      </c>
      <c r="J69" s="5" t="str">
        <f>'[1]TCE - ANEXO IV - Preencher'!L78</f>
        <v>35221244734671000151550100034799891652472194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204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3.4 - Material Farmacológico</v>
      </c>
      <c r="D70" s="3">
        <f>'[1]TCE - ANEXO IV - Preencher'!F79</f>
        <v>4342595000203</v>
      </c>
      <c r="E70" s="5" t="str">
        <f>'[1]TCE - ANEXO IV - Preencher'!G79</f>
        <v>FARMATER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000055647</v>
      </c>
      <c r="I70" s="6">
        <f>IF('[1]TCE - ANEXO IV - Preencher'!K79="","",'[1]TCE - ANEXO IV - Preencher'!K79)</f>
        <v>44907</v>
      </c>
      <c r="J70" s="5" t="str">
        <f>'[1]TCE - ANEXO IV - Preencher'!L79</f>
        <v>31221204342595000203550010000556471000958701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454.3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3.4 - Material Farmacológico</v>
      </c>
      <c r="D71" s="3">
        <f>'[1]TCE - ANEXO IV - Preencher'!F80</f>
        <v>8719794000150</v>
      </c>
      <c r="E71" s="5" t="str">
        <f>'[1]TCE - ANEXO IV - Preencher'!G80</f>
        <v>CENTRAL DISTRIBUIDORA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000110925</v>
      </c>
      <c r="I71" s="6">
        <f>IF('[1]TCE - ANEXO IV - Preencher'!K80="","",'[1]TCE - ANEXO IV - Preencher'!K80)</f>
        <v>44918</v>
      </c>
      <c r="J71" s="5" t="str">
        <f>'[1]TCE - ANEXO IV - Preencher'!L80</f>
        <v>26221208719794000150550010001109251944031583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1751.4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3.14 - Alimentação Preparada</v>
      </c>
      <c r="D72" s="3">
        <f>'[1]TCE - ANEXO IV - Preencher'!F81</f>
        <v>49324221001500</v>
      </c>
      <c r="E72" s="5" t="str">
        <f>'[1]TCE - ANEXO IV - Preencher'!G81</f>
        <v>FRESENIUS KABI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000059802</v>
      </c>
      <c r="I72" s="6">
        <f>IF('[1]TCE - ANEXO IV - Preencher'!K81="","",'[1]TCE - ANEXO IV - Preencher'!K81)</f>
        <v>44902</v>
      </c>
      <c r="J72" s="5" t="str">
        <f>'[1]TCE - ANEXO IV - Preencher'!L81</f>
        <v>23221249324221001500550000000598021097824837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8664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3.2 - Gás e Outros Materiais Engarrafados</v>
      </c>
      <c r="D73" s="3">
        <f>'[1]TCE - ANEXO IV - Preencher'!F82</f>
        <v>24380578002203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</v>
      </c>
      <c r="I73" s="6">
        <f>IF('[1]TCE - ANEXO IV - Preencher'!K82="","",'[1]TCE - ANEXO IV - Preencher'!K82)</f>
        <v>44908</v>
      </c>
      <c r="J73" s="5" t="str">
        <f>'[1]TCE - ANEXO IV - Preencher'!L82</f>
        <v>26221024380578002203556320000000071655702410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50967.87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3.2 - Gás e Outros Materiais Engarrafados</v>
      </c>
      <c r="D74" s="3">
        <f>'[1]TCE - ANEXO IV - Preencher'!F83</f>
        <v>24380578002203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24</v>
      </c>
      <c r="I74" s="6">
        <f>IF('[1]TCE - ANEXO IV - Preencher'!K83="","",'[1]TCE - ANEXO IV - Preencher'!K83)</f>
        <v>44921</v>
      </c>
      <c r="J74" s="5" t="str">
        <f>'[1]TCE - ANEXO IV - Preencher'!L83</f>
        <v>26221024380578002203556320000000241641180476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52456.959999999999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3.13 - Materiais e Materiais Ortopédicos e Corretivos (OPME)</v>
      </c>
      <c r="D75" s="3">
        <f>'[1]TCE - ANEXO IV - Preencher'!F84</f>
        <v>18880225000145</v>
      </c>
      <c r="E75" s="5" t="str">
        <f>'[1]TCE - ANEXO IV - Preencher'!G84</f>
        <v>A V COMERCIO DE MAT. MED. CIRURGICOS LTDA-ME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000008728</v>
      </c>
      <c r="I75" s="6">
        <f>IF('[1]TCE - ANEXO IV - Preencher'!K84="","",'[1]TCE - ANEXO IV - Preencher'!K84)</f>
        <v>44902</v>
      </c>
      <c r="J75" s="5" t="str">
        <f>'[1]TCE - ANEXO IV - Preencher'!L84</f>
        <v>23221218880225000145550010000087821012555554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520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3.13 - Materiais e Materiais Ortopédicos e Corretivos (OPME)</v>
      </c>
      <c r="D76" s="3">
        <f>'[1]TCE - ANEXO IV - Preencher'!F85</f>
        <v>18880225000145</v>
      </c>
      <c r="E76" s="5" t="str">
        <f>'[1]TCE - ANEXO IV - Preencher'!G85</f>
        <v>A V COMERCIO DE MAT. MED. CIRURGICOS LTDA-ME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000008891</v>
      </c>
      <c r="I76" s="6">
        <f>IF('[1]TCE - ANEXO IV - Preencher'!K85="","",'[1]TCE - ANEXO IV - Preencher'!K85)</f>
        <v>44910</v>
      </c>
      <c r="J76" s="5" t="str">
        <f>'[1]TCE - ANEXO IV - Preencher'!L85</f>
        <v>23221218880225000145550010000088911012555559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390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3.13 - Materiais e Materiais Ortopédicos e Corretivos (OPME)</v>
      </c>
      <c r="D77" s="3">
        <f>'[1]TCE - ANEXO IV - Preencher'!F86</f>
        <v>4252756000189</v>
      </c>
      <c r="E77" s="5" t="str">
        <f>'[1]TCE - ANEXO IV - Preencher'!G86</f>
        <v>SP SINTESE LTDA –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000020722</v>
      </c>
      <c r="I77" s="6">
        <f>IF('[1]TCE - ANEXO IV - Preencher'!K86="","",'[1]TCE - ANEXO IV - Preencher'!K86)</f>
        <v>44907</v>
      </c>
      <c r="J77" s="5" t="str">
        <f>'[1]TCE - ANEXO IV - Preencher'!L86</f>
        <v>26221204252756000189550010000207221121456064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13820.01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3.13 - Materiais e Materiais Ortopédicos e Corretivos (OPME)</v>
      </c>
      <c r="D78" s="3">
        <f>'[1]TCE - ANEXO IV - Preencher'!F87</f>
        <v>35936027000175</v>
      </c>
      <c r="E78" s="5" t="str">
        <f>'[1]TCE - ANEXO IV - Preencher'!G87</f>
        <v>JOSE ROBERTO SILVA ORTOPEDICOS e IMPLANTELS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000000037</v>
      </c>
      <c r="I78" s="6">
        <f>IF('[1]TCE - ANEXO IV - Preencher'!K87="","",'[1]TCE - ANEXO IV - Preencher'!K87)</f>
        <v>44903</v>
      </c>
      <c r="J78" s="5" t="str">
        <f>'[1]TCE - ANEXO IV - Preencher'!L87</f>
        <v>23221235936027000175550010000000371760005006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22700.17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3.11 - Material Laboratorial</v>
      </c>
      <c r="D79" s="3">
        <f>'[1]TCE - ANEXO IV - Preencher'!F88</f>
        <v>18192961000100</v>
      </c>
      <c r="E79" s="5" t="str">
        <f>'[1]TCE - ANEXO IV - Preencher'!G88</f>
        <v>ULTRA MEDICAL COMERCIO DE MATERIAIS HOSPITALARES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000050035</v>
      </c>
      <c r="I79" s="6">
        <f>IF('[1]TCE - ANEXO IV - Preencher'!K88="","",'[1]TCE - ANEXO IV - Preencher'!K88)</f>
        <v>44907</v>
      </c>
      <c r="J79" s="5" t="str">
        <f>'[1]TCE - ANEXO IV - Preencher'!L88</f>
        <v>29221218192961000100550010000500351000383668</v>
      </c>
      <c r="K79" s="5" t="str">
        <f>IF(F79="B",LEFT('[1]TCE - ANEXO IV - Preencher'!M88,2),IF(F79="S",LEFT('[1]TCE - ANEXO IV - Preencher'!M88,7),IF('[1]TCE - ANEXO IV - Preencher'!H88="","")))</f>
        <v>29</v>
      </c>
      <c r="L79" s="7">
        <f>'[1]TCE - ANEXO IV - Preencher'!N88</f>
        <v>345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3.99 - Outras despesas com Material de Consumo</v>
      </c>
      <c r="D80" s="3">
        <f>'[1]TCE - ANEXO IV - Preencher'!F89</f>
        <v>69899011000151</v>
      </c>
      <c r="E80" s="5" t="str">
        <f>'[1]TCE - ANEXO IV - Preencher'!G89</f>
        <v>LUIZ L. GUIMARAES FILHO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000003396</v>
      </c>
      <c r="I80" s="6">
        <f>IF('[1]TCE - ANEXO IV - Preencher'!K89="","",'[1]TCE - ANEXO IV - Preencher'!K89)</f>
        <v>44900</v>
      </c>
      <c r="J80" s="5" t="str">
        <f>'[1]TCE - ANEXO IV - Preencher'!L89</f>
        <v>26221269899011000151550010000033961051330250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3.99 - Outras despesas com Material de Consumo</v>
      </c>
      <c r="D81" s="3">
        <f>'[1]TCE - ANEXO IV - Preencher'!F90</f>
        <v>21132002000104</v>
      </c>
      <c r="E81" s="5" t="str">
        <f>'[1]TCE - ANEXO IV - Preencher'!G90</f>
        <v>VITAL CARE EQUIPAMENTOS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000008992</v>
      </c>
      <c r="I81" s="6">
        <f>IF('[1]TCE - ANEXO IV - Preencher'!K90="","",'[1]TCE - ANEXO IV - Preencher'!K90)</f>
        <v>44893</v>
      </c>
      <c r="J81" s="5" t="str">
        <f>'[1]TCE - ANEXO IV - Preencher'!L90</f>
        <v>35221121132002000104550010000089921000210206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1175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3.7 - Material de Limpeza e Produtos de Hgienização</v>
      </c>
      <c r="D82" s="3">
        <f>'[1]TCE - ANEXO IV - Preencher'!F91</f>
        <v>69899011000151</v>
      </c>
      <c r="E82" s="5" t="str">
        <f>'[1]TCE - ANEXO IV - Preencher'!G91</f>
        <v>LUIZ L. GUIMARAES FILHO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000003396</v>
      </c>
      <c r="I82" s="6">
        <f>IF('[1]TCE - ANEXO IV - Preencher'!K91="","",'[1]TCE - ANEXO IV - Preencher'!K91)</f>
        <v>44900</v>
      </c>
      <c r="J82" s="5" t="str">
        <f>'[1]TCE - ANEXO IV - Preencher'!L91</f>
        <v>26221269899011000151550010000033961051330250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800.5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3.7 - Material de Limpeza e Produtos de Hgienização</v>
      </c>
      <c r="D83" s="3">
        <f>'[1]TCE - ANEXO IV - Preencher'!F92</f>
        <v>15453839000152</v>
      </c>
      <c r="E83" s="5" t="str">
        <f>'[1]TCE - ANEXO IV - Preencher'!G92</f>
        <v>QUALY QUIMY IND E COMERCIO DE PROD. DE LIMPEZA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000001248</v>
      </c>
      <c r="I83" s="6">
        <f>IF('[1]TCE - ANEXO IV - Preencher'!K92="","",'[1]TCE - ANEXO IV - Preencher'!K92)</f>
        <v>44897</v>
      </c>
      <c r="J83" s="5" t="str">
        <f>'[1]TCE - ANEXO IV - Preencher'!L92</f>
        <v>26221215453839000152550010000012481080975230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11546.64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3.7 - Material de Limpeza e Produtos de Hgienização</v>
      </c>
      <c r="D84" s="3">
        <f>'[1]TCE - ANEXO IV - Preencher'!F93</f>
        <v>15453839000152</v>
      </c>
      <c r="E84" s="5" t="str">
        <f>'[1]TCE - ANEXO IV - Preencher'!G93</f>
        <v>QUALY QUIMY IND E COMERCIO DE PROD. DE LIMPEZA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000001247</v>
      </c>
      <c r="I84" s="6">
        <f>IF('[1]TCE - ANEXO IV - Preencher'!K93="","",'[1]TCE - ANEXO IV - Preencher'!K93)</f>
        <v>44897</v>
      </c>
      <c r="J84" s="5" t="str">
        <f>'[1]TCE - ANEXO IV - Preencher'!L93</f>
        <v>26221215453839000152550010000012471718716469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35197.78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3.7 - Material de Limpeza e Produtos de Hgienização</v>
      </c>
      <c r="D85" s="3">
        <f>'[1]TCE - ANEXO IV - Preencher'!F94</f>
        <v>69899011000151</v>
      </c>
      <c r="E85" s="5" t="str">
        <f>'[1]TCE - ANEXO IV - Preencher'!G94</f>
        <v>LUIZ L. GUIMARAES FILHO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000003376</v>
      </c>
      <c r="I85" s="6">
        <f>IF('[1]TCE - ANEXO IV - Preencher'!K94="","",'[1]TCE - ANEXO IV - Preencher'!K94)</f>
        <v>44886</v>
      </c>
      <c r="J85" s="5" t="str">
        <f>'[1]TCE - ANEXO IV - Preencher'!L94</f>
        <v>26221169899011000151550010000033761211455008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30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3.14 - Alimentação Preparada</v>
      </c>
      <c r="D86" s="3">
        <f>'[1]TCE - ANEXO IV - Preencher'!F95</f>
        <v>69899011000151</v>
      </c>
      <c r="E86" s="5" t="str">
        <f>'[1]TCE - ANEXO IV - Preencher'!G95</f>
        <v>LUIZ L. GUIMARAES FILHO EPP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000003393</v>
      </c>
      <c r="I86" s="6">
        <f>IF('[1]TCE - ANEXO IV - Preencher'!K95="","",'[1]TCE - ANEXO IV - Preencher'!K95)</f>
        <v>44897</v>
      </c>
      <c r="J86" s="5" t="str">
        <f>'[1]TCE - ANEXO IV - Preencher'!L95</f>
        <v>26221269899011000151550010000033931021432010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17846.875810919999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3.14 - Alimentação Preparada</v>
      </c>
      <c r="D87" s="3">
        <f>'[1]TCE - ANEXO IV - Preencher'!F96</f>
        <v>11963994000168</v>
      </c>
      <c r="E87" s="5" t="str">
        <f>'[1]TCE - ANEXO IV - Preencher'!G96</f>
        <v>Z e E AMORIM LTDA-ME AMORIM EMBALAGENS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0000000343</v>
      </c>
      <c r="I87" s="6">
        <f>IF('[1]TCE - ANEXO IV - Preencher'!K96="","",'[1]TCE - ANEXO IV - Preencher'!K96)</f>
        <v>44914</v>
      </c>
      <c r="J87" s="5" t="str">
        <f>'[1]TCE - ANEXO IV - Preencher'!L96</f>
        <v>26221111963994000168550010000003431541329671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7777.6935467399999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3.14 - Alimentação Preparada</v>
      </c>
      <c r="D88" s="3">
        <f>'[1]TCE - ANEXO IV - Preencher'!F97</f>
        <v>69899011000151</v>
      </c>
      <c r="E88" s="5" t="str">
        <f>'[1]TCE - ANEXO IV - Preencher'!G97</f>
        <v>LUIZ L. GUIMARAES FILHO EPP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000003393</v>
      </c>
      <c r="I88" s="6">
        <f>IF('[1]TCE - ANEXO IV - Preencher'!K97="","",'[1]TCE - ANEXO IV - Preencher'!K97)</f>
        <v>44897</v>
      </c>
      <c r="J88" s="5" t="str">
        <f>'[1]TCE - ANEXO IV - Preencher'!L97</f>
        <v>26221269899011000151550010000033931021432010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1199.3388225000001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3.14 - Alimentação Preparada</v>
      </c>
      <c r="D89" s="3">
        <f>'[1]TCE - ANEXO IV - Preencher'!F98</f>
        <v>9587342000124</v>
      </c>
      <c r="E89" s="5" t="str">
        <f>'[1]TCE - ANEXO IV - Preencher'!G98</f>
        <v>J WALLAS RODRIGUES ARAUJO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000000457</v>
      </c>
      <c r="I89" s="6">
        <f>IF('[1]TCE - ANEXO IV - Preencher'!K98="","",'[1]TCE - ANEXO IV - Preencher'!K98)</f>
        <v>44896</v>
      </c>
      <c r="J89" s="5" t="str">
        <f>'[1]TCE - ANEXO IV - Preencher'!L98</f>
        <v>26221209587342000124550010000004571172235411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16119.234716129999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3.14 - Alimentação Preparada</v>
      </c>
      <c r="D90" s="3">
        <f>'[1]TCE - ANEXO IV - Preencher'!F99</f>
        <v>1840275000104</v>
      </c>
      <c r="E90" s="5" t="str">
        <f>'[1]TCE - ANEXO IV - Preencher'!G99</f>
        <v>FRANCISCA ELIENE PEREIRA SILVA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000000565</v>
      </c>
      <c r="I90" s="6">
        <f>IF('[1]TCE - ANEXO IV - Preencher'!K99="","",'[1]TCE - ANEXO IV - Preencher'!K99)</f>
        <v>44896</v>
      </c>
      <c r="J90" s="5" t="str">
        <f>'[1]TCE - ANEXO IV - Preencher'!L99</f>
        <v>26221201840275000104550010000005651001974926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231.86257380000001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3.14 - Alimentação Preparada</v>
      </c>
      <c r="D91" s="3">
        <f>'[1]TCE - ANEXO IV - Preencher'!F100</f>
        <v>8325619000188</v>
      </c>
      <c r="E91" s="5" t="str">
        <f>'[1]TCE - ANEXO IV - Preencher'!G100</f>
        <v>JOSIAS MEDEIROS PEREIRA-ME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000000909</v>
      </c>
      <c r="I91" s="6">
        <f>IF('[1]TCE - ANEXO IV - Preencher'!K100="","",'[1]TCE - ANEXO IV - Preencher'!K100)</f>
        <v>44898</v>
      </c>
      <c r="J91" s="5" t="str">
        <f>'[1]TCE - ANEXO IV - Preencher'!L100</f>
        <v>26221208325619000188550010000009091960140190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2476.4259000000002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3.6 - Material de Expediente</v>
      </c>
      <c r="D92" s="3">
        <f>'[1]TCE - ANEXO IV - Preencher'!F101</f>
        <v>69899011000151</v>
      </c>
      <c r="E92" s="5" t="str">
        <f>'[1]TCE - ANEXO IV - Preencher'!G101</f>
        <v>LUIZ L. GUIMARAES FILHO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000003396</v>
      </c>
      <c r="I92" s="6">
        <f>IF('[1]TCE - ANEXO IV - Preencher'!K101="","",'[1]TCE - ANEXO IV - Preencher'!K101)</f>
        <v>44900</v>
      </c>
      <c r="J92" s="5" t="str">
        <f>'[1]TCE - ANEXO IV - Preencher'!L101</f>
        <v>26221269899011000151550010000033961051330250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282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3.1 - Combustíveis e Lubrificantes Automotivos</v>
      </c>
      <c r="D93" s="3">
        <f>'[1]TCE - ANEXO IV - Preencher'!F102</f>
        <v>11728128000192</v>
      </c>
      <c r="E93" s="5" t="str">
        <f>'[1]TCE - ANEXO IV - Preencher'!G102</f>
        <v>CARLOS ALBERTO MUNIZ COELHO E CIA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787</v>
      </c>
      <c r="I93" s="6">
        <f>IF('[1]TCE - ANEXO IV - Preencher'!K102="","",'[1]TCE - ANEXO IV - Preencher'!K102)</f>
        <v>44921</v>
      </c>
      <c r="J93" s="5" t="str">
        <f>'[1]TCE - ANEXO IV - Preencher'!L102</f>
        <v>26221211728128000192550020000007871989227272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21550.6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3.1 - Combustíveis e Lubrificantes Automotivos</v>
      </c>
      <c r="D94" s="3">
        <f>'[1]TCE - ANEXO IV - Preencher'!F103</f>
        <v>11728128000192</v>
      </c>
      <c r="E94" s="5" t="str">
        <f>'[1]TCE - ANEXO IV - Preencher'!G103</f>
        <v>CARLOS ALBERTO MUNIZ COELHO E CIA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749</v>
      </c>
      <c r="I94" s="6">
        <f>IF('[1]TCE - ANEXO IV - Preencher'!K103="","",'[1]TCE - ANEXO IV - Preencher'!K103)</f>
        <v>44890</v>
      </c>
      <c r="J94" s="5" t="str">
        <f>'[1]TCE - ANEXO IV - Preencher'!L103</f>
        <v>26221111728128000192550020000007491976447193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25692.58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3.2 - Gás e Outros Materiais Engarrafados</v>
      </c>
      <c r="D95" s="3">
        <f>'[1]TCE - ANEXO IV - Preencher'!F104</f>
        <v>1857439000360</v>
      </c>
      <c r="E95" s="5" t="str">
        <f>'[1]TCE - ANEXO IV - Preencher'!G104</f>
        <v>DUQUE COMERCIO DE GAS E OXIGENIO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000026229</v>
      </c>
      <c r="I95" s="6">
        <f>IF('[1]TCE - ANEXO IV - Preencher'!K104="","",'[1]TCE - ANEXO IV - Preencher'!K104)</f>
        <v>44897</v>
      </c>
      <c r="J95" s="5" t="str">
        <f>'[1]TCE - ANEXO IV - Preencher'!L104</f>
        <v>26221201857439000360550010000262291339803490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5340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12126687000195</v>
      </c>
      <c r="E96" s="5" t="str">
        <f>'[1]TCE - ANEXO IV - Preencher'!G105</f>
        <v>JOSE JAIME MARCELINO PEREIRA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 xml:space="preserve">1051 </v>
      </c>
      <c r="I96" s="6">
        <f>IF('[1]TCE - ANEXO IV - Preencher'!K105="","",'[1]TCE - ANEXO IV - Preencher'!K105)</f>
        <v>44883</v>
      </c>
      <c r="J96" s="5" t="str">
        <f>'[1]TCE - ANEXO IV - Preencher'!L105</f>
        <v>26221112126687000195550010000010511897395154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739.8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69899011000151</v>
      </c>
      <c r="E97" s="5" t="str">
        <f>'[1]TCE - ANEXO IV - Preencher'!G106</f>
        <v>LUIZ L. GUIMARAES FILHO EPP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000003396</v>
      </c>
      <c r="I97" s="6">
        <f>IF('[1]TCE - ANEXO IV - Preencher'!K106="","",'[1]TCE - ANEXO IV - Preencher'!K106)</f>
        <v>44900</v>
      </c>
      <c r="J97" s="5" t="str">
        <f>'[1]TCE - ANEXO IV - Preencher'!L106</f>
        <v>26221269899011000151550010000033961051330250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216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7001353000155</v>
      </c>
      <c r="E98" s="5" t="str">
        <f>'[1]TCE - ANEXO IV - Preencher'!G107</f>
        <v>ELETROBELA COMPUTER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3181</v>
      </c>
      <c r="I98" s="6">
        <f>IF('[1]TCE - ANEXO IV - Preencher'!K107="","",'[1]TCE - ANEXO IV - Preencher'!K107)</f>
        <v>44915</v>
      </c>
      <c r="J98" s="5" t="str">
        <f>'[1]TCE - ANEXO IV - Preencher'!L107</f>
        <v>26221207001353000155550010000031811597616586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332.7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8513450000190</v>
      </c>
      <c r="E99" s="5" t="str">
        <f>'[1]TCE - ANEXO IV - Preencher'!G108</f>
        <v>HENRIQUE VIDROS LTDA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000000659</v>
      </c>
      <c r="I99" s="6">
        <f>IF('[1]TCE - ANEXO IV - Preencher'!K108="","",'[1]TCE - ANEXO IV - Preencher'!K108)</f>
        <v>44894</v>
      </c>
      <c r="J99" s="5" t="str">
        <f>'[1]TCE - ANEXO IV - Preencher'!L108</f>
        <v>26221108513450000190550010000006591154360536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2614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34058616000135</v>
      </c>
      <c r="E100" s="5" t="str">
        <f>'[1]TCE - ANEXO IV - Preencher'!G109</f>
        <v>ERONILDESDE ARAUJO CUNHA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000000199</v>
      </c>
      <c r="I100" s="6">
        <f>IF('[1]TCE - ANEXO IV - Preencher'!K109="","",'[1]TCE - ANEXO IV - Preencher'!K109)</f>
        <v>44886</v>
      </c>
      <c r="J100" s="5" t="str">
        <f>'[1]TCE - ANEXO IV - Preencher'!L109</f>
        <v>26221134058616000135550010000001991233031546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255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34058616000135</v>
      </c>
      <c r="E101" s="5" t="str">
        <f>'[1]TCE - ANEXO IV - Preencher'!G110</f>
        <v>ERONILDESDE ARAUJO CUNHA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000000210</v>
      </c>
      <c r="I101" s="6">
        <f>IF('[1]TCE - ANEXO IV - Preencher'!K110="","",'[1]TCE - ANEXO IV - Preencher'!K110)</f>
        <v>44897</v>
      </c>
      <c r="J101" s="5" t="str">
        <f>'[1]TCE - ANEXO IV - Preencher'!L110</f>
        <v>26221234058616000135550010000002101504273144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255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13973347000162</v>
      </c>
      <c r="E102" s="5" t="str">
        <f>'[1]TCE - ANEXO IV - Preencher'!G111</f>
        <v>SALATHIEL DE SOUSA ALENCAR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2467</v>
      </c>
      <c r="I102" s="6">
        <f>IF('[1]TCE - ANEXO IV - Preencher'!K111="","",'[1]TCE - ANEXO IV - Preencher'!K111)</f>
        <v>44900</v>
      </c>
      <c r="J102" s="5" t="str">
        <f>'[1]TCE - ANEXO IV - Preencher'!L111</f>
        <v>26221213973347000162550020000024671133510250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284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11343036000194</v>
      </c>
      <c r="E103" s="5" t="str">
        <f>'[1]TCE - ANEXO IV - Preencher'!G112</f>
        <v>ARILSON FERREIRA DA SILVA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000003167</v>
      </c>
      <c r="I103" s="6">
        <f>IF('[1]TCE - ANEXO IV - Preencher'!K112="","",'[1]TCE - ANEXO IV - Preencher'!K112)</f>
        <v>44923</v>
      </c>
      <c r="J103" s="5" t="str">
        <f>'[1]TCE - ANEXO IV - Preencher'!L112</f>
        <v>26221211343036000194550010000031671682533396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2670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3679808000135</v>
      </c>
      <c r="E104" s="5" t="str">
        <f>'[1]TCE - ANEXO IV - Preencher'!G113</f>
        <v>BIO INFINITI COMERCIO HOSPITALAR E LOCACAO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5394</v>
      </c>
      <c r="I104" s="6">
        <f>IF('[1]TCE - ANEXO IV - Preencher'!K113="","",'[1]TCE - ANEXO IV - Preencher'!K113)</f>
        <v>44886</v>
      </c>
      <c r="J104" s="5" t="str">
        <f>'[1]TCE - ANEXO IV - Preencher'!L113</f>
        <v>35221103679808000135550010000053941364794159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710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3.99 - Outras despesas com Material de Consumo</v>
      </c>
      <c r="D105" s="3">
        <f>'[1]TCE - ANEXO IV - Preencher'!F114</f>
        <v>39608155000140</v>
      </c>
      <c r="E105" s="5" t="str">
        <f>'[1]TCE - ANEXO IV - Preencher'!G114</f>
        <v>MEDICAL LIGHTCOMERCIO DE PRODUTOS HOSPITALARES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0000001775</v>
      </c>
      <c r="I105" s="6">
        <f>IF('[1]TCE - ANEXO IV - Preencher'!K114="","",'[1]TCE - ANEXO IV - Preencher'!K114)</f>
        <v>44908</v>
      </c>
      <c r="J105" s="5" t="str">
        <f>'[1]TCE - ANEXO IV - Preencher'!L114</f>
        <v>35221239608155000140550010000017751322372122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480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 xml:space="preserve">3.8 - Uniformes, Tecidos e Aviamentos </v>
      </c>
      <c r="D106" s="3">
        <f>'[1]TCE - ANEXO IV - Preencher'!F115</f>
        <v>30422294000100</v>
      </c>
      <c r="E106" s="5" t="str">
        <f>'[1]TCE - ANEXO IV - Preencher'!G115</f>
        <v>DORNAS FREIRE TECIDOS E CONFECCAO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1292</v>
      </c>
      <c r="I106" s="6">
        <f>IF('[1]TCE - ANEXO IV - Preencher'!K115="","",'[1]TCE - ANEXO IV - Preencher'!K115)</f>
        <v>44889</v>
      </c>
      <c r="J106" s="5" t="str">
        <f>'[1]TCE - ANEXO IV - Preencher'!L115</f>
        <v>31221130422294000100550010000012921984964858</v>
      </c>
      <c r="K106" s="5" t="str">
        <f>IF(F106="B",LEFT('[1]TCE - ANEXO IV - Preencher'!M115,2),IF(F106="S",LEFT('[1]TCE - ANEXO IV - Preencher'!M115,7),IF('[1]TCE - ANEXO IV - Preencher'!H115="","")))</f>
        <v>31</v>
      </c>
      <c r="L106" s="7">
        <f>'[1]TCE - ANEXO IV - Preencher'!N115</f>
        <v>7722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 xml:space="preserve">3.8 - Uniformes, Tecidos e Aviamentos </v>
      </c>
      <c r="D107" s="3">
        <f>'[1]TCE - ANEXO IV - Preencher'!F116</f>
        <v>69899011000151</v>
      </c>
      <c r="E107" s="5" t="str">
        <f>'[1]TCE - ANEXO IV - Preencher'!G116</f>
        <v>LUIZ L. GUIMARAES FILHO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000003392</v>
      </c>
      <c r="I107" s="6">
        <f>IF('[1]TCE - ANEXO IV - Preencher'!K116="","",'[1]TCE - ANEXO IV - Preencher'!K116)</f>
        <v>44897</v>
      </c>
      <c r="J107" s="5" t="str">
        <f>'[1]TCE - ANEXO IV - Preencher'!L116</f>
        <v>26221269899011000151550010000033921020917179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45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 xml:space="preserve">5.21 - Seguros em geral </v>
      </c>
      <c r="D108" s="3">
        <f>'[1]TCE - ANEXO IV - Preencher'!F117</f>
        <v>61198164000160</v>
      </c>
      <c r="E108" s="5" t="str">
        <f>'[1]TCE - ANEXO IV - Preencher'!G117</f>
        <v>PORTO SEGURO COMPANHIA DE SEGUROS GERAIS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35 -  S</v>
      </c>
      <c r="L108" s="7">
        <f>'[1]TCE - ANEXO IV - Preencher'!N117</f>
        <v>1191.5499726027397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 xml:space="preserve">5.21 - Seguros em geral </v>
      </c>
      <c r="D109" s="3" t="str">
        <f>'[1]TCE - ANEXO IV - Preencher'!F118</f>
        <v xml:space="preserve">90.400.888/2151-81 </v>
      </c>
      <c r="E109" s="5" t="str">
        <f>'[1]TCE - ANEXO IV - Preencher'!G118</f>
        <v xml:space="preserve">BANCO SANTANDER 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934.03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5.99 - Outros Serviços de Terceiros Pessoa Jurídica</v>
      </c>
      <c r="D110" s="3">
        <f>'[1]TCE - ANEXO IV - Preencher'!F119</f>
        <v>24129058000106</v>
      </c>
      <c r="E110" s="5" t="str">
        <f>'[1]TCE - ANEXO IV - Preencher'!G119</f>
        <v>SINDICATO DOS HOSPITAIS CLIN C SAUDE LB PE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150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 xml:space="preserve">5.25 - Serviços Bancários </v>
      </c>
      <c r="D111" s="3" t="str">
        <f>'[1]TCE - ANEXO IV - Preencher'!F120</f>
        <v>000.000.600-97</v>
      </c>
      <c r="E111" s="5" t="str">
        <f>'[1]TCE - ANEXO IV - Preencher'!G120</f>
        <v>BANCO DO BRASIL CONTA CORRENTE Nº 28359-2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153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 xml:space="preserve">5.25 - Serviços Bancários </v>
      </c>
      <c r="D112" s="3" t="str">
        <f>'[1]TCE - ANEXO IV - Preencher'!F121</f>
        <v>000.000.600-97</v>
      </c>
      <c r="E112" s="5" t="str">
        <f>'[1]TCE - ANEXO IV - Preencher'!G121</f>
        <v>BANCO DO BRASIL CONTA CORRENTE Nº 32136-2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59.95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 xml:space="preserve">5.25 - Serviços Bancários </v>
      </c>
      <c r="D113" s="3" t="str">
        <f>'[1]TCE - ANEXO IV - Preencher'!F122</f>
        <v>000.000.600-97</v>
      </c>
      <c r="E113" s="5" t="str">
        <f>'[1]TCE - ANEXO IV - Preencher'!G122</f>
        <v>BANCO DO BRASIL CONTA CORRENTE Nº 28359-2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484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 xml:space="preserve">5.25 - Serviços Bancários </v>
      </c>
      <c r="D114" s="3" t="str">
        <f>'[1]TCE - ANEXO IV - Preencher'!F123</f>
        <v>000.000.600-97</v>
      </c>
      <c r="E114" s="5" t="str">
        <f>'[1]TCE - ANEXO IV - Preencher'!G123</f>
        <v>BANCO DO BRASIL CONTA CORRENTE Nº 32136-2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11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 xml:space="preserve">5.25 - Serviços Bancários </v>
      </c>
      <c r="D115" s="3" t="str">
        <f>'[1]TCE - ANEXO IV - Preencher'!F124</f>
        <v xml:space="preserve">00.360.305/1030-00 </v>
      </c>
      <c r="E115" s="5" t="str">
        <f>'[1]TCE - ANEXO IV - Preencher'!G124</f>
        <v>CAIXA ECONÔMICA FEDERAL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15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5.9 - Telefonia Móvel</v>
      </c>
      <c r="D116" s="3">
        <f>'[1]TCE - ANEXO IV - Preencher'!F125</f>
        <v>2558157000162</v>
      </c>
      <c r="E116" s="5" t="str">
        <f>'[1]TCE - ANEXO IV - Preencher'!G125</f>
        <v>VIVO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408.78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5.18 - Teledonia Fixa</v>
      </c>
      <c r="D117" s="3">
        <f>'[1]TCE - ANEXO IV - Preencher'!F126</f>
        <v>6934306000100</v>
      </c>
      <c r="E117" s="5" t="str">
        <f>'[1]TCE - ANEXO IV - Preencher'!G126</f>
        <v>EDFRANCI MACEDO CAVALCANTI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000053884</v>
      </c>
      <c r="I117" s="6">
        <f>IF('[1]TCE - ANEXO IV - Preencher'!K126="","",'[1]TCE - ANEXO IV - Preencher'!K126)</f>
        <v>44902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1000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5.13 - Água e Esgoto</v>
      </c>
      <c r="D118" s="3">
        <f>'[1]TCE - ANEXO IV - Preencher'!F127</f>
        <v>9769035000164</v>
      </c>
      <c r="E118" s="5" t="str">
        <f>'[1]TCE - ANEXO IV - Preencher'!G127</f>
        <v>COMPESA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10101.5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>COMPESA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4732.7299999999996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5.12 - Energia Elétrica</v>
      </c>
      <c r="D120" s="3">
        <f>'[1]TCE - ANEXO IV - Preencher'!F129</f>
        <v>10835932000108</v>
      </c>
      <c r="E120" s="5" t="str">
        <f>'[1]TCE - ANEXO IV - Preencher'!G129</f>
        <v>NEOENERGIA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238605132</v>
      </c>
      <c r="I120" s="6">
        <f>IF('[1]TCE - ANEXO IV - Preencher'!K129="","",'[1]TCE - ANEXO IV - Preencher'!K129)</f>
        <v>44927</v>
      </c>
      <c r="J120" s="5" t="str">
        <f>'[1]TCE - ANEXO IV - Preencher'!L129</f>
        <v>26230110835932000108660002386051321054260878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43024.67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5.3 - Locação de Máquinas e Equipamentos</v>
      </c>
      <c r="D121" s="3">
        <f>'[1]TCE - ANEXO IV - Preencher'!F130</f>
        <v>24801362000140</v>
      </c>
      <c r="E121" s="5" t="str">
        <f>'[1]TCE - ANEXO IV - Preencher'!G130</f>
        <v>AMD TECNOLOGIA DA INFORMAÇÃO E SISTEMAS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5027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5.3 - Locação de Máquinas e Equipamentos</v>
      </c>
      <c r="D122" s="3">
        <f>'[1]TCE - ANEXO IV - Preencher'!F131</f>
        <v>11849935000163</v>
      </c>
      <c r="E122" s="5" t="str">
        <f>'[1]TCE - ANEXO IV - Preencher'!G131</f>
        <v>LUCKY STORE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00000723</v>
      </c>
      <c r="I122" s="6">
        <f>IF('[1]TCE - ANEXO IV - Preencher'!K131="","",'[1]TCE - ANEXO IV - Preencher'!K131)</f>
        <v>44896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195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5.3 - Locação de Máquinas e Equipamentos</v>
      </c>
      <c r="D123" s="3">
        <f>'[1]TCE - ANEXO IV - Preencher'!F132</f>
        <v>44283333000574</v>
      </c>
      <c r="E123" s="5" t="str">
        <f>'[1]TCE - ANEXO IV - Preencher'!G132</f>
        <v>SCM PARTICIPACOES SA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18959</v>
      </c>
      <c r="I123" s="6">
        <f>IF('[1]TCE - ANEXO IV - Preencher'!K132="","",'[1]TCE - ANEXO IV - Preencher'!K132)</f>
        <v>44928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880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5.3 - Locação de Máquinas e Equipamentos</v>
      </c>
      <c r="D124" s="3">
        <f>'[1]TCE - ANEXO IV - Preencher'!F133</f>
        <v>10279299000119</v>
      </c>
      <c r="E124" s="5" t="str">
        <f>'[1]TCE - ANEXO IV - Preencher'!G133</f>
        <v>RGRAPH LOC. COM. E SERV. LTDA-ME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05995</v>
      </c>
      <c r="I124" s="6">
        <f>IF('[1]TCE - ANEXO IV - Preencher'!K133="","",'[1]TCE - ANEXO IV - Preencher'!K133)</f>
        <v>44930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4350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5.3 - Locação de Máquinas e Equipamentos</v>
      </c>
      <c r="D125" s="3">
        <f>'[1]TCE - ANEXO IV - Preencher'!F134</f>
        <v>4679427000119</v>
      </c>
      <c r="E125" s="5" t="str">
        <f>'[1]TCE - ANEXO IV - Preencher'!G134</f>
        <v>SERVIP PRESTADORA DE SERVICOS LTDA-ME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2023473</v>
      </c>
      <c r="I125" s="6">
        <f>IF('[1]TCE - ANEXO IV - Preencher'!K134="","",'[1]TCE - ANEXO IV - Preencher'!K134)</f>
        <v>44938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29 -  B</v>
      </c>
      <c r="L125" s="7">
        <f>'[1]TCE - ANEXO IV - Preencher'!N134</f>
        <v>4500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5.3 - Locação de Máquinas e Equipamentos</v>
      </c>
      <c r="D126" s="3">
        <f>'[1]TCE - ANEXO IV - Preencher'!F135</f>
        <v>13294370000120</v>
      </c>
      <c r="E126" s="5" t="str">
        <f>'[1]TCE - ANEXO IV - Preencher'!G135</f>
        <v>SIGA ALUGUEL DE CARROS E SERVICOS LTDA-ME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001088</v>
      </c>
      <c r="I126" s="6">
        <f>IF('[1]TCE - ANEXO IV - Preencher'!K135="","",'[1]TCE - ANEXO IV - Preencher'!K135)</f>
        <v>44937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2601102</v>
      </c>
      <c r="L126" s="7">
        <f>'[1]TCE - ANEXO IV - Preencher'!N135</f>
        <v>2500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5.99 - Outros Serviços de Terceiros Pessoa Jurídica</v>
      </c>
      <c r="D127" s="3" t="str">
        <f>'[1]TCE - ANEXO IV - Preencher'!F136</f>
        <v xml:space="preserve">90.400.888/2151-81 </v>
      </c>
      <c r="E127" s="5" t="str">
        <f>'[1]TCE - ANEXO IV - Preencher'!G136</f>
        <v xml:space="preserve">BANCO SANTANDER 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0.03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45116288000100</v>
      </c>
      <c r="E128" s="5" t="str">
        <f>'[1]TCE - ANEXO IV - Preencher'!G137</f>
        <v>CLINICA DE CIRURGIA ONCOLOGICA DO SERTAO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0000000035</v>
      </c>
      <c r="I128" s="6">
        <f>IF('[1]TCE - ANEXO IV - Preencher'!K137="","",'[1]TCE - ANEXO IV - Preencher'!K137)</f>
        <v>44937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2307106</v>
      </c>
      <c r="L128" s="7">
        <f>'[1]TCE - ANEXO IV - Preencher'!N137</f>
        <v>32750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45408196000196</v>
      </c>
      <c r="E129" s="5" t="str">
        <f>'[1]TCE - ANEXO IV - Preencher'!G138</f>
        <v>TORRES E ROCHA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202351</v>
      </c>
      <c r="I129" s="6">
        <f>IF('[1]TCE - ANEXO IV - Preencher'!K138="","",'[1]TCE - ANEXO IV - Preencher'!K138)</f>
        <v>44936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23 -  C</v>
      </c>
      <c r="L129" s="7">
        <f>'[1]TCE - ANEXO IV - Preencher'!N138</f>
        <v>12500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24067940000166</v>
      </c>
      <c r="E130" s="5" t="str">
        <f>'[1]TCE - ANEXO IV - Preencher'!G139</f>
        <v>MARIA YANNE SOARES RAMOS –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00020135</v>
      </c>
      <c r="I130" s="6">
        <f>IF('[1]TCE - ANEXO IV - Preencher'!K139="","",'[1]TCE - ANEXO IV - Preencher'!K139)</f>
        <v>44936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19100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11113387000109</v>
      </c>
      <c r="E131" s="5" t="str">
        <f>'[1]TCE - ANEXO IV - Preencher'!G140</f>
        <v>CLINICA MEDICA PEDRIATRICA DE BARBALHA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0000000738</v>
      </c>
      <c r="I131" s="6">
        <f>IF('[1]TCE - ANEXO IV - Preencher'!K140="","",'[1]TCE - ANEXO IV - Preencher'!K140)</f>
        <v>44931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23 -  C</v>
      </c>
      <c r="L131" s="7">
        <f>'[1]TCE - ANEXO IV - Preencher'!N140</f>
        <v>10825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27818910000132</v>
      </c>
      <c r="E132" s="5" t="str">
        <f>'[1]TCE - ANEXO IV - Preencher'!G141</f>
        <v>R&amp;T ATENDIMENTO MEDICO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86</v>
      </c>
      <c r="I132" s="6">
        <f>IF('[1]TCE - ANEXO IV - Preencher'!K141="","",'[1]TCE - ANEXO IV - Preencher'!K141)</f>
        <v>44922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10000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22465344000109</v>
      </c>
      <c r="E133" s="5" t="str">
        <f>'[1]TCE - ANEXO IV - Preencher'!G142</f>
        <v>ODONTOMED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287</v>
      </c>
      <c r="I133" s="6">
        <f>IF('[1]TCE - ANEXO IV - Preencher'!K142="","",'[1]TCE - ANEXO IV - Preencher'!K142)</f>
        <v>44932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38525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18976638000128</v>
      </c>
      <c r="E134" s="5" t="str">
        <f>'[1]TCE - ANEXO IV - Preencher'!G143</f>
        <v>CONSULTORIOS INTEGRADOS ALENCAR E ONOFRE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263</v>
      </c>
      <c r="I134" s="6">
        <f>IF('[1]TCE - ANEXO IV - Preencher'!K143="","",'[1]TCE - ANEXO IV - Preencher'!K143)</f>
        <v>44936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33750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34800019000134</v>
      </c>
      <c r="E135" s="5" t="str">
        <f>'[1]TCE - ANEXO IV - Preencher'!G144</f>
        <v>MAIA OLIVEIRA SERVICOS MEDICOS S/S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0000000047</v>
      </c>
      <c r="I135" s="6">
        <f>IF('[1]TCE - ANEXO IV - Preencher'!K144="","",'[1]TCE - ANEXO IV - Preencher'!K144)</f>
        <v>44930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23 -  C</v>
      </c>
      <c r="L135" s="7">
        <f>'[1]TCE - ANEXO IV - Preencher'!N144</f>
        <v>43000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47847281000186</v>
      </c>
      <c r="E136" s="5" t="str">
        <f>'[1]TCE - ANEXO IV - Preencher'!G145</f>
        <v>ABIB E PARDO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</v>
      </c>
      <c r="I136" s="6">
        <f>IF('[1]TCE - ANEXO IV - Preencher'!K145="","",'[1]TCE - ANEXO IV - Preencher'!K145)</f>
        <v>44932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3519600</v>
      </c>
      <c r="L136" s="7">
        <f>'[1]TCE - ANEXO IV - Preencher'!N145</f>
        <v>22000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30092591000135</v>
      </c>
      <c r="E137" s="5" t="str">
        <f>'[1]TCE - ANEXO IV - Preencher'!G146</f>
        <v>J C SANTOS JUNIOR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149</v>
      </c>
      <c r="I137" s="6">
        <f>IF('[1]TCE - ANEXO IV - Preencher'!K146="","",'[1]TCE - ANEXO IV - Preencher'!K146)</f>
        <v>44930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2208007</v>
      </c>
      <c r="L137" s="7">
        <f>'[1]TCE - ANEXO IV - Preencher'!N146</f>
        <v>36500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33706710000190</v>
      </c>
      <c r="E138" s="5" t="str">
        <f>'[1]TCE - ANEXO IV - Preencher'!G147</f>
        <v>Y L SERVIÇOS MÉDICOS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0000000286</v>
      </c>
      <c r="I138" s="6">
        <f>IF('[1]TCE - ANEXO IV - Preencher'!K147="","",'[1]TCE - ANEXO IV - Preencher'!K147)</f>
        <v>44929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23 -  C</v>
      </c>
      <c r="L138" s="7">
        <f>'[1]TCE - ANEXO IV - Preencher'!N147</f>
        <v>6500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40634902000102</v>
      </c>
      <c r="E139" s="5" t="str">
        <f>'[1]TCE - ANEXO IV - Preencher'!G148</f>
        <v>DANILO CARVALHO ANESTESIOLOGISTA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24</v>
      </c>
      <c r="I139" s="6">
        <f>IF('[1]TCE - ANEXO IV - Preencher'!K148="","",'[1]TCE - ANEXO IV - Preencher'!K148)</f>
        <v>44931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2208007</v>
      </c>
      <c r="L139" s="7">
        <f>'[1]TCE - ANEXO IV - Preencher'!N148</f>
        <v>73250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34293158000119</v>
      </c>
      <c r="E140" s="5" t="str">
        <f>'[1]TCE - ANEXO IV - Preencher'!G149</f>
        <v>CLINICA XAVIER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00000115</v>
      </c>
      <c r="I140" s="6">
        <f>IF('[1]TCE - ANEXO IV - Preencher'!K149="","",'[1]TCE - ANEXO IV - Preencher'!K149)</f>
        <v>44930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18850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33799856000128</v>
      </c>
      <c r="E141" s="5" t="str">
        <f>'[1]TCE - ANEXO IV - Preencher'!G150</f>
        <v>LINEKER VELOZO COSTA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83</v>
      </c>
      <c r="I141" s="6">
        <f>IF('[1]TCE - ANEXO IV - Preencher'!K150="","",'[1]TCE - ANEXO IV - Preencher'!K150)</f>
        <v>44935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2302701</v>
      </c>
      <c r="L141" s="7">
        <f>'[1]TCE - ANEXO IV - Preencher'!N150</f>
        <v>22000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10099168000150</v>
      </c>
      <c r="E142" s="5" t="str">
        <f>'[1]TCE - ANEXO IV - Preencher'!G151</f>
        <v>CASIL-CENTRO DE ASSISTENCIA A SAUDE INTEGRADA 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760</v>
      </c>
      <c r="I142" s="6">
        <f>IF('[1]TCE - ANEXO IV - Preencher'!K151="","",'[1]TCE - ANEXO IV - Preencher'!K151)</f>
        <v>44928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13750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34800019000134</v>
      </c>
      <c r="E143" s="5" t="str">
        <f>'[1]TCE - ANEXO IV - Preencher'!G152</f>
        <v>MAIA OLIVEIRA SERVICOS MEDICOS S/S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0000000046</v>
      </c>
      <c r="I143" s="6">
        <f>IF('[1]TCE - ANEXO IV - Preencher'!K152="","",'[1]TCE - ANEXO IV - Preencher'!K152)</f>
        <v>44929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2307304</v>
      </c>
      <c r="L143" s="7">
        <f>'[1]TCE - ANEXO IV - Preencher'!N152</f>
        <v>10000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15026815000117</v>
      </c>
      <c r="E144" s="5" t="str">
        <f>'[1]TCE - ANEXO IV - Preencher'!G153</f>
        <v>MEDICARI – SERVICOS MEDICOS S/S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0000001612</v>
      </c>
      <c r="I144" s="6">
        <f>IF('[1]TCE - ANEXO IV - Preencher'!K153="","",'[1]TCE - ANEXO IV - Preencher'!K153)</f>
        <v>44931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2304202</v>
      </c>
      <c r="L144" s="7">
        <f>'[1]TCE - ANEXO IV - Preencher'!N153</f>
        <v>5000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24690234000176</v>
      </c>
      <c r="E145" s="5" t="str">
        <f>'[1]TCE - ANEXO IV - Preencher'!G154</f>
        <v>FALCAO E FALCAO LTDA-ME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00020115</v>
      </c>
      <c r="I145" s="6">
        <f>IF('[1]TCE - ANEXO IV - Preencher'!K154="","",'[1]TCE - ANEXO IV - Preencher'!K154)</f>
        <v>44929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15640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46511209000110</v>
      </c>
      <c r="E146" s="5" t="str">
        <f>'[1]TCE - ANEXO IV - Preencher'!G155</f>
        <v>AGENILSON TEIXEIRA DIAS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0000000101</v>
      </c>
      <c r="I146" s="6">
        <f>IF('[1]TCE - ANEXO IV - Preencher'!K155="","",'[1]TCE - ANEXO IV - Preencher'!K155)</f>
        <v>44897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2207801</v>
      </c>
      <c r="L146" s="7">
        <f>'[1]TCE - ANEXO IV - Preencher'!N155</f>
        <v>24500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37266900000195</v>
      </c>
      <c r="E147" s="5" t="str">
        <f>'[1]TCE - ANEXO IV - Preencher'!G156</f>
        <v>SEBASTIÃO LOPES DE SÁ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000064</v>
      </c>
      <c r="I147" s="6">
        <f>IF('[1]TCE - ANEXO IV - Preencher'!K156="","",'[1]TCE - ANEXO IV - Preencher'!K156)</f>
        <v>44930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6550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48258424000187</v>
      </c>
      <c r="E148" s="5" t="str">
        <f>'[1]TCE - ANEXO IV - Preencher'!G157</f>
        <v>CINTHYA CHRISTINA MODESTO BATISTA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</v>
      </c>
      <c r="I148" s="6">
        <f>IF('[1]TCE - ANEXO IV - Preencher'!K157="","",'[1]TCE - ANEXO IV - Preencher'!K157)</f>
        <v>44930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6550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30101954000151</v>
      </c>
      <c r="E149" s="5" t="str">
        <f>'[1]TCE - ANEXO IV - Preencher'!G158</f>
        <v>JOSE MARIA DE ARAUJO FILHO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96</v>
      </c>
      <c r="I149" s="6">
        <f>IF('[1]TCE - ANEXO IV - Preencher'!K158="","",'[1]TCE - ANEXO IV - Preencher'!K158)</f>
        <v>44930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2208007</v>
      </c>
      <c r="L149" s="7">
        <f>'[1]TCE - ANEXO IV - Preencher'!N158</f>
        <v>30000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20344575000139</v>
      </c>
      <c r="E150" s="5" t="str">
        <f>'[1]TCE - ANEXO IV - Preencher'!G159</f>
        <v>MED ARARIPE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00022147</v>
      </c>
      <c r="I150" s="6">
        <f>IF('[1]TCE - ANEXO IV - Preencher'!K159="","",'[1]TCE - ANEXO IV - Preencher'!K159)</f>
        <v>44925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13875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22422979000129</v>
      </c>
      <c r="E151" s="5" t="str">
        <f>'[1]TCE - ANEXO IV - Preencher'!G160</f>
        <v>JBHC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174</v>
      </c>
      <c r="I151" s="6">
        <f>IF('[1]TCE - ANEXO IV - Preencher'!K160="","",'[1]TCE - ANEXO IV - Preencher'!K160)</f>
        <v>44931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4400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45697746000134</v>
      </c>
      <c r="E152" s="5" t="str">
        <f>'[1]TCE - ANEXO IV - Preencher'!G161</f>
        <v>MANUELA BRIGIDA RAMOS DE LIMA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00020014</v>
      </c>
      <c r="I152" s="6">
        <f>IF('[1]TCE - ANEXO IV - Preencher'!K161="","",'[1]TCE - ANEXO IV - Preencher'!K161)</f>
        <v>44931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11250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21932148000134</v>
      </c>
      <c r="E153" s="5" t="str">
        <f>'[1]TCE - ANEXO IV - Preencher'!G162</f>
        <v>G M SERVICOS MEDICOS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00020160</v>
      </c>
      <c r="I153" s="6">
        <f>IF('[1]TCE - ANEXO IV - Preencher'!K162="","",'[1]TCE - ANEXO IV - Preencher'!K162)</f>
        <v>44930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7500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26217434000131</v>
      </c>
      <c r="E154" s="5" t="str">
        <f>'[1]TCE - ANEXO IV - Preencher'!G163</f>
        <v>PRONTO LIFE DIAGNOSTICOS ESPECIALIZADOS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0000000466</v>
      </c>
      <c r="I154" s="6">
        <f>IF('[1]TCE - ANEXO IV - Preencher'!K163="","",'[1]TCE - ANEXO IV - Preencher'!K163)</f>
        <v>44928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2307304</v>
      </c>
      <c r="L154" s="7">
        <f>'[1]TCE - ANEXO IV - Preencher'!N163</f>
        <v>13750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30191295000191</v>
      </c>
      <c r="E155" s="5" t="str">
        <f>'[1]TCE - ANEXO IV - Preencher'!G164</f>
        <v>DT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00020203</v>
      </c>
      <c r="I155" s="6">
        <f>IF('[1]TCE - ANEXO IV - Preencher'!K164="","",'[1]TCE - ANEXO IV - Preencher'!K164)</f>
        <v>44935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28175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70090907000174</v>
      </c>
      <c r="E156" s="5" t="str">
        <f>'[1]TCE - ANEXO IV - Preencher'!G165</f>
        <v>CLINICA MEDICA DO ARARIPE LTDA – EPP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1817</v>
      </c>
      <c r="I156" s="6">
        <f>IF('[1]TCE - ANEXO IV - Preencher'!K165="","",'[1]TCE - ANEXO IV - Preencher'!K165)</f>
        <v>44935</v>
      </c>
      <c r="J156" s="5" t="str">
        <f>'[1]TCE - ANEXO IV - Preencher'!L165</f>
        <v>221205134926728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7500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15489924000170</v>
      </c>
      <c r="E157" s="5" t="str">
        <f>'[1]TCE - ANEXO IV - Preencher'!G166</f>
        <v>CLINICA IMAGEM MEDICAL CENTER EIRELI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00020144</v>
      </c>
      <c r="I157" s="6">
        <f>IF('[1]TCE - ANEXO IV - Preencher'!K166="","",'[1]TCE - ANEXO IV - Preencher'!K166)</f>
        <v>44928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10000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37220273000151</v>
      </c>
      <c r="E158" s="5" t="str">
        <f>'[1]TCE - ANEXO IV - Preencher'!G167</f>
        <v>P H GOMES SUDARIO LINS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127</v>
      </c>
      <c r="I158" s="6">
        <f>IF('[1]TCE - ANEXO IV - Preencher'!K167="","",'[1]TCE - ANEXO IV - Preencher'!K167)</f>
        <v>44928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15000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36944094000102</v>
      </c>
      <c r="E159" s="5" t="str">
        <f>'[1]TCE - ANEXO IV - Preencher'!G168</f>
        <v>GALVAO E DANTAS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22</v>
      </c>
      <c r="I159" s="6">
        <f>IF('[1]TCE - ANEXO IV - Preencher'!K168="","",'[1]TCE - ANEXO IV - Preencher'!K168)</f>
        <v>44932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2311108</v>
      </c>
      <c r="L159" s="7">
        <f>'[1]TCE - ANEXO IV - Preencher'!N168</f>
        <v>2500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36944094000102</v>
      </c>
      <c r="E160" s="5" t="str">
        <f>'[1]TCE - ANEXO IV - Preencher'!G169</f>
        <v>GALVAO E DANTAS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19</v>
      </c>
      <c r="I160" s="6">
        <f>IF('[1]TCE - ANEXO IV - Preencher'!K169="","",'[1]TCE - ANEXO IV - Preencher'!K169)</f>
        <v>44929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2311108</v>
      </c>
      <c r="L160" s="7">
        <f>'[1]TCE - ANEXO IV - Preencher'!N169</f>
        <v>5000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39277075000150</v>
      </c>
      <c r="E161" s="5" t="str">
        <f>'[1]TCE - ANEXO IV - Preencher'!G170</f>
        <v>GERCLIN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000113</v>
      </c>
      <c r="I161" s="6">
        <f>IF('[1]TCE - ANEXO IV - Preencher'!K170="","",'[1]TCE - ANEXO IV - Preencher'!K170)</f>
        <v>44931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35000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26425569000192</v>
      </c>
      <c r="E162" s="5" t="str">
        <f>'[1]TCE - ANEXO IV - Preencher'!G171</f>
        <v>CLINICA MEDICA HOLANDA FIGUEIREDO LTDA –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00020152</v>
      </c>
      <c r="I162" s="6">
        <f>IF('[1]TCE - ANEXO IV - Preencher'!K171="","",'[1]TCE - ANEXO IV - Preencher'!K171)</f>
        <v>44567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17350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46797026000103</v>
      </c>
      <c r="E163" s="5" t="str">
        <f>'[1]TCE - ANEXO IV - Preencher'!G172</f>
        <v>PACIFICOS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0000000011</v>
      </c>
      <c r="I163" s="6">
        <f>IF('[1]TCE - ANEXO IV - Preencher'!K172="","",'[1]TCE - ANEXO IV - Preencher'!K172)</f>
        <v>44928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2304202</v>
      </c>
      <c r="L163" s="7">
        <f>'[1]TCE - ANEXO IV - Preencher'!N172</f>
        <v>7500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24684015000184</v>
      </c>
      <c r="E164" s="5" t="str">
        <f>'[1]TCE - ANEXO IV - Preencher'!G173</f>
        <v>MURAB LINS MEDICOS ASSOCIADOS LTDA-ME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0000000391</v>
      </c>
      <c r="I164" s="6">
        <f>IF('[1]TCE - ANEXO IV - Preencher'!K173="","",'[1]TCE - ANEXO IV - Preencher'!K173)</f>
        <v>44931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2307304</v>
      </c>
      <c r="L164" s="7">
        <f>'[1]TCE - ANEXO IV - Preencher'!N173</f>
        <v>29100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10524885000181</v>
      </c>
      <c r="E165" s="5" t="str">
        <f>'[1]TCE - ANEXO IV - Preencher'!G174</f>
        <v>ORTO MED PRESTACAO DE SERV MED EM ORTOPEDIA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0000002274</v>
      </c>
      <c r="I165" s="6">
        <f>IF('[1]TCE - ANEXO IV - Preencher'!K174="","",'[1]TCE - ANEXO IV - Preencher'!K174)</f>
        <v>44935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2307304</v>
      </c>
      <c r="L165" s="7">
        <f>'[1]TCE - ANEXO IV - Preencher'!N174</f>
        <v>875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24475298000154</v>
      </c>
      <c r="E166" s="5" t="str">
        <f>'[1]TCE - ANEXO IV - Preencher'!G175</f>
        <v>MARCIO MACEDO VIANA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221</v>
      </c>
      <c r="I166" s="6">
        <f>IF('[1]TCE - ANEXO IV - Preencher'!K175="","",'[1]TCE - ANEXO IV - Preencher'!K175)</f>
        <v>44936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2208007</v>
      </c>
      <c r="L166" s="7">
        <f>'[1]TCE - ANEXO IV - Preencher'!N175</f>
        <v>19900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45231662000100</v>
      </c>
      <c r="E167" s="5" t="str">
        <f>'[1]TCE - ANEXO IV - Preencher'!G176</f>
        <v>DANILO BARBOSA FONSECA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57</v>
      </c>
      <c r="I167" s="6">
        <f>IF('[1]TCE - ANEXO IV - Preencher'!K176="","",'[1]TCE - ANEXO IV - Preencher'!K176)</f>
        <v>44932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19450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24185596000100</v>
      </c>
      <c r="E168" s="5" t="str">
        <f>'[1]TCE - ANEXO IV - Preencher'!G177</f>
        <v>LAGE E CEDRAZ EMPREENDIMENTOS MEDICOS LTDA-ME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000246</v>
      </c>
      <c r="I168" s="6">
        <f>IF('[1]TCE - ANEXO IV - Preencher'!K177="","",'[1]TCE - ANEXO IV - Preencher'!K177)</f>
        <v>44937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22500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23395365000168</v>
      </c>
      <c r="E169" s="5" t="str">
        <f>'[1]TCE - ANEXO IV - Preencher'!G178</f>
        <v>ORTNUTRI LTDA-ME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717</v>
      </c>
      <c r="I169" s="6">
        <f>IF('[1]TCE - ANEXO IV - Preencher'!K178="","",'[1]TCE - ANEXO IV - Preencher'!K178)</f>
        <v>44929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2208007</v>
      </c>
      <c r="L169" s="7">
        <f>'[1]TCE - ANEXO IV - Preencher'!N178</f>
        <v>2875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41523881000102</v>
      </c>
      <c r="E170" s="5" t="str">
        <f>'[1]TCE - ANEXO IV - Preencher'!G179</f>
        <v>JOAO L DE ALENCAR SAMPAIO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0000000056</v>
      </c>
      <c r="I170" s="6">
        <f>IF('[1]TCE - ANEXO IV - Preencher'!K179="","",'[1]TCE - ANEXO IV - Preencher'!K179)</f>
        <v>44931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2301901</v>
      </c>
      <c r="L170" s="7">
        <f>'[1]TCE - ANEXO IV - Preencher'!N179</f>
        <v>6625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25208022000172</v>
      </c>
      <c r="E171" s="5" t="str">
        <f>'[1]TCE - ANEXO IV - Preencher'!G180</f>
        <v>COUTO BEM SERVICOS MEDICOS LTDA –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0000000198</v>
      </c>
      <c r="I171" s="6">
        <f>IF('[1]TCE - ANEXO IV - Preencher'!K180="","",'[1]TCE - ANEXO IV - Preencher'!K180)</f>
        <v>44931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2307304</v>
      </c>
      <c r="L171" s="7">
        <f>'[1]TCE - ANEXO IV - Preencher'!N180</f>
        <v>32375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42038319000156</v>
      </c>
      <c r="E172" s="5" t="str">
        <f>'[1]TCE - ANEXO IV - Preencher'!G181</f>
        <v>S.O.S VIDA EIRELI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37</v>
      </c>
      <c r="I172" s="6">
        <f>IF('[1]TCE - ANEXO IV - Preencher'!K181="","",'[1]TCE - ANEXO IV - Preencher'!K181)</f>
        <v>44935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13250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26278833000102</v>
      </c>
      <c r="E173" s="5" t="str">
        <f>'[1]TCE - ANEXO IV - Preencher'!G182</f>
        <v>BARRETO E VIEIRA SERVICOS MEDICOS LTDA –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0000000233</v>
      </c>
      <c r="I173" s="6">
        <f>IF('[1]TCE - ANEXO IV - Preencher'!K182="","",'[1]TCE - ANEXO IV - Preencher'!K182)</f>
        <v>44937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2307304</v>
      </c>
      <c r="L173" s="7">
        <f>'[1]TCE - ANEXO IV - Preencher'!N182</f>
        <v>19500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42816813000102</v>
      </c>
      <c r="E174" s="5" t="str">
        <f>'[1]TCE - ANEXO IV - Preencher'!G183</f>
        <v>LUZ 7 MOURA SERVIÇOS MÉDICOS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107</v>
      </c>
      <c r="I174" s="6">
        <f>IF('[1]TCE - ANEXO IV - Preencher'!K183="","",'[1]TCE - ANEXO IV - Preencher'!K183)</f>
        <v>44937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8636.27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15650505000179</v>
      </c>
      <c r="E175" s="5" t="str">
        <f>'[1]TCE - ANEXO IV - Preencher'!G184</f>
        <v>ORTO CARIRI SERVIÇOS MÉDICOS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0000000100</v>
      </c>
      <c r="I175" s="6">
        <f>IF('[1]TCE - ANEXO IV - Preencher'!K184="","",'[1]TCE - ANEXO IV - Preencher'!K184)</f>
        <v>44939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2301901</v>
      </c>
      <c r="L175" s="7">
        <f>'[1]TCE - ANEXO IV - Preencher'!N184</f>
        <v>10625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39335594000127</v>
      </c>
      <c r="E176" s="5" t="str">
        <f>'[1]TCE - ANEXO IV - Preencher'!G185</f>
        <v>ASSIST SERVICOS MEDICOS HOSPITALARES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00001170</v>
      </c>
      <c r="I176" s="6">
        <f>IF('[1]TCE - ANEXO IV - Preencher'!K185="","",'[1]TCE - ANEXO IV - Preencher'!K185)</f>
        <v>44937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2927408</v>
      </c>
      <c r="L176" s="7">
        <f>'[1]TCE - ANEXO IV - Preencher'!N185</f>
        <v>5275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19297087000139</v>
      </c>
      <c r="E177" s="5" t="str">
        <f>'[1]TCE - ANEXO IV - Preencher'!G186</f>
        <v>RAUL ALVES DE SIQUEIRA NETO &amp; CIA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00000147</v>
      </c>
      <c r="I177" s="6">
        <f>IF('[1]TCE - ANEXO IV - Preencher'!K186="","",'[1]TCE - ANEXO IV - Preencher'!K186)</f>
        <v>44943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21075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10524885000181</v>
      </c>
      <c r="E178" s="5" t="str">
        <f>'[1]TCE - ANEXO IV - Preencher'!G187</f>
        <v>ORTO MED PRESTACAO DE SERV MED EM ORTOPEDIA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0000002278</v>
      </c>
      <c r="I178" s="6">
        <f>IF('[1]TCE - ANEXO IV - Preencher'!K187="","",'[1]TCE - ANEXO IV - Preencher'!K187)</f>
        <v>44944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2307304</v>
      </c>
      <c r="L178" s="7">
        <f>'[1]TCE - ANEXO IV - Preencher'!N187</f>
        <v>3750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28122221000151</v>
      </c>
      <c r="E179" s="5" t="str">
        <f>'[1]TCE - ANEXO IV - Preencher'!G188</f>
        <v>MACEDO E TAVARES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00020047</v>
      </c>
      <c r="I179" s="6">
        <f>IF('[1]TCE - ANEXO IV - Preencher'!K188="","",'[1]TCE - ANEXO IV - Preencher'!K188)</f>
        <v>44943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43625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20344575000139</v>
      </c>
      <c r="E180" s="5" t="str">
        <f>'[1]TCE - ANEXO IV - Preencher'!G189</f>
        <v>MED ARARIPE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00022137</v>
      </c>
      <c r="I180" s="6">
        <f>IF('[1]TCE - ANEXO IV - Preencher'!K189="","",'[1]TCE - ANEXO IV - Preencher'!K189)</f>
        <v>44921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1250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26217434000131</v>
      </c>
      <c r="E181" s="5" t="str">
        <f>'[1]TCE - ANEXO IV - Preencher'!G190</f>
        <v>PRONTO LIFE DIAGNOSTICOS ESPECIALIZADOS LTDA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0000000473</v>
      </c>
      <c r="I181" s="6">
        <f>IF('[1]TCE - ANEXO IV - Preencher'!K190="","",'[1]TCE - ANEXO IV - Preencher'!K190)</f>
        <v>44939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2307304</v>
      </c>
      <c r="L181" s="7">
        <f>'[1]TCE - ANEXO IV - Preencher'!N190</f>
        <v>17500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22134152000110</v>
      </c>
      <c r="E182" s="5" t="str">
        <f>'[1]TCE - ANEXO IV - Preencher'!G191</f>
        <v>COI - CIRURGIA ONCOLOGICA INTEGRADA LTDA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00000604</v>
      </c>
      <c r="I182" s="6">
        <f>IF('[1]TCE - ANEXO IV - Preencher'!K191="","",'[1]TCE - ANEXO IV - Preencher'!K191)</f>
        <v>44940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5275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26862949000194</v>
      </c>
      <c r="E183" s="5" t="str">
        <f>'[1]TCE - ANEXO IV - Preencher'!G192</f>
        <v>ALCLIN SAUDE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001142</v>
      </c>
      <c r="I183" s="6">
        <f>IF('[1]TCE - ANEXO IV - Preencher'!K192="","",'[1]TCE - ANEXO IV - Preencher'!K192)</f>
        <v>44939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10000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23973036000157</v>
      </c>
      <c r="E184" s="5" t="str">
        <f>'[1]TCE - ANEXO IV - Preencher'!G193</f>
        <v>IMAGENS E DIAGNÓSTICOS MÉDICOS EIRELI EPP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00027192</v>
      </c>
      <c r="I184" s="6">
        <f>IF('[1]TCE - ANEXO IV - Preencher'!K193="","",'[1]TCE - ANEXO IV - Preencher'!K193)</f>
        <v>44942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4420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13802735000180</v>
      </c>
      <c r="E185" s="5" t="str">
        <f>'[1]TCE - ANEXO IV - Preencher'!G194</f>
        <v xml:space="preserve">D &amp; E ALENCAR LTDA ME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00022482</v>
      </c>
      <c r="I185" s="6">
        <f>IF('[1]TCE - ANEXO IV - Preencher'!K194="","",'[1]TCE - ANEXO IV - Preencher'!K194)</f>
        <v>44942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66345.58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13802735000180</v>
      </c>
      <c r="E186" s="5" t="str">
        <f>'[1]TCE - ANEXO IV - Preencher'!G195</f>
        <v xml:space="preserve">D &amp; E ALENCAR LTDA ME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00022484</v>
      </c>
      <c r="I186" s="6">
        <f>IF('[1]TCE - ANEXO IV - Preencher'!K195="","",'[1]TCE - ANEXO IV - Preencher'!K195)</f>
        <v>44942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427.26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5.10 - Detetização/Tratamento de Resíduos e Afins</v>
      </c>
      <c r="D187" s="3">
        <f>'[1]TCE - ANEXO IV - Preencher'!F196</f>
        <v>15713532000143</v>
      </c>
      <c r="E187" s="5" t="str">
        <f>'[1]TCE - ANEXO IV - Preencher'!G196</f>
        <v>CTI AMBIENTAL – COLETA,TRANSPORTE E INCINERACAO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0000039866</v>
      </c>
      <c r="I187" s="6">
        <f>IF('[1]TCE - ANEXO IV - Preencher'!K196="","",'[1]TCE - ANEXO IV - Preencher'!K196)</f>
        <v>44928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4374.1400000000003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42314114000156</v>
      </c>
      <c r="E188" s="5" t="str">
        <f>'[1]TCE - ANEXO IV - Preencher'!G197</f>
        <v>HSE ONLINE SOLUTIONS TECNOLOGIA DA INFORMACAO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00000028</v>
      </c>
      <c r="I188" s="6">
        <f>IF('[1]TCE - ANEXO IV - Preencher'!K197="","",'[1]TCE - ANEXO IV - Preencher'!K197)</f>
        <v>44917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3550308</v>
      </c>
      <c r="L188" s="7">
        <f>'[1]TCE - ANEXO IV - Preencher'!N197</f>
        <v>79.900000000000006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9393611000111</v>
      </c>
      <c r="E189" s="5" t="str">
        <f>'[1]TCE - ANEXO IV - Preencher'!G198</f>
        <v>NYX SERVICOS EM INFORMATICA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4694</v>
      </c>
      <c r="I189" s="6">
        <f>IF('[1]TCE - ANEXO IV - Preencher'!K198="","",'[1]TCE - ANEXO IV - Preencher'!K198)</f>
        <v>44928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748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5662773000238</v>
      </c>
      <c r="E190" s="5" t="str">
        <f>'[1]TCE - ANEXO IV - Preencher'!G199</f>
        <v>PIXEON MEDICAL SYSTEMS S.A COM E DESENV. DE SOFTWARE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51621</v>
      </c>
      <c r="I190" s="6">
        <f>IF('[1]TCE - ANEXO IV - Preencher'!K199="","",'[1]TCE - ANEXO IV - Preencher'!K199)</f>
        <v>44897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35 -  S</v>
      </c>
      <c r="L190" s="7">
        <f>'[1]TCE - ANEXO IV - Preencher'!N199</f>
        <v>10586.46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16783034000130</v>
      </c>
      <c r="E191" s="5" t="str">
        <f>'[1]TCE - ANEXO IV - Preencher'!G200</f>
        <v>SINTESE-LICENCIAMENTO DE PROGRAMAS PARA COMPUTADORES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00023678</v>
      </c>
      <c r="I191" s="6">
        <f>IF('[1]TCE - ANEXO IV - Preencher'!K200="","",'[1]TCE - ANEXO IV - Preencher'!K200)</f>
        <v>44928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1500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5.2 - Serviços Técnicos Profissionais</v>
      </c>
      <c r="D192" s="3">
        <f>'[1]TCE - ANEXO IV - Preencher'!F201</f>
        <v>36710076000158</v>
      </c>
      <c r="E192" s="5" t="str">
        <f>'[1]TCE - ANEXO IV - Preencher'!G201</f>
        <v>APS APOIO ADMINISTRATIVO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00000142</v>
      </c>
      <c r="I192" s="6">
        <f>IF('[1]TCE - ANEXO IV - Preencher'!K201="","",'[1]TCE - ANEXO IV - Preencher'!K201)</f>
        <v>44924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6000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5.2 - Serviços Técnicos Profissionais</v>
      </c>
      <c r="D193" s="3">
        <f>'[1]TCE - ANEXO IV - Preencher'!F202</f>
        <v>8190737000126</v>
      </c>
      <c r="E193" s="5" t="str">
        <f>'[1]TCE - ANEXO IV - Preencher'!G202</f>
        <v>PH CONTABILIDADE SOCIEDADE SIMPLES LTDA –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00001488</v>
      </c>
      <c r="I193" s="6">
        <f>IF('[1]TCE - ANEXO IV - Preencher'!K202="","",'[1]TCE - ANEXO IV - Preencher'!K202)</f>
        <v>44900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2927408</v>
      </c>
      <c r="L193" s="7">
        <f>'[1]TCE - ANEXO IV - Preencher'!N202</f>
        <v>8484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5.2 - Serviços Técnicos Profissionais</v>
      </c>
      <c r="D194" s="3">
        <f>'[1]TCE - ANEXO IV - Preencher'!F203</f>
        <v>8190737000126</v>
      </c>
      <c r="E194" s="5" t="str">
        <f>'[1]TCE - ANEXO IV - Preencher'!G203</f>
        <v>PH CONTABILIDADE SOCIEDADE SIMPLES LTDA –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00001500</v>
      </c>
      <c r="I194" s="6">
        <f>IF('[1]TCE - ANEXO IV - Preencher'!K203="","",'[1]TCE - ANEXO IV - Preencher'!K203)</f>
        <v>44900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2927408</v>
      </c>
      <c r="L194" s="7">
        <f>'[1]TCE - ANEXO IV - Preencher'!N203</f>
        <v>8484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5.2 - Serviços Técnicos Profissionais</v>
      </c>
      <c r="D195" s="3">
        <f>'[1]TCE - ANEXO IV - Preencher'!F204</f>
        <v>24127434000115</v>
      </c>
      <c r="E195" s="5" t="str">
        <f>'[1]TCE - ANEXO IV - Preencher'!G204</f>
        <v>RODRIGO ALMENDRA E ADVOGADOS ASSOCIADOS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00000604</v>
      </c>
      <c r="I195" s="6">
        <f>IF('[1]TCE - ANEXO IV - Preencher'!K204="","",'[1]TCE - ANEXO IV - Preencher'!K204)</f>
        <v>44921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10908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5.2 - Serviços Técnicos Profissionais</v>
      </c>
      <c r="D196" s="3">
        <f>'[1]TCE - ANEXO IV - Preencher'!F205</f>
        <v>23107889000106</v>
      </c>
      <c r="E196" s="5" t="str">
        <f>'[1]TCE - ANEXO IV - Preencher'!G205</f>
        <v>COELHO PEDROSA ADVOGADOS ASSOCIADOS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00000443</v>
      </c>
      <c r="I196" s="6">
        <f>IF('[1]TCE - ANEXO IV - Preencher'!K205="","",'[1]TCE - ANEXO IV - Preencher'!K205)</f>
        <v>44931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10908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5.2 - Serviços Técnicos Profissionais</v>
      </c>
      <c r="D197" s="3">
        <f>'[1]TCE - ANEXO IV - Preencher'!F206</f>
        <v>38404090000159</v>
      </c>
      <c r="E197" s="5" t="str">
        <f>'[1]TCE - ANEXO IV - Preencher'!G206</f>
        <v>TRECCHINA TECNOLOGIA E INOVACAO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00000128</v>
      </c>
      <c r="I197" s="6">
        <f>IF('[1]TCE - ANEXO IV - Preencher'!K206="","",'[1]TCE - ANEXO IV - Preencher'!K206)</f>
        <v>44935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6200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5.99 - Outros Serviços de Terceiros Pessoa Jurídica</v>
      </c>
      <c r="D198" s="3">
        <f>'[1]TCE - ANEXO IV - Preencher'!F207</f>
        <v>41102847000164</v>
      </c>
      <c r="E198" s="5" t="str">
        <f>'[1]TCE - ANEXO IV - Preencher'!G207</f>
        <v>PJB PRODUÇÕES DE EVENTOS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00000146</v>
      </c>
      <c r="I198" s="6">
        <f>IF('[1]TCE - ANEXO IV - Preencher'!K207="","",'[1]TCE - ANEXO IV - Preencher'!K207)</f>
        <v>44928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25186.51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5.5 - Reparo e Manutenção de Máquinas e Equipamentos</v>
      </c>
      <c r="D199" s="3">
        <f>'[1]TCE - ANEXO IV - Preencher'!F208</f>
        <v>12853727000109</v>
      </c>
      <c r="E199" s="5" t="str">
        <f>'[1]TCE - ANEXO IV - Preencher'!G208</f>
        <v>KESA COMERCIO E SERVICOS TECNICOS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00006831</v>
      </c>
      <c r="I199" s="6">
        <f>IF('[1]TCE - ANEXO IV - Preencher'!K208="","",'[1]TCE - ANEXO IV - Preencher'!K208)</f>
        <v>44929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16000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5.5 - Reparo e Manutenção de Máquinas e Equipamentos</v>
      </c>
      <c r="D200" s="3">
        <f>'[1]TCE - ANEXO IV - Preencher'!F209</f>
        <v>20278964000103</v>
      </c>
      <c r="E200" s="5" t="str">
        <f>'[1]TCE - ANEXO IV - Preencher'!G209</f>
        <v>JOSE PAULO C DA SILVA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00001154</v>
      </c>
      <c r="I200" s="6">
        <f>IF('[1]TCE - ANEXO IV - Preencher'!K209="","",'[1]TCE - ANEXO IV - Preencher'!K209)</f>
        <v>44924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1250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5.5 - Reparo e Manutenção de Máquinas e Equipamentos</v>
      </c>
      <c r="D201" s="3">
        <f>'[1]TCE - ANEXO IV - Preencher'!F210</f>
        <v>15193955000180</v>
      </c>
      <c r="E201" s="5" t="str">
        <f>'[1]TCE - ANEXO IV - Preencher'!G210</f>
        <v>MICHAEL JOHN MOREIRA SIQUEIRA SERVICOS TECNICOS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1320</v>
      </c>
      <c r="I201" s="6">
        <f>IF('[1]TCE - ANEXO IV - Preencher'!K210="","",'[1]TCE - ANEXO IV - Preencher'!K210)</f>
        <v>44922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2611101</v>
      </c>
      <c r="L201" s="7">
        <f>'[1]TCE - ANEXO IV - Preencher'!N210</f>
        <v>6900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5.5 - Reparo e Manutenção de Máquinas e Equipamentos</v>
      </c>
      <c r="D202" s="3">
        <f>'[1]TCE - ANEXO IV - Preencher'!F211</f>
        <v>31974984000135</v>
      </c>
      <c r="E202" s="5" t="str">
        <f>'[1]TCE - ANEXO IV - Preencher'!G211</f>
        <v>ALESSOM ALCIDES DE OLIVEIRA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00020112</v>
      </c>
      <c r="I202" s="6">
        <f>IF('[1]TCE - ANEXO IV - Preencher'!K211="","",'[1]TCE - ANEXO IV - Preencher'!K211)</f>
        <v>44928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5929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5.5 - Reparo e Manutenção de Máquinas e Equipamentos</v>
      </c>
      <c r="D203" s="3">
        <f>'[1]TCE - ANEXO IV - Preencher'!F212</f>
        <v>17539502000198</v>
      </c>
      <c r="E203" s="5" t="str">
        <f>'[1]TCE - ANEXO IV - Preencher'!G212</f>
        <v>N A V DA SILVA ELETRO ME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000351</v>
      </c>
      <c r="I203" s="6">
        <f>IF('[1]TCE - ANEXO IV - Preencher'!K212="","",'[1]TCE - ANEXO IV - Preencher'!K212)</f>
        <v>44928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1542.52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5.6 - Reparo e Manutanção de Veículos</v>
      </c>
      <c r="D204" s="3">
        <f>'[1]TCE - ANEXO IV - Preencher'!F213</f>
        <v>11343036000194</v>
      </c>
      <c r="E204" s="5" t="str">
        <f>'[1]TCE - ANEXO IV - Preencher'!G213</f>
        <v>ARILSON FERREIRA DA SILVA ME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002830</v>
      </c>
      <c r="I204" s="6">
        <f>IF('[1]TCE - ANEXO IV - Preencher'!K213="","",'[1]TCE - ANEXO IV - Preencher'!K213)</f>
        <v>44898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2601102</v>
      </c>
      <c r="L204" s="7">
        <f>'[1]TCE - ANEXO IV - Preencher'!N213</f>
        <v>100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5.6 - Reparo e Manutanção de Veículos</v>
      </c>
      <c r="D205" s="3">
        <f>'[1]TCE - ANEXO IV - Preencher'!F214</f>
        <v>11343036000194</v>
      </c>
      <c r="E205" s="5" t="str">
        <f>'[1]TCE - ANEXO IV - Preencher'!G214</f>
        <v>ARILSON FERREIRA DA SILVA ME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002902</v>
      </c>
      <c r="I205" s="6">
        <f>IF('[1]TCE - ANEXO IV - Preencher'!K214="","",'[1]TCE - ANEXO IV - Preencher'!K214)</f>
        <v>44923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270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2023-01-28T02:10:15Z</dcterms:created>
  <dcterms:modified xsi:type="dcterms:W3CDTF">2023-01-28T02:10:24Z</dcterms:modified>
</cp:coreProperties>
</file>