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50097535-9B7B-4A62-8042-642D4CAB861A}" xr6:coauthVersionLast="47" xr6:coauthVersionMax="47" xr10:uidLastSave="{00000000-0000-0000-0000-000000000000}"/>
  <bookViews>
    <workbookView xWindow="28680" yWindow="-120" windowWidth="29040" windowHeight="15720" xr2:uid="{E0CE9684-447B-4578-AF51-DB007934028E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<sst xmlns="http://schemas.openxmlformats.org/spreadsheetml/2006/main" count="12" uniqueCount="12">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</sst>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3%20Mar&#231;o/13.2%20PCF%20em%20Excel.xlsx" TargetMode="External"/><Relationship Id="rId1" Type="http://schemas.openxmlformats.org/officeDocument/2006/relationships/externalLinkPath" Target="/83a0417870fc54b3/apds-bckp/Trabalho/APS%20Apoio%20Adm/ISMEP/Gest&#227;o/HRFB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1.99 - Outras Despesas com Pessoal</v>
          </cell>
          <cell r="F11">
            <v>21986074000119</v>
          </cell>
          <cell r="G11" t="str">
            <v>PRUDENCIAL DO BRASIL VIDA EM GRUPO S.A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914.09</v>
          </cell>
        </row>
        <row r="12">
          <cell r="C12" t="str">
            <v>HOSPITAL REGIONAL FERNANDO BEZERRA - C.G - 02/2021</v>
          </cell>
          <cell r="E12" t="str">
            <v>1.99 - Outras Despesas com Pessoal</v>
          </cell>
          <cell r="F12">
            <v>2535864000133</v>
          </cell>
          <cell r="G12" t="str">
            <v>VR BENEFICIOS E SERVICOS DE PROCESSAMENTO S. A.</v>
          </cell>
          <cell r="H12" t="str">
            <v>S</v>
          </cell>
          <cell r="I12" t="str">
            <v>S</v>
          </cell>
          <cell r="J12" t="str">
            <v>47858906</v>
          </cell>
          <cell r="K12">
            <v>45001</v>
          </cell>
          <cell r="M12" t="str">
            <v>3550308 - São Paulo - SP</v>
          </cell>
          <cell r="N12">
            <v>900</v>
          </cell>
        </row>
        <row r="13">
          <cell r="C13" t="str">
            <v>HOSPITAL REGIONAL FERNANDO BEZERRA - C.G - 02/2021</v>
          </cell>
          <cell r="E13" t="str">
            <v>1.99 - Outras Despesas com Pessoal</v>
          </cell>
          <cell r="F13">
            <v>69899011000151</v>
          </cell>
          <cell r="G13" t="str">
            <v>LUIZ L GUIMARAES FILHO EPP</v>
          </cell>
          <cell r="H13" t="str">
            <v>B</v>
          </cell>
          <cell r="I13" t="str">
            <v>S</v>
          </cell>
          <cell r="J13" t="str">
            <v>000003458</v>
          </cell>
          <cell r="K13">
            <v>44987</v>
          </cell>
          <cell r="L13" t="str">
            <v>26230369899011000151550010000034581021416390</v>
          </cell>
          <cell r="M13" t="str">
            <v>26 -  Pernambuco</v>
          </cell>
          <cell r="N13">
            <v>147.10256063999998</v>
          </cell>
        </row>
        <row r="14">
          <cell r="C14" t="str">
            <v>HOSPITAL REGIONAL FERNANDO BEZERRA - C.G - 02/2021</v>
          </cell>
          <cell r="E14" t="str">
            <v>1.99 - Outras Despesas com Pessoal</v>
          </cell>
          <cell r="F14">
            <v>34498023000190</v>
          </cell>
          <cell r="G14" t="str">
            <v>WEDSON RODRIGUES ARAUJO</v>
          </cell>
          <cell r="H14" t="str">
            <v>B</v>
          </cell>
          <cell r="I14" t="str">
            <v>S</v>
          </cell>
          <cell r="J14" t="str">
            <v>000000010</v>
          </cell>
          <cell r="K14">
            <v>44986</v>
          </cell>
          <cell r="L14" t="str">
            <v>26230334498023000190550010000000101318273870</v>
          </cell>
          <cell r="M14" t="str">
            <v>26 -  Pernambuco</v>
          </cell>
          <cell r="N14">
            <v>656.70785999999998</v>
          </cell>
        </row>
        <row r="15">
          <cell r="C15" t="str">
            <v>HOSPITAL REGIONAL FERNANDO BEZERRA - C.G - 02/2021</v>
          </cell>
          <cell r="E15" t="str">
            <v>1.99 - Outras Despesas com Pessoal</v>
          </cell>
          <cell r="F15">
            <v>9587342000124</v>
          </cell>
          <cell r="G15" t="str">
            <v>J WALLAS RODRIGUES ARAUJO ME</v>
          </cell>
          <cell r="H15" t="str">
            <v>B</v>
          </cell>
          <cell r="I15" t="str">
            <v>S</v>
          </cell>
          <cell r="J15" t="str">
            <v>000000460</v>
          </cell>
          <cell r="K15">
            <v>44986</v>
          </cell>
          <cell r="L15" t="str">
            <v>26230309587342000124550010000004601222739157</v>
          </cell>
          <cell r="M15" t="str">
            <v>26 -  Pernambuco</v>
          </cell>
          <cell r="N15">
            <v>4967.1120536660001</v>
          </cell>
        </row>
        <row r="16">
          <cell r="C16" t="str">
            <v>HOSPITAL REGIONAL FERNANDO BEZERRA - C.G - 02/2021</v>
          </cell>
          <cell r="E16" t="str">
            <v>1.99 - Outras Despesas com Pessoal</v>
          </cell>
          <cell r="F16">
            <v>8325619000188</v>
          </cell>
          <cell r="G16" t="str">
            <v>JOSIAS MEDEIROS PEREIRA- ME</v>
          </cell>
          <cell r="H16" t="str">
            <v>B</v>
          </cell>
          <cell r="I16" t="str">
            <v>S</v>
          </cell>
          <cell r="J16" t="str">
            <v>000000934</v>
          </cell>
          <cell r="K16">
            <v>44987</v>
          </cell>
          <cell r="L16" t="str">
            <v>26230308325619000188550010000009341199484230</v>
          </cell>
          <cell r="M16" t="str">
            <v>26 -  Pernambuco</v>
          </cell>
          <cell r="N16">
            <v>10208.224516786</v>
          </cell>
        </row>
        <row r="17">
          <cell r="C17" t="str">
            <v>HOSPITAL REGIONAL FERNANDO BEZERRA - C.G - 02/2021</v>
          </cell>
          <cell r="E17" t="str">
            <v>1.99 - Outras Despesas com Pessoal</v>
          </cell>
          <cell r="F17">
            <v>69899011000151</v>
          </cell>
          <cell r="G17" t="str">
            <v>LUIZ L GUIMARAES FILHO EPP</v>
          </cell>
          <cell r="H17" t="str">
            <v>B</v>
          </cell>
          <cell r="I17" t="str">
            <v>S</v>
          </cell>
          <cell r="J17" t="str">
            <v>000003458</v>
          </cell>
          <cell r="K17">
            <v>44987</v>
          </cell>
          <cell r="L17" t="str">
            <v>26230369899011000151550010000034581021416390</v>
          </cell>
          <cell r="M17" t="str">
            <v>26 -  Pernambuco</v>
          </cell>
          <cell r="N17">
            <v>11970.791929256</v>
          </cell>
        </row>
        <row r="18">
          <cell r="C18" t="str">
            <v>HOSPITAL REGIONAL FERNANDO BEZERRA - C.G - 02/2021</v>
          </cell>
          <cell r="E18" t="str">
            <v>1.99 - Outras Despesas com Pessoal</v>
          </cell>
          <cell r="F18">
            <v>1840275000104</v>
          </cell>
          <cell r="G18" t="str">
            <v>FRANCISCA ELIENE PEREIRA SILVA</v>
          </cell>
          <cell r="H18" t="str">
            <v>B</v>
          </cell>
          <cell r="I18" t="str">
            <v>S</v>
          </cell>
          <cell r="J18" t="str">
            <v>000000573</v>
          </cell>
          <cell r="K18">
            <v>44992</v>
          </cell>
          <cell r="L18" t="str">
            <v>26230301840275000104550010000005731619003707</v>
          </cell>
          <cell r="M18" t="str">
            <v>26 -  Pernambuco</v>
          </cell>
          <cell r="N18">
            <v>1094.5130999999999</v>
          </cell>
        </row>
        <row r="19">
          <cell r="C19" t="str">
            <v>HOSPITAL REGIONAL FERNANDO BEZERRA - C.G - 02/2021</v>
          </cell>
          <cell r="E19" t="str">
            <v>3.12 - Material Hospitalar</v>
          </cell>
          <cell r="F19">
            <v>31042621000161</v>
          </cell>
          <cell r="G19" t="str">
            <v>BETELMED COM DE MAT E EQUIP MEDICOS HOSPITALAR ME</v>
          </cell>
          <cell r="H19" t="str">
            <v>B</v>
          </cell>
          <cell r="I19" t="str">
            <v>S</v>
          </cell>
          <cell r="J19" t="str">
            <v>000000436</v>
          </cell>
          <cell r="K19">
            <v>44985</v>
          </cell>
          <cell r="L19" t="str">
            <v>26230231042621000161550010000004361738922829</v>
          </cell>
          <cell r="M19" t="str">
            <v>26 -  Pernambuco</v>
          </cell>
          <cell r="N19">
            <v>740</v>
          </cell>
        </row>
        <row r="20">
          <cell r="C20" t="str">
            <v>HOSPITAL REGIONAL FERNANDO BEZERRA - C.G - 02/2021</v>
          </cell>
          <cell r="E20" t="str">
            <v>3.12 - Material Hospitalar</v>
          </cell>
          <cell r="F20">
            <v>43133449000130</v>
          </cell>
          <cell r="G20" t="str">
            <v>DAYANE SILVEIRA DE MENESES REIS</v>
          </cell>
          <cell r="H20" t="str">
            <v>B</v>
          </cell>
          <cell r="I20" t="str">
            <v>S</v>
          </cell>
          <cell r="J20" t="str">
            <v>000000007</v>
          </cell>
          <cell r="K20">
            <v>44995</v>
          </cell>
          <cell r="L20" t="str">
            <v>26230343133449000130550010000000071423021253</v>
          </cell>
          <cell r="M20" t="str">
            <v>26 -  Pernambuco</v>
          </cell>
          <cell r="N20">
            <v>540</v>
          </cell>
        </row>
        <row r="21">
          <cell r="C21" t="str">
            <v>HOSPITAL REGIONAL FERNANDO BEZERRA - C.G - 02/2021</v>
          </cell>
          <cell r="E21" t="str">
            <v>3.12 - Material Hospitalar</v>
          </cell>
          <cell r="F21">
            <v>21596736000144</v>
          </cell>
          <cell r="G21" t="str">
            <v>ULTRAMEGA DISTRIBUIDORA HOSPITALAR LTDA</v>
          </cell>
          <cell r="H21" t="str">
            <v>B</v>
          </cell>
          <cell r="I21" t="str">
            <v>S</v>
          </cell>
          <cell r="J21" t="str">
            <v>00178726</v>
          </cell>
          <cell r="K21">
            <v>44998</v>
          </cell>
          <cell r="L21" t="str">
            <v>26230321596736000144550010001787261001859833</v>
          </cell>
          <cell r="M21" t="str">
            <v>26 -  Pernambuco</v>
          </cell>
          <cell r="N21">
            <v>2212.48</v>
          </cell>
        </row>
        <row r="22">
          <cell r="C22" t="str">
            <v>HOSPITAL REGIONAL FERNANDO BEZERRA - C.G - 02/2021</v>
          </cell>
          <cell r="E22" t="str">
            <v>3.12 - Material Hospitalar</v>
          </cell>
          <cell r="F22">
            <v>23680034000170</v>
          </cell>
          <cell r="G22" t="str">
            <v>D ARAUJO COMERCIO ATACADISTA LTDA</v>
          </cell>
          <cell r="H22" t="str">
            <v>B</v>
          </cell>
          <cell r="I22" t="str">
            <v>S</v>
          </cell>
          <cell r="J22" t="str">
            <v>000011068</v>
          </cell>
          <cell r="K22">
            <v>45000</v>
          </cell>
          <cell r="L22" t="str">
            <v>26230323680034000170550010000110681669574090</v>
          </cell>
          <cell r="M22" t="str">
            <v>26 -  Pernambuco</v>
          </cell>
          <cell r="N22">
            <v>3908</v>
          </cell>
        </row>
        <row r="23">
          <cell r="C23" t="str">
            <v>HOSPITAL REGIONAL FERNANDO BEZERRA - C.G - 02/2021</v>
          </cell>
          <cell r="E23" t="str">
            <v>3.12 - Material Hospitalar</v>
          </cell>
          <cell r="F23">
            <v>5932624000160</v>
          </cell>
          <cell r="G23" t="str">
            <v>MEGAMED PRODUTOS HOSPITALARES</v>
          </cell>
          <cell r="H23" t="str">
            <v>B</v>
          </cell>
          <cell r="I23" t="str">
            <v>S</v>
          </cell>
          <cell r="J23" t="str">
            <v>000020015</v>
          </cell>
          <cell r="K23">
            <v>44999</v>
          </cell>
          <cell r="L23" t="str">
            <v>26230305932624000160550010000200151800026492</v>
          </cell>
          <cell r="M23" t="str">
            <v>26 -  Pernambuco</v>
          </cell>
          <cell r="N23">
            <v>3961.85</v>
          </cell>
        </row>
        <row r="24">
          <cell r="C24" t="str">
            <v>HOSPITAL REGIONAL FERNANDO BEZERRA - C.G - 02/2021</v>
          </cell>
          <cell r="E24" t="str">
            <v>3.12 - Material Hospitalar</v>
          </cell>
          <cell r="F24">
            <v>165933000139</v>
          </cell>
          <cell r="G24" t="str">
            <v>DESCARTEX CONFECCOES E COMERCIO LTDA</v>
          </cell>
          <cell r="H24" t="str">
            <v>B</v>
          </cell>
          <cell r="I24" t="str">
            <v>S</v>
          </cell>
          <cell r="J24" t="str">
            <v>000033901</v>
          </cell>
          <cell r="K24">
            <v>44999</v>
          </cell>
          <cell r="L24" t="str">
            <v>26230300165933000139550020000339011636040035</v>
          </cell>
          <cell r="M24" t="str">
            <v>26 -  Pernambuco</v>
          </cell>
          <cell r="N24">
            <v>1214.0999999999999</v>
          </cell>
        </row>
        <row r="25">
          <cell r="C25" t="str">
            <v>HOSPITAL REGIONAL FERNANDO BEZERRA - C.G - 02/2021</v>
          </cell>
          <cell r="E25" t="str">
            <v>3.12 - Material Hospitalar</v>
          </cell>
          <cell r="F25">
            <v>12882932000194</v>
          </cell>
          <cell r="G25" t="str">
            <v>EXOMED COMERCIO ATACADISTA DE MEDICAMENTOS LTDA</v>
          </cell>
          <cell r="H25" t="str">
            <v>B</v>
          </cell>
          <cell r="I25" t="str">
            <v>S</v>
          </cell>
          <cell r="J25" t="str">
            <v>171832</v>
          </cell>
          <cell r="K25">
            <v>44999</v>
          </cell>
          <cell r="L25" t="str">
            <v>26230312882932000194550010001718321808601063</v>
          </cell>
          <cell r="M25" t="str">
            <v>26 -  Pernambuco</v>
          </cell>
          <cell r="N25">
            <v>15497.2</v>
          </cell>
        </row>
        <row r="26">
          <cell r="C26" t="str">
            <v>HOSPITAL REGIONAL FERNANDO BEZERRA - C.G - 02/2021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000571505</v>
          </cell>
          <cell r="K26">
            <v>44999</v>
          </cell>
          <cell r="L26" t="str">
            <v>26230310779833000156550010005715051573528003</v>
          </cell>
          <cell r="M26" t="str">
            <v>26 -  Pernambuco</v>
          </cell>
          <cell r="N26">
            <v>10177.93</v>
          </cell>
        </row>
        <row r="27">
          <cell r="C27" t="str">
            <v>HOSPITAL REGIONAL FERNANDO BEZERRA - C.G - 02/2021</v>
          </cell>
          <cell r="E27" t="str">
            <v>3.12 - Material Hospitalar</v>
          </cell>
          <cell r="F27">
            <v>37844417000140</v>
          </cell>
          <cell r="G27" t="str">
            <v>LOG DIST DE PROD HOSPITALAR E HIGIENE PESSOAL LTDA</v>
          </cell>
          <cell r="H27" t="str">
            <v>B</v>
          </cell>
          <cell r="I27" t="str">
            <v>S</v>
          </cell>
          <cell r="J27" t="str">
            <v>1258</v>
          </cell>
          <cell r="K27">
            <v>45001</v>
          </cell>
          <cell r="L27" t="str">
            <v>26230337844417000140550010000012581109713720</v>
          </cell>
          <cell r="M27" t="str">
            <v>26 -  Pernambuco</v>
          </cell>
          <cell r="N27">
            <v>8049.55</v>
          </cell>
        </row>
        <row r="28">
          <cell r="C28" t="str">
            <v>HOSPITAL REGIONAL FERNANDO BEZERRA - C.G - 02/2021</v>
          </cell>
          <cell r="E28" t="str">
            <v>3.12 - Material Hospitalar</v>
          </cell>
          <cell r="F28">
            <v>48495866000147</v>
          </cell>
          <cell r="G28" t="str">
            <v>BEMED COM ATAC DE MEDICAMENTOS LTDA</v>
          </cell>
          <cell r="H28" t="str">
            <v>B</v>
          </cell>
          <cell r="I28" t="str">
            <v>S</v>
          </cell>
          <cell r="J28" t="str">
            <v>24</v>
          </cell>
          <cell r="K28">
            <v>45001</v>
          </cell>
          <cell r="L28" t="str">
            <v>26230348495866000147550010000000241160665562</v>
          </cell>
          <cell r="M28" t="str">
            <v>26 -  Pernambuco</v>
          </cell>
          <cell r="N28">
            <v>3289.86</v>
          </cell>
        </row>
        <row r="29">
          <cell r="C29" t="str">
            <v>HOSPITAL REGIONAL FERNANDO BEZERRA - C.G - 02/2021</v>
          </cell>
          <cell r="E29" t="str">
            <v>3.12 - Material Hospitalar</v>
          </cell>
          <cell r="F29">
            <v>37585703000139</v>
          </cell>
          <cell r="G29" t="str">
            <v>HIGIA FABRICACAO DE ACESSORIOS PARA SEGURANCA LTDA</v>
          </cell>
          <cell r="H29" t="str">
            <v>B</v>
          </cell>
          <cell r="I29" t="str">
            <v>S</v>
          </cell>
          <cell r="J29" t="str">
            <v>000528</v>
          </cell>
          <cell r="K29">
            <v>44999</v>
          </cell>
          <cell r="L29" t="str">
            <v>23230337585703000139550010000005281790949250</v>
          </cell>
          <cell r="M29" t="str">
            <v>23 -  Ceará</v>
          </cell>
          <cell r="N29">
            <v>1125</v>
          </cell>
        </row>
        <row r="30">
          <cell r="C30" t="str">
            <v>HOSPITAL REGIONAL FERNANDO BEZERRA - C.G - 02/2021</v>
          </cell>
          <cell r="E30" t="str">
            <v>3.12 - Material Hospitalar</v>
          </cell>
          <cell r="F30">
            <v>11449180000290</v>
          </cell>
          <cell r="G30" t="str">
            <v>DPROSMED DISTRIBUIDORA DE PRODUTOS MEDICOS LTDA</v>
          </cell>
          <cell r="H30" t="str">
            <v>B</v>
          </cell>
          <cell r="I30" t="str">
            <v>S</v>
          </cell>
          <cell r="J30" t="str">
            <v>00009493</v>
          </cell>
          <cell r="K30">
            <v>45006</v>
          </cell>
          <cell r="L30" t="str">
            <v>26230311449180000290550010000094931000193981</v>
          </cell>
          <cell r="M30" t="str">
            <v>26 -  Pernambuco</v>
          </cell>
          <cell r="N30">
            <v>4098.7299999999996</v>
          </cell>
        </row>
        <row r="31">
          <cell r="C31" t="str">
            <v>HOSPITAL REGIONAL FERNANDO BEZERRA - C.G - 02/2021</v>
          </cell>
          <cell r="E31" t="str">
            <v>3.12 - Material Hospitalar</v>
          </cell>
          <cell r="F31">
            <v>67729178000653</v>
          </cell>
          <cell r="G31" t="str">
            <v>COMERCIAL CIRURGICA RIOCLARENSE LTDA</v>
          </cell>
          <cell r="H31" t="str">
            <v>B</v>
          </cell>
          <cell r="I31" t="str">
            <v>S</v>
          </cell>
          <cell r="J31" t="str">
            <v>0045905</v>
          </cell>
          <cell r="K31">
            <v>45006</v>
          </cell>
          <cell r="L31" t="str">
            <v>26230367729178000653550010000459051729486105</v>
          </cell>
          <cell r="M31" t="str">
            <v>26 -  Pernambuco</v>
          </cell>
          <cell r="N31">
            <v>669.6</v>
          </cell>
        </row>
        <row r="32">
          <cell r="C32" t="str">
            <v>HOSPITAL REGIONAL FERNANDO BEZERRA - C.G - 02/2021</v>
          </cell>
          <cell r="E32" t="str">
            <v>3.12 - Material Hospitalar</v>
          </cell>
          <cell r="F32">
            <v>11449180000100</v>
          </cell>
          <cell r="G32" t="str">
            <v>DPROSMED DISTRIBUIDORA DE PRODUTOS MEDICOS LTDA</v>
          </cell>
          <cell r="H32" t="str">
            <v>B</v>
          </cell>
          <cell r="I32" t="str">
            <v>S</v>
          </cell>
          <cell r="J32" t="str">
            <v>00058448</v>
          </cell>
          <cell r="K32">
            <v>45006</v>
          </cell>
          <cell r="L32" t="str">
            <v>26230311449180000100550010000584481000193970</v>
          </cell>
          <cell r="M32" t="str">
            <v>26 -  Pernambuco</v>
          </cell>
          <cell r="N32">
            <v>2219.6</v>
          </cell>
        </row>
        <row r="33">
          <cell r="C33" t="str">
            <v>HOSPITAL REGIONAL FERNANDO BEZERRA - C.G - 02/2021</v>
          </cell>
          <cell r="E33" t="str">
            <v>3.12 - Material Hospitalar</v>
          </cell>
          <cell r="F33">
            <v>21394493000161</v>
          </cell>
          <cell r="G33" t="str">
            <v>HOSMED DISTRIBUIDORA</v>
          </cell>
          <cell r="H33" t="str">
            <v>B</v>
          </cell>
          <cell r="I33" t="str">
            <v>S</v>
          </cell>
          <cell r="J33" t="str">
            <v>000002130</v>
          </cell>
          <cell r="K33">
            <v>44999</v>
          </cell>
          <cell r="L33" t="str">
            <v>24230321394493000161550010000021301598642134</v>
          </cell>
          <cell r="M33" t="str">
            <v>24 -  Rio Grande do Norte</v>
          </cell>
          <cell r="N33">
            <v>1725</v>
          </cell>
        </row>
        <row r="34">
          <cell r="C34" t="str">
            <v>HOSPITAL REGIONAL FERNANDO BEZERRA - C.G - 02/2021</v>
          </cell>
          <cell r="E34" t="str">
            <v>3.12 - Material Hospitalar</v>
          </cell>
          <cell r="F34">
            <v>18880225000145</v>
          </cell>
          <cell r="G34" t="str">
            <v>A V COMERCIO DE MATERIAL MEDICO CIRURGICO LTDA-ME</v>
          </cell>
          <cell r="H34" t="str">
            <v>B</v>
          </cell>
          <cell r="I34" t="str">
            <v>S</v>
          </cell>
          <cell r="J34" t="str">
            <v>000009693</v>
          </cell>
          <cell r="K34">
            <v>44971</v>
          </cell>
          <cell r="L34" t="str">
            <v>23230218880225000145550010000096931012555556</v>
          </cell>
          <cell r="M34" t="str">
            <v>23 -  Ceará</v>
          </cell>
          <cell r="N34">
            <v>2073.6</v>
          </cell>
        </row>
        <row r="35">
          <cell r="C35" t="str">
            <v>HOSPITAL REGIONAL FERNANDO BEZERRA - C.G - 02/2021</v>
          </cell>
          <cell r="E35" t="str">
            <v>3.12 - Material Hospitalar</v>
          </cell>
          <cell r="F35">
            <v>5932624000160</v>
          </cell>
          <cell r="G35" t="str">
            <v>MEGAMED PRODUTOS HOSPITALARES</v>
          </cell>
          <cell r="H35" t="str">
            <v>B</v>
          </cell>
          <cell r="I35" t="str">
            <v>S</v>
          </cell>
          <cell r="J35" t="str">
            <v>000020024</v>
          </cell>
          <cell r="K35">
            <v>45000</v>
          </cell>
          <cell r="L35" t="str">
            <v>26230305932624000160550010000200241152305313</v>
          </cell>
          <cell r="M35" t="str">
            <v>26 -  Pernambuco</v>
          </cell>
          <cell r="N35">
            <v>865.8</v>
          </cell>
        </row>
        <row r="36">
          <cell r="C36" t="str">
            <v>HOSPITAL REGIONAL FERNANDO BEZERRA - C.G - 02/2021</v>
          </cell>
          <cell r="E36" t="str">
            <v>3.12 - Material Hospitalar</v>
          </cell>
          <cell r="F36">
            <v>12882932000194</v>
          </cell>
          <cell r="G36" t="str">
            <v>EXOMED COMERCIO ATACADISTA DE MEDICAMENTOS LTDA</v>
          </cell>
          <cell r="H36" t="str">
            <v>B</v>
          </cell>
          <cell r="I36" t="str">
            <v>S</v>
          </cell>
          <cell r="J36" t="str">
            <v>172033</v>
          </cell>
          <cell r="K36">
            <v>45006</v>
          </cell>
          <cell r="L36" t="str">
            <v>26230312882932000194550010001720331379941532</v>
          </cell>
          <cell r="M36" t="str">
            <v>26 -  Pernambuco</v>
          </cell>
          <cell r="N36">
            <v>402</v>
          </cell>
        </row>
        <row r="37">
          <cell r="C37" t="str">
            <v>HOSPITAL REGIONAL FERNANDO BEZERRA - C.G - 02/2021</v>
          </cell>
          <cell r="E37" t="str">
            <v>3.12 - Material Hospitalar</v>
          </cell>
          <cell r="F37">
            <v>12040718000190</v>
          </cell>
          <cell r="G37" t="str">
            <v>GRADUAL COMERCIO E SERVICO EIRELI</v>
          </cell>
          <cell r="H37" t="str">
            <v>B</v>
          </cell>
          <cell r="I37" t="str">
            <v>S</v>
          </cell>
          <cell r="J37" t="str">
            <v>16798</v>
          </cell>
          <cell r="K37">
            <v>45001</v>
          </cell>
          <cell r="L37" t="str">
            <v>25230312040718000190550010000167981136123190</v>
          </cell>
          <cell r="M37" t="str">
            <v>25 -  Paraíba</v>
          </cell>
          <cell r="N37">
            <v>3593.5</v>
          </cell>
        </row>
        <row r="38">
          <cell r="C38" t="str">
            <v>HOSPITAL REGIONAL FERNANDO BEZERRA - C.G - 02/2021</v>
          </cell>
          <cell r="E38" t="str">
            <v>3.12 - Material Hospitalar</v>
          </cell>
          <cell r="F38">
            <v>8778201000126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000405284</v>
          </cell>
          <cell r="K38">
            <v>45007</v>
          </cell>
          <cell r="L38" t="str">
            <v>26230308778201000126550010004052841475303934</v>
          </cell>
          <cell r="M38" t="str">
            <v>26 -  Pernambuco</v>
          </cell>
          <cell r="N38">
            <v>268.8</v>
          </cell>
        </row>
        <row r="39">
          <cell r="C39" t="str">
            <v>HOSPITAL REGIONAL FERNANDO BEZERRA - C.G - 02/2021</v>
          </cell>
          <cell r="E39" t="str">
            <v>3.12 - Material Hospitalar</v>
          </cell>
          <cell r="F39">
            <v>10779833000156</v>
          </cell>
          <cell r="G39" t="str">
            <v>MEDICAL MERCANTIL DE APARELHAGEM MEDICA LTDA</v>
          </cell>
          <cell r="H39" t="str">
            <v>B</v>
          </cell>
          <cell r="I39" t="str">
            <v>S</v>
          </cell>
          <cell r="J39" t="str">
            <v>000572031</v>
          </cell>
          <cell r="K39">
            <v>45006</v>
          </cell>
          <cell r="L39" t="str">
            <v>26230310779833000156550010005720311574054002</v>
          </cell>
          <cell r="M39" t="str">
            <v>26 -  Pernambuco</v>
          </cell>
          <cell r="N39">
            <v>2700.05</v>
          </cell>
        </row>
        <row r="40">
          <cell r="C40" t="str">
            <v>HOSPITAL REGIONAL FERNANDO BEZERRA - C.G - 02/2021</v>
          </cell>
          <cell r="E40" t="str">
            <v>3.12 - Material Hospitalar</v>
          </cell>
          <cell r="F40">
            <v>26232599000182</v>
          </cell>
          <cell r="G40" t="str">
            <v>CME COMERCIO E IMPORTACAO HOSPITALAR LTDA ME</v>
          </cell>
          <cell r="H40" t="str">
            <v>B</v>
          </cell>
          <cell r="I40" t="str">
            <v>S</v>
          </cell>
          <cell r="J40" t="str">
            <v>1352</v>
          </cell>
          <cell r="K40">
            <v>45006</v>
          </cell>
          <cell r="L40" t="str">
            <v>26230326232599000182550010000013521114333449</v>
          </cell>
          <cell r="M40" t="str">
            <v>26 -  Pernambuco</v>
          </cell>
          <cell r="N40">
            <v>432</v>
          </cell>
        </row>
        <row r="41">
          <cell r="C41" t="str">
            <v>HOSPITAL REGIONAL FERNANDO BEZERRA - C.G - 02/2021</v>
          </cell>
          <cell r="E41" t="str">
            <v>3.12 - Material Hospitalar</v>
          </cell>
          <cell r="F41">
            <v>15227236000132</v>
          </cell>
          <cell r="G41" t="str">
            <v>ATOS MEDICA COM E REPR DE PRODUTOS MEDICOS HOSP</v>
          </cell>
          <cell r="H41" t="str">
            <v>B</v>
          </cell>
          <cell r="I41" t="str">
            <v>S</v>
          </cell>
          <cell r="J41" t="str">
            <v>000019358</v>
          </cell>
          <cell r="K41">
            <v>45007</v>
          </cell>
          <cell r="L41" t="str">
            <v>26230315227236000132550010000193581192971460</v>
          </cell>
          <cell r="M41" t="str">
            <v>26 -  Pernambuco</v>
          </cell>
          <cell r="N41">
            <v>591</v>
          </cell>
        </row>
        <row r="42">
          <cell r="C42" t="str">
            <v>HOSPITAL REGIONAL FERNANDO BEZERRA - C.G - 02/2021</v>
          </cell>
          <cell r="E42" t="str">
            <v>3.12 - Material Hospitalar</v>
          </cell>
          <cell r="F42">
            <v>9341616000109</v>
          </cell>
          <cell r="G42" t="str">
            <v>J DE SOUZA SOARES LTDA</v>
          </cell>
          <cell r="H42" t="str">
            <v>B</v>
          </cell>
          <cell r="I42" t="str">
            <v>S</v>
          </cell>
          <cell r="J42" t="str">
            <v>000000837</v>
          </cell>
          <cell r="K42">
            <v>45014</v>
          </cell>
          <cell r="L42" t="str">
            <v>2623030934161600010955000000000837110008370</v>
          </cell>
          <cell r="M42" t="str">
            <v>26 -  Pernambuco</v>
          </cell>
          <cell r="N42">
            <v>22450</v>
          </cell>
        </row>
        <row r="43">
          <cell r="C43" t="str">
            <v>HOSPITAL REGIONAL FERNANDO BEZERRA - C.G - 02/2021</v>
          </cell>
          <cell r="E43" t="str">
            <v>3.12 - Material Hospitalar</v>
          </cell>
          <cell r="F43">
            <v>5932624000160</v>
          </cell>
          <cell r="G43" t="str">
            <v>MEGAMED PRODUTOS HOSPITALARES</v>
          </cell>
          <cell r="H43" t="str">
            <v>B</v>
          </cell>
          <cell r="I43" t="str">
            <v>S</v>
          </cell>
          <cell r="J43" t="str">
            <v>000019921</v>
          </cell>
          <cell r="K43">
            <v>44985</v>
          </cell>
          <cell r="L43" t="str">
            <v>26230205932624000160550010000199211537469570</v>
          </cell>
          <cell r="M43" t="str">
            <v>26 -  Pernambuco</v>
          </cell>
          <cell r="N43">
            <v>3820.08</v>
          </cell>
        </row>
        <row r="44">
          <cell r="C44" t="str">
            <v>HOSPITAL REGIONAL FERNANDO BEZERRA - C.G - 02/2021</v>
          </cell>
          <cell r="E44" t="str">
            <v>3.12 - Material Hospitalar</v>
          </cell>
          <cell r="F44">
            <v>10779833000156</v>
          </cell>
          <cell r="G44" t="str">
            <v>MEDICAL MERCANTIL DE APARELHAGEM MEDICA LTDA</v>
          </cell>
          <cell r="H44" t="str">
            <v>B</v>
          </cell>
          <cell r="I44" t="str">
            <v>S</v>
          </cell>
          <cell r="J44" t="str">
            <v>000571507</v>
          </cell>
          <cell r="K44">
            <v>44999</v>
          </cell>
          <cell r="L44" t="str">
            <v>26230310779833000156550010005715071573530002</v>
          </cell>
          <cell r="M44" t="str">
            <v>26 -  Pernambuco</v>
          </cell>
          <cell r="N44">
            <v>982.08</v>
          </cell>
        </row>
        <row r="45">
          <cell r="C45" t="str">
            <v>HOSPITAL REGIONAL FERNANDO BEZERRA - C.G - 02/2021</v>
          </cell>
          <cell r="E45" t="str">
            <v>3.12 - Material Hospitalar</v>
          </cell>
          <cell r="F45">
            <v>5932624000160</v>
          </cell>
          <cell r="G45" t="str">
            <v>MEGAMED PRODUTOS HOSPITALARES</v>
          </cell>
          <cell r="H45" t="str">
            <v>B</v>
          </cell>
          <cell r="I45" t="str">
            <v>S</v>
          </cell>
          <cell r="J45" t="str">
            <v>000020016</v>
          </cell>
          <cell r="K45">
            <v>44999</v>
          </cell>
          <cell r="L45" t="str">
            <v>26230305932624000160550010000200161498686828</v>
          </cell>
          <cell r="M45" t="str">
            <v>26 -  Pernambuco</v>
          </cell>
          <cell r="N45">
            <v>3932.88</v>
          </cell>
        </row>
        <row r="46">
          <cell r="C46" t="str">
            <v>HOSPITAL REGIONAL FERNANDO BEZERRA - C.G - 02/2021</v>
          </cell>
          <cell r="E46" t="str">
            <v>3.12 - Material Hospitalar</v>
          </cell>
          <cell r="F46">
            <v>5932624000160</v>
          </cell>
          <cell r="G46" t="str">
            <v>MEGAMED PRODUTOS HOSPITALARES</v>
          </cell>
          <cell r="H46" t="str">
            <v>B</v>
          </cell>
          <cell r="I46" t="str">
            <v>S</v>
          </cell>
          <cell r="J46" t="str">
            <v>000020024</v>
          </cell>
          <cell r="K46">
            <v>45000</v>
          </cell>
          <cell r="L46" t="str">
            <v>26230305932624000160550010000200241152305313</v>
          </cell>
          <cell r="M46" t="str">
            <v>26 -  Pernambuco</v>
          </cell>
          <cell r="N46">
            <v>3637.44</v>
          </cell>
        </row>
        <row r="47">
          <cell r="C47" t="str">
            <v>HOSPITAL REGIONAL FERNANDO BEZERRA - C.G - 02/2021</v>
          </cell>
          <cell r="E47" t="str">
            <v>3.12 - Material Hospitalar</v>
          </cell>
          <cell r="F47">
            <v>12340717000161</v>
          </cell>
          <cell r="G47" t="str">
            <v>POINT SUTURE DO BRASIL</v>
          </cell>
          <cell r="H47" t="str">
            <v>B</v>
          </cell>
          <cell r="I47" t="str">
            <v>S</v>
          </cell>
          <cell r="J47" t="str">
            <v>000088473</v>
          </cell>
          <cell r="K47">
            <v>44999</v>
          </cell>
          <cell r="L47" t="str">
            <v>23230312340717000161550010000884731639090710</v>
          </cell>
          <cell r="M47" t="str">
            <v>23 -  Ceará</v>
          </cell>
          <cell r="N47">
            <v>1757.79</v>
          </cell>
        </row>
        <row r="48">
          <cell r="C48" t="str">
            <v>HOSPITAL REGIONAL FERNANDO BEZERRA - C.G - 02/2021</v>
          </cell>
          <cell r="E48" t="str">
            <v>3.12 - Material Hospitalar</v>
          </cell>
          <cell r="F48">
            <v>12340717000161</v>
          </cell>
          <cell r="G48" t="str">
            <v>POINT SUTURE DO BRASIL</v>
          </cell>
          <cell r="H48" t="str">
            <v>B</v>
          </cell>
          <cell r="I48" t="str">
            <v>S</v>
          </cell>
          <cell r="J48" t="str">
            <v>000088474</v>
          </cell>
          <cell r="K48">
            <v>44999</v>
          </cell>
          <cell r="L48" t="str">
            <v>23230312340717000161550010000884731639090710</v>
          </cell>
          <cell r="M48" t="str">
            <v>23 -  Ceará</v>
          </cell>
          <cell r="N48">
            <v>637.32000000000005</v>
          </cell>
        </row>
        <row r="49">
          <cell r="C49" t="str">
            <v>HOSPITAL REGIONAL FERNANDO BEZERRA - C.G - 02/2021</v>
          </cell>
          <cell r="E49" t="str">
            <v>3.12 - Material Hospitalar</v>
          </cell>
          <cell r="F49">
            <v>21394493000161</v>
          </cell>
          <cell r="G49" t="str">
            <v>HOSMED DISTRIBUIDORA</v>
          </cell>
          <cell r="H49" t="str">
            <v>B</v>
          </cell>
          <cell r="I49" t="str">
            <v>S</v>
          </cell>
          <cell r="J49" t="str">
            <v>000002146</v>
          </cell>
          <cell r="K49">
            <v>45009</v>
          </cell>
          <cell r="L49" t="str">
            <v>24230321394493000161550010000021461438372295</v>
          </cell>
          <cell r="M49" t="str">
            <v>24 -  Rio Grande do Norte</v>
          </cell>
          <cell r="N49">
            <v>3073.92</v>
          </cell>
        </row>
        <row r="50">
          <cell r="C50" t="str">
            <v>HOSPITAL REGIONAL FERNANDO BEZERRA - C.G - 02/2021</v>
          </cell>
          <cell r="E50" t="str">
            <v>3.4 - Material Farmacológico</v>
          </cell>
          <cell r="F50">
            <v>23664355000180</v>
          </cell>
          <cell r="G50" t="str">
            <v>INJEMED MEDICAMENTOS ESPECIAIS LTDA</v>
          </cell>
          <cell r="H50" t="str">
            <v>B</v>
          </cell>
          <cell r="I50" t="str">
            <v>S</v>
          </cell>
          <cell r="J50" t="str">
            <v>000015161</v>
          </cell>
          <cell r="K50">
            <v>44979</v>
          </cell>
          <cell r="L50" t="str">
            <v>31230223664355000180550010000151611216431696</v>
          </cell>
          <cell r="M50" t="str">
            <v>31 -  Minas Gerais</v>
          </cell>
          <cell r="N50">
            <v>250</v>
          </cell>
        </row>
        <row r="51">
          <cell r="C51" t="str">
            <v>HOSPITAL REGIONAL FERNANDO BEZERRA - C.G - 02/2021</v>
          </cell>
          <cell r="E51" t="str">
            <v>3.4 - Material Farmacológico</v>
          </cell>
          <cell r="F51">
            <v>23680034000170</v>
          </cell>
          <cell r="G51" t="str">
            <v>D ARAUJO COMERCIO ATACADISTA LTDA</v>
          </cell>
          <cell r="H51" t="str">
            <v>B</v>
          </cell>
          <cell r="I51" t="str">
            <v>S</v>
          </cell>
          <cell r="J51" t="str">
            <v>000011023</v>
          </cell>
          <cell r="K51">
            <v>44998</v>
          </cell>
          <cell r="L51" t="str">
            <v>26230323680034000170550010000110231105633418</v>
          </cell>
          <cell r="M51" t="str">
            <v>26 -  Pernambuco</v>
          </cell>
          <cell r="N51">
            <v>4700.16</v>
          </cell>
        </row>
        <row r="52">
          <cell r="C52" t="str">
            <v>HOSPITAL REGIONAL FERNANDO BEZERRA - C.G - 02/2021</v>
          </cell>
          <cell r="E52" t="str">
            <v>3.4 - Material Farmacológico</v>
          </cell>
          <cell r="F52">
            <v>23680034000170</v>
          </cell>
          <cell r="G52" t="str">
            <v>D ARAUJO COMERCIO ATACADISTA LTDA</v>
          </cell>
          <cell r="H52" t="str">
            <v>B</v>
          </cell>
          <cell r="I52" t="str">
            <v>S</v>
          </cell>
          <cell r="J52" t="str">
            <v>000011029</v>
          </cell>
          <cell r="K52">
            <v>44998</v>
          </cell>
          <cell r="L52" t="str">
            <v>26230323680034000170550010000110291859188419</v>
          </cell>
          <cell r="M52" t="str">
            <v>26 -  Pernambuco</v>
          </cell>
          <cell r="N52">
            <v>3359.5</v>
          </cell>
        </row>
        <row r="53">
          <cell r="C53" t="str">
            <v>HOSPITAL REGIONAL FERNANDO BEZERRA - C.G - 02/2021</v>
          </cell>
          <cell r="E53" t="str">
            <v>3.4 - Material Farmacológico</v>
          </cell>
          <cell r="F53">
            <v>12882932000194</v>
          </cell>
          <cell r="G53" t="str">
            <v>EXOMED COMERCIO ATACADISTA DE MEDICAMENTOS LTDA</v>
          </cell>
          <cell r="H53" t="str">
            <v>B</v>
          </cell>
          <cell r="I53" t="str">
            <v>S</v>
          </cell>
          <cell r="J53" t="str">
            <v>171812</v>
          </cell>
          <cell r="K53">
            <v>44998</v>
          </cell>
          <cell r="L53" t="str">
            <v>26230312882932000194550010001718121010037415</v>
          </cell>
          <cell r="M53" t="str">
            <v>26 -  Pernambuco</v>
          </cell>
          <cell r="N53">
            <v>9600</v>
          </cell>
        </row>
        <row r="54">
          <cell r="C54" t="str">
            <v>HOSPITAL REGIONAL FERNANDO BEZERRA - C.G - 02/2021</v>
          </cell>
          <cell r="E54" t="str">
            <v>3.4 - Material Farmacológico</v>
          </cell>
          <cell r="F54">
            <v>1206820001179</v>
          </cell>
          <cell r="G54" t="str">
            <v>PANPHARMA DISTRIBUIDORA DE MEDICAMENTOS LTDA</v>
          </cell>
          <cell r="H54" t="str">
            <v>B</v>
          </cell>
          <cell r="I54" t="str">
            <v>S</v>
          </cell>
          <cell r="J54" t="str">
            <v>2058004</v>
          </cell>
          <cell r="K54">
            <v>44998</v>
          </cell>
          <cell r="L54" t="str">
            <v>26230301206820001179550040020580041328993430</v>
          </cell>
          <cell r="M54" t="str">
            <v>26 -  Pernambuco</v>
          </cell>
          <cell r="N54">
            <v>1432.14</v>
          </cell>
        </row>
        <row r="55">
          <cell r="C55" t="str">
            <v>HOSPITAL REGIONAL FERNANDO BEZERRA - C.G - 02/2021</v>
          </cell>
          <cell r="E55" t="str">
            <v>3.4 - Material Farmacológico</v>
          </cell>
          <cell r="F55">
            <v>67729178000653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 t="str">
            <v>0045420</v>
          </cell>
          <cell r="K55">
            <v>44999</v>
          </cell>
          <cell r="L55" t="str">
            <v>26230367729178000653550010000454201565951063</v>
          </cell>
          <cell r="M55" t="str">
            <v>26 -  Pernambuco</v>
          </cell>
          <cell r="N55">
            <v>24987.9</v>
          </cell>
        </row>
        <row r="56">
          <cell r="C56" t="str">
            <v>HOSPITAL REGIONAL FERNANDO BEZERRA - C.G - 02/2021</v>
          </cell>
          <cell r="E56" t="str">
            <v>3.4 - Material Farmacológico</v>
          </cell>
          <cell r="F56">
            <v>21381761000100</v>
          </cell>
          <cell r="G56" t="str">
            <v>SIX DISTRIBUIDORA HOSPITALAR LTDA</v>
          </cell>
          <cell r="H56" t="str">
            <v>B</v>
          </cell>
          <cell r="I56" t="str">
            <v>S</v>
          </cell>
          <cell r="J56" t="str">
            <v>000054912</v>
          </cell>
          <cell r="K56">
            <v>44999</v>
          </cell>
          <cell r="L56" t="str">
            <v>26230321381761000100550010000549121143399677</v>
          </cell>
          <cell r="M56" t="str">
            <v>26 -  Pernambuco</v>
          </cell>
          <cell r="N56">
            <v>8188.44</v>
          </cell>
        </row>
        <row r="57">
          <cell r="C57" t="str">
            <v>HOSPITAL REGIONAL FERNANDO BEZERRA - C.G - 02/2021</v>
          </cell>
          <cell r="E57" t="str">
            <v>3.4 - Material Farmacológico</v>
          </cell>
          <cell r="F57">
            <v>21596736000144</v>
          </cell>
          <cell r="G57" t="str">
            <v>ULTRAMEGA DISTRIBUIDORA HOSPITALAR LTDA</v>
          </cell>
          <cell r="H57" t="str">
            <v>B</v>
          </cell>
          <cell r="I57" t="str">
            <v>S</v>
          </cell>
          <cell r="J57" t="str">
            <v>00178741</v>
          </cell>
          <cell r="K57">
            <v>44998</v>
          </cell>
          <cell r="L57" t="str">
            <v>26230321596736000144550010001787411001859988</v>
          </cell>
          <cell r="M57" t="str">
            <v>26 -  Pernambuco</v>
          </cell>
          <cell r="N57">
            <v>6765.37</v>
          </cell>
        </row>
        <row r="58">
          <cell r="C58" t="str">
            <v>HOSPITAL REGIONAL FERNANDO BEZERRA - C.G - 02/2021</v>
          </cell>
          <cell r="E58" t="str">
            <v>3.4 - Material Farmacológico</v>
          </cell>
          <cell r="F58">
            <v>12882932000194</v>
          </cell>
          <cell r="G58" t="str">
            <v>EXOMED COMERCIO ATACADISTA DE MEDICAMENTOS LTDA</v>
          </cell>
          <cell r="H58" t="str">
            <v>B</v>
          </cell>
          <cell r="I58" t="str">
            <v>S</v>
          </cell>
          <cell r="J58" t="str">
            <v>171818</v>
          </cell>
          <cell r="K58">
            <v>44999</v>
          </cell>
          <cell r="L58" t="str">
            <v>26230312882932000194550010001718181554993250</v>
          </cell>
          <cell r="M58" t="str">
            <v>26 -  Pernambuco</v>
          </cell>
          <cell r="N58">
            <v>13581.21</v>
          </cell>
        </row>
        <row r="59">
          <cell r="C59" t="str">
            <v>HOSPITAL REGIONAL FERNANDO BEZERRA - C.G - 02/2021</v>
          </cell>
          <cell r="E59" t="str">
            <v>3.4 - Material Farmacológico</v>
          </cell>
          <cell r="F59">
            <v>12882932000194</v>
          </cell>
          <cell r="G59" t="str">
            <v>EXOMED COMERCIO ATACADISTA DE MEDICAMENTOS LTDA</v>
          </cell>
          <cell r="H59" t="str">
            <v>B</v>
          </cell>
          <cell r="I59" t="str">
            <v>S</v>
          </cell>
          <cell r="J59" t="str">
            <v>171820</v>
          </cell>
          <cell r="K59">
            <v>44999</v>
          </cell>
          <cell r="L59" t="str">
            <v>26230312882932000194550010001718201136320134</v>
          </cell>
          <cell r="M59" t="str">
            <v>26 -  Pernambuco</v>
          </cell>
          <cell r="N59">
            <v>30166.799999999999</v>
          </cell>
        </row>
        <row r="60">
          <cell r="C60" t="str">
            <v>HOSPITAL REGIONAL FERNANDO BEZERRA - C.G - 02/2021</v>
          </cell>
          <cell r="E60" t="str">
            <v>3.4 - Material Farmacológico</v>
          </cell>
          <cell r="F60">
            <v>8778201000126</v>
          </cell>
          <cell r="G60" t="str">
            <v>DROGAFONTE LTDA</v>
          </cell>
          <cell r="H60" t="str">
            <v>B</v>
          </cell>
          <cell r="I60" t="str">
            <v>S</v>
          </cell>
          <cell r="J60" t="str">
            <v>000404563</v>
          </cell>
          <cell r="K60">
            <v>45001</v>
          </cell>
          <cell r="L60" t="str">
            <v>26230308778201000126550010004045631074993672</v>
          </cell>
          <cell r="M60" t="str">
            <v>26 -  Pernambuco</v>
          </cell>
          <cell r="N60">
            <v>17471</v>
          </cell>
        </row>
        <row r="61">
          <cell r="C61" t="str">
            <v>HOSPITAL REGIONAL FERNANDO BEZERRA - C.G - 02/2021</v>
          </cell>
          <cell r="E61" t="str">
            <v>3.4 - Material Farmacológico</v>
          </cell>
          <cell r="F61">
            <v>12891935000194</v>
          </cell>
          <cell r="G61" t="str">
            <v>REPRESENTA MATERIAIS CIRURGICOS</v>
          </cell>
          <cell r="H61" t="str">
            <v>B</v>
          </cell>
          <cell r="I61" t="str">
            <v>S</v>
          </cell>
          <cell r="J61" t="str">
            <v>50960</v>
          </cell>
          <cell r="K61">
            <v>45000</v>
          </cell>
          <cell r="L61" t="str">
            <v>26230312891935000194550010000509601000464432</v>
          </cell>
          <cell r="M61" t="str">
            <v>26 -  Pernambuco</v>
          </cell>
          <cell r="N61">
            <v>3080</v>
          </cell>
        </row>
        <row r="62">
          <cell r="C62" t="str">
            <v>HOSPITAL REGIONAL FERNANDO BEZERRA - C.G - 02/2021</v>
          </cell>
          <cell r="E62" t="str">
            <v>3.4 - Material Farmacológico</v>
          </cell>
          <cell r="F62">
            <v>67729178000653</v>
          </cell>
          <cell r="G62" t="str">
            <v>COMERCIAL CIRURGICA RIOCLARENSE LTDA</v>
          </cell>
          <cell r="H62" t="str">
            <v>B</v>
          </cell>
          <cell r="I62" t="str">
            <v>S</v>
          </cell>
          <cell r="J62" t="str">
            <v>0045905</v>
          </cell>
          <cell r="K62">
            <v>45006</v>
          </cell>
          <cell r="L62" t="str">
            <v>26230367729178000653550010000459051729486105</v>
          </cell>
          <cell r="M62" t="str">
            <v>26 -  Pernambuco</v>
          </cell>
          <cell r="N62">
            <v>17740.400000000001</v>
          </cell>
        </row>
        <row r="63">
          <cell r="C63" t="str">
            <v>HOSPITAL REGIONAL FERNANDO BEZERRA - C.G - 02/2021</v>
          </cell>
          <cell r="E63" t="str">
            <v>3.4 - Material Farmacológico</v>
          </cell>
          <cell r="F63">
            <v>11449180000100</v>
          </cell>
          <cell r="G63" t="str">
            <v>DPROSMED DISTRIBUIDORA DE PRODUTOS MEDICOS LTDA</v>
          </cell>
          <cell r="H63" t="str">
            <v>B</v>
          </cell>
          <cell r="I63" t="str">
            <v>S</v>
          </cell>
          <cell r="J63" t="str">
            <v>00058448</v>
          </cell>
          <cell r="K63">
            <v>45006</v>
          </cell>
          <cell r="L63" t="str">
            <v>26230311449180000100550010000584481000193970</v>
          </cell>
          <cell r="M63" t="str">
            <v>26 -  Pernambuco</v>
          </cell>
          <cell r="N63">
            <v>10702</v>
          </cell>
        </row>
        <row r="64">
          <cell r="C64" t="str">
            <v>HOSPITAL REGIONAL FERNANDO BEZERRA - C.G - 02/2021</v>
          </cell>
          <cell r="E64" t="str">
            <v>3.4 - Material Farmacológico</v>
          </cell>
          <cell r="F64">
            <v>1206820001179</v>
          </cell>
          <cell r="G64" t="str">
            <v>PANPHARMA DISTRIBUIDORA DE MEDICAMENTOS LTDA</v>
          </cell>
          <cell r="H64" t="str">
            <v>B</v>
          </cell>
          <cell r="I64" t="str">
            <v>S</v>
          </cell>
          <cell r="J64" t="str">
            <v>2076707</v>
          </cell>
          <cell r="K64">
            <v>45006</v>
          </cell>
          <cell r="L64" t="str">
            <v>26230301206820001179550040020767071086015898</v>
          </cell>
          <cell r="M64" t="str">
            <v>26 -  Pernambuco</v>
          </cell>
          <cell r="N64">
            <v>326.64999999999998</v>
          </cell>
        </row>
        <row r="65">
          <cell r="C65" t="str">
            <v>HOSPITAL REGIONAL FERNANDO BEZERRA - C.G - 02/2021</v>
          </cell>
          <cell r="E65" t="str">
            <v>3.4 - Material Farmacológico</v>
          </cell>
          <cell r="F65">
            <v>12882932000194</v>
          </cell>
          <cell r="G65" t="str">
            <v>EXOMED COMERCIO ATACADISTA DE MEDICAMENTOS LTDA</v>
          </cell>
          <cell r="H65" t="str">
            <v>B</v>
          </cell>
          <cell r="I65" t="str">
            <v>S</v>
          </cell>
          <cell r="J65" t="str">
            <v>172033</v>
          </cell>
          <cell r="K65">
            <v>45006</v>
          </cell>
          <cell r="L65" t="str">
            <v>26230312882932000194550010001720331379941532</v>
          </cell>
          <cell r="M65" t="str">
            <v>26 -  Pernambuco</v>
          </cell>
          <cell r="N65">
            <v>3522.56</v>
          </cell>
        </row>
        <row r="66">
          <cell r="C66" t="str">
            <v>HOSPITAL REGIONAL FERNANDO BEZERRA - C.G - 02/2021</v>
          </cell>
          <cell r="E66" t="str">
            <v>3.4 - Material Farmacológico</v>
          </cell>
          <cell r="F66">
            <v>8778201000126</v>
          </cell>
          <cell r="G66" t="str">
            <v>DROGAFONTE LTDA</v>
          </cell>
          <cell r="H66" t="str">
            <v>B</v>
          </cell>
          <cell r="I66" t="str">
            <v>S</v>
          </cell>
          <cell r="J66" t="str">
            <v>000405284</v>
          </cell>
          <cell r="K66">
            <v>45007</v>
          </cell>
          <cell r="L66" t="str">
            <v>26230308778201000126550010004052841475303934</v>
          </cell>
          <cell r="M66" t="str">
            <v>26 -  Pernambuco</v>
          </cell>
          <cell r="N66">
            <v>2090</v>
          </cell>
        </row>
        <row r="67">
          <cell r="C67" t="str">
            <v>HOSPITAL REGIONAL FERNANDO BEZERRA - C.G - 02/2021</v>
          </cell>
          <cell r="E67" t="str">
            <v>3.4 - Material Farmacológico</v>
          </cell>
          <cell r="F67">
            <v>23664355000180</v>
          </cell>
          <cell r="G67" t="str">
            <v>INJEMED MEDICAMENTOS ESPECIAIS LTDA</v>
          </cell>
          <cell r="H67" t="str">
            <v>B</v>
          </cell>
          <cell r="I67" t="str">
            <v>S</v>
          </cell>
          <cell r="J67" t="str">
            <v>000015491</v>
          </cell>
          <cell r="K67">
            <v>45002</v>
          </cell>
          <cell r="L67" t="str">
            <v>31230323664355000180550010000154911616785370</v>
          </cell>
          <cell r="M67" t="str">
            <v>31 -  Minas Gerais</v>
          </cell>
          <cell r="N67">
            <v>578</v>
          </cell>
        </row>
        <row r="68">
          <cell r="C68" t="str">
            <v>HOSPITAL REGIONAL FERNANDO BEZERRA - C.G - 02/2021</v>
          </cell>
          <cell r="E68" t="str">
            <v>3.4 - Material Farmacológico</v>
          </cell>
          <cell r="F68">
            <v>12882932000194</v>
          </cell>
          <cell r="G68" t="str">
            <v>EXOMED COMERCIO ATACADISTA DE MEDICAMENTOS LTDA</v>
          </cell>
          <cell r="H68" t="str">
            <v>B</v>
          </cell>
          <cell r="I68" t="str">
            <v>S</v>
          </cell>
          <cell r="J68" t="str">
            <v>172167</v>
          </cell>
          <cell r="K68">
            <v>45012</v>
          </cell>
          <cell r="L68" t="str">
            <v>26230312882932000194550010001721671176698440</v>
          </cell>
          <cell r="M68" t="str">
            <v>26 -  Pernambuco</v>
          </cell>
          <cell r="N68">
            <v>2676.3</v>
          </cell>
        </row>
        <row r="69">
          <cell r="C69" t="str">
            <v>HOSPITAL REGIONAL FERNANDO BEZERRA - C.G - 02/2021</v>
          </cell>
          <cell r="E69" t="str">
            <v>3.4 - Material Farmacológico</v>
          </cell>
          <cell r="F69">
            <v>12882932000194</v>
          </cell>
          <cell r="G69" t="str">
            <v>EXOMED COMERCIO ATACADISTA DE MEDICAMENTOS LTDA</v>
          </cell>
          <cell r="H69" t="str">
            <v>B</v>
          </cell>
          <cell r="I69" t="str">
            <v>S</v>
          </cell>
          <cell r="J69" t="str">
            <v>172210</v>
          </cell>
          <cell r="K69">
            <v>45012</v>
          </cell>
          <cell r="L69" t="str">
            <v>26230312882932000194550010001722101704514770</v>
          </cell>
          <cell r="M69" t="str">
            <v>26 -  Pernambuco</v>
          </cell>
          <cell r="N69">
            <v>6885</v>
          </cell>
        </row>
        <row r="70">
          <cell r="C70" t="str">
            <v>HOSPITAL REGIONAL FERNANDO BEZERRA - C.G - 02/2021</v>
          </cell>
          <cell r="E70" t="str">
            <v>3.4 - Material Farmacológico</v>
          </cell>
          <cell r="F70">
            <v>21939878000167</v>
          </cell>
          <cell r="G70" t="str">
            <v>BEM ESTAR PRODUTOS FARMACEUTICOS LTDA ME</v>
          </cell>
          <cell r="H70" t="str">
            <v>B</v>
          </cell>
          <cell r="I70" t="str">
            <v>S</v>
          </cell>
          <cell r="J70" t="str">
            <v>000005359</v>
          </cell>
          <cell r="K70">
            <v>45013</v>
          </cell>
          <cell r="L70" t="str">
            <v>26230321939878000167550010000053591543597106</v>
          </cell>
          <cell r="M70" t="str">
            <v>26 -  Pernambuco</v>
          </cell>
          <cell r="N70">
            <v>1950.4</v>
          </cell>
        </row>
        <row r="71">
          <cell r="C71" t="str">
            <v>HOSPITAL REGIONAL FERNANDO BEZERRA - C.G - 02/2021</v>
          </cell>
          <cell r="E71" t="str">
            <v>3.4 - Material Farmacológico</v>
          </cell>
          <cell r="F71">
            <v>12882932000194</v>
          </cell>
          <cell r="G71" t="str">
            <v>EXOMED COMERCIO ATACADISTA DE MEDICAMENTOS LTDA</v>
          </cell>
          <cell r="H71" t="str">
            <v>B</v>
          </cell>
          <cell r="I71" t="str">
            <v>S</v>
          </cell>
          <cell r="J71" t="str">
            <v>172240</v>
          </cell>
          <cell r="K71">
            <v>45013</v>
          </cell>
          <cell r="L71" t="str">
            <v>26230312882932000194550010001722401821476807</v>
          </cell>
          <cell r="M71" t="str">
            <v>26 -  Pernambuco</v>
          </cell>
          <cell r="N71">
            <v>2277.66</v>
          </cell>
        </row>
        <row r="72">
          <cell r="C72" t="str">
            <v>HOSPITAL REGIONAL FERNANDO BEZERRA - C.G - 02/2021</v>
          </cell>
          <cell r="E72" t="str">
            <v>3.14 - Alimentação Preparada</v>
          </cell>
          <cell r="F72">
            <v>1687725000162</v>
          </cell>
          <cell r="G72" t="str">
            <v>CENEP LTDA</v>
          </cell>
          <cell r="H72" t="str">
            <v>B</v>
          </cell>
          <cell r="I72" t="str">
            <v>S</v>
          </cell>
          <cell r="J72" t="str">
            <v>000042067</v>
          </cell>
          <cell r="K72">
            <v>45007</v>
          </cell>
          <cell r="L72" t="str">
            <v>26230301687725000162550010000420671606137339</v>
          </cell>
          <cell r="M72" t="str">
            <v>26 -  Pernambuco</v>
          </cell>
          <cell r="N72">
            <v>1704</v>
          </cell>
        </row>
        <row r="73">
          <cell r="C73" t="str">
            <v>HOSPITAL REGIONAL FERNANDO BEZERRA - C.G - 02/2021</v>
          </cell>
          <cell r="E73" t="str">
            <v>3.14 - Alimentação Preparada</v>
          </cell>
          <cell r="F73">
            <v>1687725000162</v>
          </cell>
          <cell r="G73" t="str">
            <v>CENEP LTDA</v>
          </cell>
          <cell r="H73" t="str">
            <v>B</v>
          </cell>
          <cell r="I73" t="str">
            <v>S</v>
          </cell>
          <cell r="J73" t="str">
            <v>000042068</v>
          </cell>
          <cell r="K73">
            <v>45007</v>
          </cell>
          <cell r="L73" t="str">
            <v>26230301687725000162550010000420681660495318</v>
          </cell>
          <cell r="M73" t="str">
            <v>26 -  Pernambuco</v>
          </cell>
          <cell r="N73">
            <v>1800</v>
          </cell>
        </row>
        <row r="74">
          <cell r="C74" t="str">
            <v>HOSPITAL REGIONAL FERNANDO BEZERRA - C.G - 02/2021</v>
          </cell>
          <cell r="E74" t="str">
            <v>3.2 - Gás e Outros Materiais Engarrafados</v>
          </cell>
          <cell r="F74">
            <v>24380578002203</v>
          </cell>
          <cell r="G74" t="str">
            <v>WHITE MARTINS GASES INDUSTRIAIS DO NORDESTE LTDA</v>
          </cell>
          <cell r="H74" t="str">
            <v>B</v>
          </cell>
          <cell r="I74" t="str">
            <v>S</v>
          </cell>
          <cell r="J74" t="str">
            <v>56</v>
          </cell>
          <cell r="K74">
            <v>44959</v>
          </cell>
          <cell r="L74" t="str">
            <v>26230224380578002203556100000000561713930472</v>
          </cell>
          <cell r="M74" t="str">
            <v>26 -  Pernambuco</v>
          </cell>
          <cell r="N74">
            <v>74327.17</v>
          </cell>
        </row>
        <row r="75">
          <cell r="C75" t="str">
            <v>HOSPITAL REGIONAL FERNANDO BEZERRA - C.G - 02/2021</v>
          </cell>
          <cell r="E75" t="str">
            <v>3.2 - Gás e Outros Materiais Engarrafados</v>
          </cell>
          <cell r="F75">
            <v>24380578002203</v>
          </cell>
          <cell r="G75" t="str">
            <v>WHITE MARTINS GASES INDUSTRIAIS DO NORDESTE LTDA</v>
          </cell>
          <cell r="H75" t="str">
            <v>B</v>
          </cell>
          <cell r="I75" t="str">
            <v>S</v>
          </cell>
          <cell r="J75" t="str">
            <v>110</v>
          </cell>
          <cell r="K75">
            <v>44945</v>
          </cell>
          <cell r="L75" t="str">
            <v>26230124380578002203556320000001101990851697</v>
          </cell>
          <cell r="M75" t="str">
            <v>26 -  Pernambuco</v>
          </cell>
          <cell r="N75">
            <v>57398.85</v>
          </cell>
        </row>
        <row r="76">
          <cell r="C76" t="str">
            <v>HOSPITAL REGIONAL FERNANDO BEZERRA - C.G - 02/2021</v>
          </cell>
          <cell r="E76" t="str">
            <v>3.2 - Gás e Outros Materiais Engarrafados</v>
          </cell>
          <cell r="F76">
            <v>24380578003285</v>
          </cell>
          <cell r="G76" t="str">
            <v>WHITE MARTINS GASES INDUSTRIAIS DO NORDESTE LTDA</v>
          </cell>
          <cell r="H76" t="str">
            <v>B</v>
          </cell>
          <cell r="I76" t="str">
            <v>S</v>
          </cell>
          <cell r="J76" t="str">
            <v>16707</v>
          </cell>
          <cell r="K76">
            <v>44986</v>
          </cell>
          <cell r="L76" t="str">
            <v>23230324380578003285554000000167071402447521</v>
          </cell>
          <cell r="M76" t="str">
            <v>23 -  Ceará</v>
          </cell>
          <cell r="N76">
            <v>4833.59</v>
          </cell>
        </row>
        <row r="77">
          <cell r="C77" t="str">
            <v>HOSPITAL REGIONAL FERNANDO BEZERRA - C.G - 02/2021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DO NORDESTE LTDA</v>
          </cell>
          <cell r="H77" t="str">
            <v>B</v>
          </cell>
          <cell r="I77" t="str">
            <v>S</v>
          </cell>
          <cell r="J77" t="str">
            <v>30144</v>
          </cell>
          <cell r="K77">
            <v>44980</v>
          </cell>
          <cell r="L77" t="str">
            <v>26230224380578002041554000000301441045478560</v>
          </cell>
          <cell r="M77" t="str">
            <v>26 -  Pernambuco</v>
          </cell>
          <cell r="N77">
            <v>6454.45</v>
          </cell>
        </row>
        <row r="78">
          <cell r="C78" t="str">
            <v>HOSPITAL REGIONAL FERNANDO BEZERRA - C.G - 02/2021</v>
          </cell>
          <cell r="E78" t="str">
            <v>3.2 - Gás e Outros Materiais Engarrafados</v>
          </cell>
          <cell r="F78">
            <v>24380578003285</v>
          </cell>
          <cell r="G78" t="str">
            <v>WHITE MARTINS GASES INDUSTRIAIS DO NORDESTE LTDA</v>
          </cell>
          <cell r="H78" t="str">
            <v>B</v>
          </cell>
          <cell r="I78" t="str">
            <v>S</v>
          </cell>
          <cell r="J78" t="str">
            <v>16706</v>
          </cell>
          <cell r="K78">
            <v>44986</v>
          </cell>
          <cell r="L78" t="str">
            <v>23230324380578003285554000000167061575423929</v>
          </cell>
          <cell r="M78" t="str">
            <v>23 -  Ceará</v>
          </cell>
          <cell r="N78">
            <v>924.61</v>
          </cell>
        </row>
        <row r="79">
          <cell r="C79" t="str">
            <v>HOSPITAL REGIONAL FERNANDO BEZERRA - C.G - 02/2021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DO NORDESTE LTDA</v>
          </cell>
          <cell r="H79" t="str">
            <v>B</v>
          </cell>
          <cell r="I79" t="str">
            <v>S</v>
          </cell>
          <cell r="J79" t="str">
            <v>33810</v>
          </cell>
          <cell r="K79">
            <v>45006</v>
          </cell>
          <cell r="L79" t="str">
            <v>26230324380578002041554000000338101499157898</v>
          </cell>
          <cell r="M79" t="str">
            <v>26 -  Pernambuco</v>
          </cell>
          <cell r="N79">
            <v>8941.89</v>
          </cell>
        </row>
        <row r="80">
          <cell r="C80" t="str">
            <v>HOSPITAL REGIONAL FERNANDO BEZERRA - C.G - 02/2021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DO NORDESTE LTDA</v>
          </cell>
          <cell r="H80" t="str">
            <v>B</v>
          </cell>
          <cell r="I80" t="str">
            <v>S</v>
          </cell>
          <cell r="J80" t="str">
            <v>33840</v>
          </cell>
          <cell r="K80">
            <v>45007</v>
          </cell>
          <cell r="L80" t="str">
            <v>26230324380578002041554000000338401192980509</v>
          </cell>
          <cell r="M80" t="str">
            <v>26 -  Pernambuco</v>
          </cell>
          <cell r="N80">
            <v>3683.31</v>
          </cell>
        </row>
        <row r="81">
          <cell r="C81" t="str">
            <v>HOSPITAL REGIONAL FERNANDO BEZERRA - C.G - 02/2021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DO NORDESTE LTDA</v>
          </cell>
          <cell r="H81" t="str">
            <v>B</v>
          </cell>
          <cell r="I81" t="str">
            <v>S</v>
          </cell>
          <cell r="J81" t="str">
            <v>34183</v>
          </cell>
          <cell r="K81">
            <v>45009</v>
          </cell>
          <cell r="L81" t="str">
            <v>26230324380578002041554000000341831004170056</v>
          </cell>
          <cell r="M81" t="str">
            <v>26 -  Pernambuco</v>
          </cell>
          <cell r="N81">
            <v>10413.01</v>
          </cell>
        </row>
        <row r="82">
          <cell r="C82" t="str">
            <v>HOSPITAL REGIONAL FERNANDO BEZERRA - C.G - 02/2021</v>
          </cell>
          <cell r="E82" t="str">
            <v>3.13 - Materiais e Materiais Ortopédicos e Corretivos (OPME)</v>
          </cell>
          <cell r="F82">
            <v>18880225000145</v>
          </cell>
          <cell r="G82" t="str">
            <v>A V COMERCIO DE MATERIAL MEDICO CIRURGICO LTDA-ME</v>
          </cell>
          <cell r="H82" t="str">
            <v>B</v>
          </cell>
          <cell r="I82" t="str">
            <v>S</v>
          </cell>
          <cell r="J82" t="str">
            <v>000009865</v>
          </cell>
          <cell r="K82">
            <v>44986</v>
          </cell>
          <cell r="L82" t="str">
            <v>23230318880225000145550010000098651012555556</v>
          </cell>
          <cell r="M82" t="str">
            <v>23 -  Ceará</v>
          </cell>
          <cell r="N82">
            <v>975</v>
          </cell>
        </row>
        <row r="83">
          <cell r="C83" t="str">
            <v>HOSPITAL REGIONAL FERNANDO BEZERRA - C.G - 02/2021</v>
          </cell>
          <cell r="E83" t="str">
            <v>3.13 - Materiais e Materiais Ortopédicos e Corretivos (OPME)</v>
          </cell>
          <cell r="F83">
            <v>18880225000145</v>
          </cell>
          <cell r="G83" t="str">
            <v>A V COMERCIO DE MATERIAL MEDICO CIRURGICO LTDA-ME</v>
          </cell>
          <cell r="H83" t="str">
            <v>B</v>
          </cell>
          <cell r="I83" t="str">
            <v>S</v>
          </cell>
          <cell r="J83" t="str">
            <v>000009923</v>
          </cell>
          <cell r="K83">
            <v>44991</v>
          </cell>
          <cell r="L83" t="str">
            <v>23230318880225000145550010000099231012555551</v>
          </cell>
          <cell r="M83" t="str">
            <v>23 -  Ceará</v>
          </cell>
          <cell r="N83">
            <v>12544.48</v>
          </cell>
        </row>
        <row r="84">
          <cell r="C84" t="str">
            <v>HOSPITAL REGIONAL FERNANDO BEZERRA - C.G - 02/2021</v>
          </cell>
          <cell r="E84" t="str">
            <v>3.13 - Materiais e Materiais Ortopédicos e Corretivos (OPME)</v>
          </cell>
          <cell r="F84">
            <v>4252756000189</v>
          </cell>
          <cell r="G84" t="str">
            <v>SP SINTESE LTDA – EPP</v>
          </cell>
          <cell r="H84" t="str">
            <v>B</v>
          </cell>
          <cell r="I84" t="str">
            <v>S</v>
          </cell>
          <cell r="J84" t="str">
            <v>000021290</v>
          </cell>
          <cell r="K84">
            <v>44994</v>
          </cell>
          <cell r="L84" t="str">
            <v>26230304252756000189550010000212901091514347</v>
          </cell>
          <cell r="M84" t="str">
            <v>26 -  Pernambuco</v>
          </cell>
          <cell r="N84">
            <v>13425.48</v>
          </cell>
        </row>
        <row r="85">
          <cell r="C85" t="str">
            <v>HOSPITAL REGIONAL FERNANDO BEZERRA - C.G - 02/2021</v>
          </cell>
          <cell r="E85" t="str">
            <v>3.13 - Materiais e Materiais Ortopédicos e Corretivos (OPME)</v>
          </cell>
          <cell r="F85">
            <v>18880225000145</v>
          </cell>
          <cell r="G85" t="str">
            <v>A V COMERCIO DE MATERIAL MEDICO CIRURGICO LTDA-ME</v>
          </cell>
          <cell r="H85" t="str">
            <v>B</v>
          </cell>
          <cell r="I85" t="str">
            <v>S</v>
          </cell>
          <cell r="J85" t="str">
            <v>000010107</v>
          </cell>
          <cell r="K85">
            <v>45000</v>
          </cell>
          <cell r="L85" t="str">
            <v>23230318880225000145550010000101071012555557</v>
          </cell>
          <cell r="M85" t="str">
            <v>23 -  Ceará</v>
          </cell>
          <cell r="N85">
            <v>1300</v>
          </cell>
        </row>
        <row r="86">
          <cell r="C86" t="str">
            <v>HOSPITAL REGIONAL FERNANDO BEZERRA - C.G - 02/2021</v>
          </cell>
          <cell r="E86" t="str">
            <v>3.13 - Materiais e Materiais Ortopédicos e Corretivos (OPME)</v>
          </cell>
          <cell r="F86">
            <v>35936027000175</v>
          </cell>
          <cell r="G86" t="str">
            <v>JOSE ROBERTO SILVA ORTOPEDICOS e IMPLANTES</v>
          </cell>
          <cell r="H86" t="str">
            <v>B</v>
          </cell>
          <cell r="I86" t="str">
            <v>S</v>
          </cell>
          <cell r="J86" t="str">
            <v>000000041</v>
          </cell>
          <cell r="K86">
            <v>45002</v>
          </cell>
          <cell r="L86" t="str">
            <v>23230335936027000175550010000000411760005001</v>
          </cell>
          <cell r="M86" t="str">
            <v>23 -  Ceará</v>
          </cell>
          <cell r="N86">
            <v>18750.91</v>
          </cell>
        </row>
        <row r="87">
          <cell r="C87" t="str">
            <v>HOSPITAL REGIONAL FERNANDO BEZERRA - C.G - 02/2021</v>
          </cell>
          <cell r="E87" t="str">
            <v>3.13 - Materiais e Materiais Ortopédicos e Corretivos (OPME)</v>
          </cell>
          <cell r="F87">
            <v>18880225000145</v>
          </cell>
          <cell r="G87" t="str">
            <v>A V COMERCIO DE MATERIAL MEDICO CIRURGICO LTDA-ME</v>
          </cell>
          <cell r="H87" t="str">
            <v>B</v>
          </cell>
          <cell r="I87" t="str">
            <v>S</v>
          </cell>
          <cell r="J87" t="str">
            <v>000009294</v>
          </cell>
          <cell r="K87">
            <v>44950</v>
          </cell>
          <cell r="L87" t="str">
            <v>23230118880225000145550010000092941012555558</v>
          </cell>
          <cell r="M87" t="str">
            <v>23 -  Ceará</v>
          </cell>
          <cell r="N87">
            <v>1430</v>
          </cell>
        </row>
        <row r="88">
          <cell r="C88" t="str">
            <v>HOSPITAL REGIONAL FERNANDO BEZERRA - C.G - 02/2021</v>
          </cell>
          <cell r="E88" t="str">
            <v>3.13 - Materiais e Materiais Ortopédicos e Corretivos (OPME)</v>
          </cell>
          <cell r="F88">
            <v>18880225000145</v>
          </cell>
          <cell r="G88" t="str">
            <v>A V COMERCIO DE MATERIAL MEDICO CIRURGICO LTDA-ME</v>
          </cell>
          <cell r="H88" t="str">
            <v>B</v>
          </cell>
          <cell r="I88" t="str">
            <v>S</v>
          </cell>
          <cell r="J88" t="str">
            <v>000009500</v>
          </cell>
          <cell r="K88">
            <v>44960</v>
          </cell>
          <cell r="L88" t="str">
            <v>23230218880225000145550010000095001012555551</v>
          </cell>
          <cell r="M88" t="str">
            <v>23 -  Ceará</v>
          </cell>
          <cell r="N88">
            <v>780</v>
          </cell>
        </row>
        <row r="89">
          <cell r="C89" t="str">
            <v>HOSPITAL REGIONAL FERNANDO BEZERRA - C.G - 02/2021</v>
          </cell>
          <cell r="E89" t="str">
            <v>3.11 - Material Laboratorial</v>
          </cell>
          <cell r="F89">
            <v>31042621000161</v>
          </cell>
          <cell r="G89" t="str">
            <v>BETELMED COM DE MAT E EQUIP MEDICOS HOSPITALAR ME</v>
          </cell>
          <cell r="H89" t="str">
            <v>B</v>
          </cell>
          <cell r="I89" t="str">
            <v>S</v>
          </cell>
          <cell r="J89" t="str">
            <v>000000436</v>
          </cell>
          <cell r="K89">
            <v>44985</v>
          </cell>
          <cell r="L89" t="str">
            <v>26230231042621000161550010000004361738922829</v>
          </cell>
          <cell r="M89" t="str">
            <v>26 -  Pernambuco</v>
          </cell>
          <cell r="N89">
            <v>480</v>
          </cell>
        </row>
        <row r="90">
          <cell r="C90" t="str">
            <v>HOSPITAL REGIONAL FERNANDO BEZERRA - C.G - 02/2021</v>
          </cell>
          <cell r="E90" t="str">
            <v>3.7 - Material de Limpeza e Produtos de Hgienização</v>
          </cell>
          <cell r="F90">
            <v>15453839000152</v>
          </cell>
          <cell r="G90" t="str">
            <v>QUALY QUIMY IND E COM DE PROD DE LIMPEZA EIRELI</v>
          </cell>
          <cell r="H90" t="str">
            <v>B</v>
          </cell>
          <cell r="I90" t="str">
            <v>S</v>
          </cell>
          <cell r="J90" t="str">
            <v>000001375</v>
          </cell>
          <cell r="K90">
            <v>44999</v>
          </cell>
          <cell r="L90" t="str">
            <v>26230315453839000152550010000013751227700298</v>
          </cell>
          <cell r="M90" t="str">
            <v>26 -  Pernambuco</v>
          </cell>
          <cell r="N90">
            <v>10367.08</v>
          </cell>
        </row>
        <row r="91">
          <cell r="C91" t="str">
            <v>HOSPITAL REGIONAL FERNANDO BEZERRA - C.G - 02/2021</v>
          </cell>
          <cell r="E91" t="str">
            <v>3.7 - Material de Limpeza e Produtos de Hgienização</v>
          </cell>
          <cell r="F91">
            <v>15453839000152</v>
          </cell>
          <cell r="G91" t="str">
            <v>QUALY QUIMY IND E COM DE PROD DE LIMPEZA EIRELI</v>
          </cell>
          <cell r="H91" t="str">
            <v>B</v>
          </cell>
          <cell r="I91" t="str">
            <v>S</v>
          </cell>
          <cell r="J91" t="str">
            <v>000001374</v>
          </cell>
          <cell r="K91">
            <v>44998</v>
          </cell>
          <cell r="L91" t="str">
            <v>26230315453839000152550010000013741823175770</v>
          </cell>
          <cell r="M91" t="str">
            <v>26 -  Pernambuco</v>
          </cell>
          <cell r="N91">
            <v>36265.599999999999</v>
          </cell>
        </row>
        <row r="92">
          <cell r="C92" t="str">
            <v>HOSPITAL REGIONAL FERNANDO BEZERRA - C.G - 02/2021</v>
          </cell>
          <cell r="E92" t="str">
            <v>3.7 - Material de Limpeza e Produtos de Hgienização</v>
          </cell>
          <cell r="F92">
            <v>8325619000188</v>
          </cell>
          <cell r="G92" t="str">
            <v>JOSIAS MEDEIROS PEREIRA- ME</v>
          </cell>
          <cell r="H92" t="str">
            <v>B</v>
          </cell>
          <cell r="I92" t="str">
            <v>S</v>
          </cell>
          <cell r="J92" t="str">
            <v>000000944</v>
          </cell>
          <cell r="K92">
            <v>45013</v>
          </cell>
          <cell r="L92" t="str">
            <v>26230308325619000188550010000009441327778521</v>
          </cell>
          <cell r="M92" t="str">
            <v>26 -  Pernambuco</v>
          </cell>
          <cell r="N92">
            <v>1354.8</v>
          </cell>
        </row>
        <row r="93">
          <cell r="C93" t="str">
            <v>HOSPITAL REGIONAL FERNANDO BEZERRA - C.G - 02/2021</v>
          </cell>
          <cell r="E93" t="str">
            <v>3.14 - Alimentação Preparada</v>
          </cell>
          <cell r="F93">
            <v>69899011000151</v>
          </cell>
          <cell r="G93" t="str">
            <v>LUIZ L GUIMARAES FILHO EPP</v>
          </cell>
          <cell r="H93" t="str">
            <v>B</v>
          </cell>
          <cell r="I93" t="str">
            <v>S</v>
          </cell>
          <cell r="J93" t="str">
            <v>000003458</v>
          </cell>
          <cell r="K93">
            <v>44987</v>
          </cell>
          <cell r="L93" t="str">
            <v>26230369899011000151550010000034581021416390</v>
          </cell>
          <cell r="M93" t="str">
            <v>26 -  Pernambuco</v>
          </cell>
          <cell r="N93">
            <v>221.10262272</v>
          </cell>
        </row>
        <row r="94">
          <cell r="C94" t="str">
            <v>HOSPITAL REGIONAL FERNANDO BEZERRA - C.G - 02/2021</v>
          </cell>
          <cell r="E94" t="str">
            <v>3.14 - Alimentação Preparada</v>
          </cell>
          <cell r="F94">
            <v>34498023000190</v>
          </cell>
          <cell r="G94" t="str">
            <v>WEDSON RODRIGUES ARAUJO</v>
          </cell>
          <cell r="H94" t="str">
            <v>B</v>
          </cell>
          <cell r="I94" t="str">
            <v>S</v>
          </cell>
          <cell r="J94" t="str">
            <v>000000010</v>
          </cell>
          <cell r="K94">
            <v>44986</v>
          </cell>
          <cell r="L94" t="str">
            <v>26230334498023000190550010000000101318273870</v>
          </cell>
          <cell r="M94" t="str">
            <v>26 -  Pernambuco</v>
          </cell>
          <cell r="N94">
            <v>987.06528000000003</v>
          </cell>
        </row>
        <row r="95">
          <cell r="C95" t="str">
            <v>HOSPITAL REGIONAL FERNANDO BEZERRA - C.G - 02/2021</v>
          </cell>
          <cell r="E95" t="str">
            <v>3.14 - Alimentação Preparada</v>
          </cell>
          <cell r="F95">
            <v>9587342000124</v>
          </cell>
          <cell r="G95" t="str">
            <v>J WALLAS RODRIGUES ARAUJO ME</v>
          </cell>
          <cell r="H95" t="str">
            <v>B</v>
          </cell>
          <cell r="I95" t="str">
            <v>S</v>
          </cell>
          <cell r="J95" t="str">
            <v>000000460</v>
          </cell>
          <cell r="K95">
            <v>44986</v>
          </cell>
          <cell r="L95" t="str">
            <v>26230309587342000124550010000004601222739157</v>
          </cell>
          <cell r="M95" t="str">
            <v>26 -  Pernambuco</v>
          </cell>
          <cell r="N95">
            <v>7465.8217887680003</v>
          </cell>
        </row>
        <row r="96">
          <cell r="C96" t="str">
            <v>HOSPITAL REGIONAL FERNANDO BEZERRA - C.G - 02/2021</v>
          </cell>
          <cell r="E96" t="str">
            <v>3.14 - Alimentação Preparada</v>
          </cell>
          <cell r="F96">
            <v>8325619000188</v>
          </cell>
          <cell r="G96" t="str">
            <v>JOSIAS MEDEIROS PEREIRA- ME</v>
          </cell>
          <cell r="H96" t="str">
            <v>B</v>
          </cell>
          <cell r="I96" t="str">
            <v>S</v>
          </cell>
          <cell r="J96" t="str">
            <v>000000934</v>
          </cell>
          <cell r="K96">
            <v>44987</v>
          </cell>
          <cell r="L96" t="str">
            <v>26230308325619000188550010000009341199484230</v>
          </cell>
          <cell r="M96" t="str">
            <v>26 -  Pernambuco</v>
          </cell>
          <cell r="N96">
            <v>15343.480114528</v>
          </cell>
        </row>
        <row r="97">
          <cell r="C97" t="str">
            <v>HOSPITAL REGIONAL FERNANDO BEZERRA - C.G - 02/2021</v>
          </cell>
          <cell r="E97" t="str">
            <v>3.14 - Alimentação Preparada</v>
          </cell>
          <cell r="F97">
            <v>69899011000151</v>
          </cell>
          <cell r="G97" t="str">
            <v>LUIZ L GUIMARAES FILHO EPP</v>
          </cell>
          <cell r="H97" t="str">
            <v>B</v>
          </cell>
          <cell r="I97" t="str">
            <v>S</v>
          </cell>
          <cell r="J97" t="str">
            <v>000003458</v>
          </cell>
          <cell r="K97">
            <v>44987</v>
          </cell>
          <cell r="L97" t="str">
            <v>26230369899011000151550010000034581021416390</v>
          </cell>
          <cell r="M97" t="str">
            <v>26 -  Pernambuco</v>
          </cell>
          <cell r="N97">
            <v>17992.708489088</v>
          </cell>
        </row>
        <row r="98">
          <cell r="C98" t="str">
            <v>HOSPITAL REGIONAL FERNANDO BEZERRA - C.G - 02/2021</v>
          </cell>
          <cell r="E98" t="str">
            <v>3.14 - Alimentação Preparada</v>
          </cell>
          <cell r="F98">
            <v>1840275000104</v>
          </cell>
          <cell r="G98" t="str">
            <v>FRANCISCA ELIENE PEREIRA SILVA</v>
          </cell>
          <cell r="H98" t="str">
            <v>B</v>
          </cell>
          <cell r="I98" t="str">
            <v>S</v>
          </cell>
          <cell r="J98" t="str">
            <v>000000573</v>
          </cell>
          <cell r="K98">
            <v>44992</v>
          </cell>
          <cell r="L98" t="str">
            <v>26230301840275000104550010000005731619003707</v>
          </cell>
          <cell r="M98" t="str">
            <v>26 -  Pernambuco</v>
          </cell>
          <cell r="N98">
            <v>1645.1088</v>
          </cell>
        </row>
        <row r="99">
          <cell r="C99" t="str">
            <v>HOSPITAL REGIONAL FERNANDO BEZERRA - C.G - 02/2021</v>
          </cell>
          <cell r="E99" t="str">
            <v>3.6 - Material de Expediente</v>
          </cell>
          <cell r="F99">
            <v>7500596000138</v>
          </cell>
          <cell r="G99" t="str">
            <v>AIDC TECNOLOGIA LTDA</v>
          </cell>
          <cell r="H99" t="str">
            <v>B</v>
          </cell>
          <cell r="I99" t="str">
            <v>S</v>
          </cell>
          <cell r="J99" t="str">
            <v>150928</v>
          </cell>
          <cell r="K99">
            <v>44987</v>
          </cell>
          <cell r="L99" t="str">
            <v>31230307500596000138550010001509281207171791</v>
          </cell>
          <cell r="M99" t="str">
            <v>31 -  Minas Gerais</v>
          </cell>
          <cell r="N99">
            <v>2654.63</v>
          </cell>
        </row>
        <row r="100">
          <cell r="C100" t="str">
            <v>HOSPITAL REGIONAL FERNANDO BEZERRA - C.G - 02/2021</v>
          </cell>
          <cell r="E100" t="str">
            <v>3.6 - Material de Expediente</v>
          </cell>
          <cell r="F100">
            <v>29447408000198</v>
          </cell>
          <cell r="G100" t="str">
            <v>L F DOS SANTOS GRAFICA</v>
          </cell>
          <cell r="H100" t="str">
            <v>B</v>
          </cell>
          <cell r="I100" t="str">
            <v>S</v>
          </cell>
          <cell r="J100" t="str">
            <v>000001663</v>
          </cell>
          <cell r="K100">
            <v>44992</v>
          </cell>
          <cell r="L100" t="str">
            <v>26230329447408000198550010000016631305749581</v>
          </cell>
          <cell r="M100" t="str">
            <v>26 -  Pernambuco</v>
          </cell>
          <cell r="N100">
            <v>7645</v>
          </cell>
        </row>
        <row r="101">
          <cell r="C101" t="str">
            <v>HOSPITAL REGIONAL FERNANDO BEZERRA - C.G - 02/2021</v>
          </cell>
          <cell r="E101" t="str">
            <v>3.6 - Material de Expediente</v>
          </cell>
          <cell r="F101">
            <v>14126316000139</v>
          </cell>
          <cell r="G101" t="str">
            <v>PAPELARIA DELGADO</v>
          </cell>
          <cell r="H101" t="str">
            <v>B</v>
          </cell>
          <cell r="I101" t="str">
            <v>S</v>
          </cell>
          <cell r="J101" t="str">
            <v>000002035</v>
          </cell>
          <cell r="K101">
            <v>45000</v>
          </cell>
          <cell r="L101" t="str">
            <v>26230314126316000139550010000020351410053265</v>
          </cell>
          <cell r="M101" t="str">
            <v>26 -  Pernambuco</v>
          </cell>
          <cell r="N101">
            <v>3550.8</v>
          </cell>
        </row>
        <row r="102">
          <cell r="C102" t="str">
            <v>HOSPITAL REGIONAL FERNANDO BEZERRA - C.G - 02/2021</v>
          </cell>
          <cell r="E102" t="str">
            <v>3.6 - Material de Expediente</v>
          </cell>
          <cell r="F102">
            <v>40890782000104</v>
          </cell>
          <cell r="G102" t="str">
            <v>JOSE ADNALDO BEZERRA GONCALVES ME</v>
          </cell>
          <cell r="H102" t="str">
            <v>B</v>
          </cell>
          <cell r="I102" t="str">
            <v>S</v>
          </cell>
          <cell r="J102" t="str">
            <v>000002437</v>
          </cell>
          <cell r="K102">
            <v>45000</v>
          </cell>
          <cell r="L102" t="str">
            <v>26230340890782000104550020000024371141763748</v>
          </cell>
          <cell r="M102" t="str">
            <v>26 -  Pernambuco</v>
          </cell>
          <cell r="N102">
            <v>3600</v>
          </cell>
        </row>
        <row r="103">
          <cell r="C103" t="str">
            <v>HOSPITAL REGIONAL FERNANDO BEZERRA - C.G - 02/2021</v>
          </cell>
          <cell r="E103" t="str">
            <v>3.6 - Material de Expediente</v>
          </cell>
          <cell r="F103">
            <v>8325619000188</v>
          </cell>
          <cell r="G103" t="str">
            <v>JOSIAS MEDEIROS PEREIRA- ME</v>
          </cell>
          <cell r="H103" t="str">
            <v>B</v>
          </cell>
          <cell r="I103" t="str">
            <v>S</v>
          </cell>
          <cell r="J103" t="str">
            <v>000000944</v>
          </cell>
          <cell r="K103">
            <v>45013</v>
          </cell>
          <cell r="L103" t="str">
            <v>26230308325619000188550010000009441327778521</v>
          </cell>
          <cell r="M103" t="str">
            <v>26 -  Pernambuco</v>
          </cell>
          <cell r="N103">
            <v>223</v>
          </cell>
        </row>
        <row r="104">
          <cell r="C104" t="str">
            <v>HOSPITAL REGIONAL FERNANDO BEZERRA - C.G - 02/2021</v>
          </cell>
          <cell r="E104" t="str">
            <v>3.1 - Combustíveis e Lubrificantes Automotivos</v>
          </cell>
          <cell r="F104">
            <v>11728128000192</v>
          </cell>
          <cell r="G104" t="str">
            <v>CARLOS ALBERTO MUNIZ COELHO e CIA LTDA</v>
          </cell>
          <cell r="H104" t="str">
            <v>B</v>
          </cell>
          <cell r="I104" t="str">
            <v>S</v>
          </cell>
          <cell r="J104" t="str">
            <v>925</v>
          </cell>
          <cell r="K104">
            <v>45010</v>
          </cell>
          <cell r="L104" t="str">
            <v>26230311728128000192550020000009251980719475</v>
          </cell>
          <cell r="M104" t="str">
            <v>26 -  Pernambuco</v>
          </cell>
          <cell r="N104">
            <v>13868.5</v>
          </cell>
        </row>
        <row r="105">
          <cell r="C105" t="str">
            <v>HOSPITAL REGIONAL FERNANDO BEZERRA - C.G - 02/2021</v>
          </cell>
          <cell r="E105" t="str">
            <v xml:space="preserve">3.9 - Material para Manutenção de Bens Imóveis </v>
          </cell>
          <cell r="F105">
            <v>14655004000112</v>
          </cell>
          <cell r="G105" t="str">
            <v>W e V MAT DE CONS E SERV LTDA-ME</v>
          </cell>
          <cell r="H105" t="str">
            <v>B</v>
          </cell>
          <cell r="I105" t="str">
            <v>S</v>
          </cell>
          <cell r="J105" t="str">
            <v>000000791</v>
          </cell>
          <cell r="K105">
            <v>45006</v>
          </cell>
          <cell r="L105" t="str">
            <v>26230314655004000112550010000007911635284085</v>
          </cell>
          <cell r="M105" t="str">
            <v>26 -  Pernambuco</v>
          </cell>
          <cell r="N105">
            <v>898.85</v>
          </cell>
        </row>
        <row r="106">
          <cell r="C106" t="str">
            <v>HOSPITAL REGIONAL FERNANDO BEZERRA - C.G - 02/2021</v>
          </cell>
          <cell r="E106" t="str">
            <v xml:space="preserve">3.9 - Material para Manutenção de Bens Imóveis </v>
          </cell>
          <cell r="F106">
            <v>12126687000195</v>
          </cell>
          <cell r="G106" t="str">
            <v>GERCON GERGELIM CONSTRUCOES</v>
          </cell>
          <cell r="H106" t="str">
            <v>B</v>
          </cell>
          <cell r="I106" t="str">
            <v>S</v>
          </cell>
          <cell r="J106" t="str">
            <v>1075</v>
          </cell>
          <cell r="K106">
            <v>44972</v>
          </cell>
          <cell r="L106" t="str">
            <v>26230212126687000195550010000010751428102175</v>
          </cell>
          <cell r="M106" t="str">
            <v>26 -  Pernambuco</v>
          </cell>
          <cell r="N106">
            <v>247</v>
          </cell>
        </row>
        <row r="107">
          <cell r="C107" t="str">
            <v>HOSPITAL REGIONAL FERNANDO BEZERRA - C.G - 02/2021</v>
          </cell>
          <cell r="E107" t="str">
            <v xml:space="preserve">3.9 - Material para Manutenção de Bens Imóveis </v>
          </cell>
          <cell r="F107">
            <v>7001353000155</v>
          </cell>
          <cell r="G107" t="str">
            <v>ELETROBELA COMPUTER LTDA EPP</v>
          </cell>
          <cell r="H107" t="str">
            <v>B</v>
          </cell>
          <cell r="I107" t="str">
            <v>S</v>
          </cell>
          <cell r="J107" t="str">
            <v>3377</v>
          </cell>
          <cell r="K107">
            <v>45009</v>
          </cell>
          <cell r="L107" t="str">
            <v>26230307001353000155550010000033771338847841</v>
          </cell>
          <cell r="M107" t="str">
            <v>26 -  Pernambuco</v>
          </cell>
          <cell r="N107">
            <v>583.9</v>
          </cell>
        </row>
        <row r="108">
          <cell r="C108" t="str">
            <v>HOSPITAL REGIONAL FERNANDO BEZERRA - C.G - 02/2021</v>
          </cell>
          <cell r="E108" t="str">
            <v xml:space="preserve">3.10 - Material para Manutenção de Bens Móveis </v>
          </cell>
          <cell r="F108">
            <v>24065229000504</v>
          </cell>
          <cell r="G108" t="str">
            <v>CASA NETO LTDA</v>
          </cell>
          <cell r="H108" t="str">
            <v>B</v>
          </cell>
          <cell r="I108" t="str">
            <v>S</v>
          </cell>
          <cell r="J108" t="str">
            <v>000004159</v>
          </cell>
          <cell r="K108">
            <v>44988</v>
          </cell>
          <cell r="L108" t="str">
            <v>26230324065229000504550010000041591009405809</v>
          </cell>
          <cell r="M108" t="str">
            <v>26 -  Pernambuco</v>
          </cell>
          <cell r="N108">
            <v>4200</v>
          </cell>
        </row>
        <row r="109">
          <cell r="C109" t="str">
            <v>HOSPITAL REGIONAL FERNANDO BEZERRA - C.G - 02/2021</v>
          </cell>
          <cell r="E109" t="str">
            <v xml:space="preserve">3.10 - Material para Manutenção de Bens Móveis </v>
          </cell>
          <cell r="F109">
            <v>11343036000194</v>
          </cell>
          <cell r="G109" t="str">
            <v>ARILSON FERREIRA DA SILVA ME</v>
          </cell>
          <cell r="H109" t="str">
            <v>B</v>
          </cell>
          <cell r="I109" t="str">
            <v>S</v>
          </cell>
          <cell r="J109" t="str">
            <v>000003327</v>
          </cell>
          <cell r="K109">
            <v>45015</v>
          </cell>
          <cell r="L109" t="str">
            <v>26230311343036000194550010000033271381168166</v>
          </cell>
          <cell r="M109" t="str">
            <v>26 -  Pernambuco</v>
          </cell>
          <cell r="N109">
            <v>362</v>
          </cell>
        </row>
        <row r="110">
          <cell r="C110" t="str">
            <v>HOSPITAL REGIONAL FERNANDO BEZERRA - C.G - 02/2021</v>
          </cell>
          <cell r="E110" t="str">
            <v xml:space="preserve">3.10 - Material para Manutenção de Bens Móveis </v>
          </cell>
          <cell r="F110">
            <v>24304433000107</v>
          </cell>
          <cell r="G110" t="str">
            <v>GILBERTO ALVES PEREIRA PECAS E ACESSORIOS ME</v>
          </cell>
          <cell r="H110" t="str">
            <v>B</v>
          </cell>
          <cell r="I110" t="str">
            <v>S</v>
          </cell>
          <cell r="J110" t="str">
            <v>000001236</v>
          </cell>
          <cell r="K110">
            <v>45012</v>
          </cell>
          <cell r="L110" t="str">
            <v>26230324304433000107550010000012361914707429</v>
          </cell>
          <cell r="M110" t="str">
            <v>26 -  Pernambuco</v>
          </cell>
          <cell r="N110">
            <v>389</v>
          </cell>
        </row>
        <row r="111">
          <cell r="C111" t="str">
            <v>HOSPITAL REGIONAL FERNANDO BEZERRA - C.G - 02/2021</v>
          </cell>
          <cell r="E111" t="str">
            <v xml:space="preserve">3.10 - Material para Manutenção de Bens Móveis </v>
          </cell>
          <cell r="F111">
            <v>15227236000132</v>
          </cell>
          <cell r="G111" t="str">
            <v>ATOS MEDICA COM E REPR DE PRODUTOS MEDICOS HOSP</v>
          </cell>
          <cell r="H111" t="str">
            <v>B</v>
          </cell>
          <cell r="I111" t="str">
            <v>S</v>
          </cell>
          <cell r="J111" t="str">
            <v>000019358</v>
          </cell>
          <cell r="K111">
            <v>45007</v>
          </cell>
          <cell r="L111" t="str">
            <v>26230315227236000132550010000193581192971460</v>
          </cell>
          <cell r="M111" t="str">
            <v>26 -  Pernambuco</v>
          </cell>
          <cell r="N111">
            <v>285</v>
          </cell>
        </row>
        <row r="112">
          <cell r="C112" t="str">
            <v>HOSPITAL REGIONAL FERNANDO BEZERRA - C.G - 02/2021</v>
          </cell>
          <cell r="E112" t="str">
            <v xml:space="preserve">3.10 - Material para Manutenção de Bens Móveis </v>
          </cell>
          <cell r="F112">
            <v>10779833000156</v>
          </cell>
          <cell r="G112" t="str">
            <v>MEDICAL MERCANTIL DE APARELHAGEM MEDICA LTDA</v>
          </cell>
          <cell r="H112" t="str">
            <v>B</v>
          </cell>
          <cell r="I112" t="str">
            <v>S</v>
          </cell>
          <cell r="J112" t="str">
            <v>000571505</v>
          </cell>
          <cell r="K112">
            <v>44999</v>
          </cell>
          <cell r="L112" t="str">
            <v>26230310779833000156550010005715051573528003</v>
          </cell>
          <cell r="M112" t="str">
            <v>26 -  Pernambuco</v>
          </cell>
          <cell r="N112">
            <v>790.5</v>
          </cell>
        </row>
        <row r="113">
          <cell r="C113" t="str">
            <v>HOSPITAL REGIONAL FERNANDO BEZERRA - C.G - 02/2021</v>
          </cell>
          <cell r="E113" t="str">
            <v>3.99 - Outras despesas com Material de Consumo</v>
          </cell>
          <cell r="F113">
            <v>17473079000170</v>
          </cell>
          <cell r="G113" t="str">
            <v>SIMONEIDE F RODRIGUES DE CARVALHO ME</v>
          </cell>
          <cell r="H113" t="str">
            <v>B</v>
          </cell>
          <cell r="I113" t="str">
            <v>S</v>
          </cell>
          <cell r="J113" t="str">
            <v>000000162</v>
          </cell>
          <cell r="K113">
            <v>44985</v>
          </cell>
          <cell r="L113" t="str">
            <v>26230217473079000170550010000001621633309761</v>
          </cell>
          <cell r="M113" t="str">
            <v>26 -  Pernambuco</v>
          </cell>
          <cell r="N113">
            <v>360</v>
          </cell>
        </row>
        <row r="114">
          <cell r="C114" t="str">
            <v>HOSPITAL REGIONAL FERNANDO BEZERRA - C.G - 02/2021</v>
          </cell>
          <cell r="E114" t="str">
            <v xml:space="preserve">3.8 - Uniformes, Tecidos e Aviamentos </v>
          </cell>
          <cell r="F114">
            <v>14383204000163</v>
          </cell>
          <cell r="G114" t="str">
            <v>AJ TECIDOS E CONFECCOES LTDA</v>
          </cell>
          <cell r="H114" t="str">
            <v>B</v>
          </cell>
          <cell r="I114" t="str">
            <v>S</v>
          </cell>
          <cell r="J114" t="str">
            <v>000002204</v>
          </cell>
          <cell r="K114">
            <v>44991</v>
          </cell>
          <cell r="L114" t="str">
            <v>31230314383204000163550010000022041006540514</v>
          </cell>
          <cell r="M114" t="str">
            <v>31 -  Minas Gerais</v>
          </cell>
          <cell r="N114">
            <v>16339</v>
          </cell>
        </row>
        <row r="115">
          <cell r="C115" t="str">
            <v>HOSPITAL REGIONAL FERNANDO BEZERRA - C.G - 02/2021</v>
          </cell>
          <cell r="E115" t="str">
            <v>3.99 - Outras despesas com Material de Consumo</v>
          </cell>
          <cell r="F115">
            <v>10779833000156</v>
          </cell>
          <cell r="G115" t="str">
            <v>MEDICAL MERCANTIL DE APARELHAGEM MEDICA LTDA</v>
          </cell>
          <cell r="H115" t="str">
            <v>B</v>
          </cell>
          <cell r="I115" t="str">
            <v>S</v>
          </cell>
          <cell r="J115" t="str">
            <v>000572031</v>
          </cell>
          <cell r="K115">
            <v>45006</v>
          </cell>
          <cell r="L115" t="str">
            <v>26230310779833000156550010005720311574054002</v>
          </cell>
          <cell r="M115" t="str">
            <v>26 -  Pernambuco</v>
          </cell>
          <cell r="N115">
            <v>2720</v>
          </cell>
        </row>
        <row r="116">
          <cell r="C116" t="str">
            <v>HOSPITAL REGIONAL FERNANDO BEZERRA - C.G - 02/2021</v>
          </cell>
          <cell r="E116" t="str">
            <v xml:space="preserve">5.21 - Seguros em geral </v>
          </cell>
          <cell r="F116">
            <v>61198164000160</v>
          </cell>
          <cell r="G116" t="str">
            <v>PORTO SEGURO COMPANHIA DE SEGUROS GERAIS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1191.55</v>
          </cell>
        </row>
        <row r="117">
          <cell r="C117" t="str">
            <v>HOSPITAL REGIONAL FERNANDO BEZERRA - C.G - 02/2021</v>
          </cell>
          <cell r="E117" t="str">
            <v>5.99 - Outros Serviços de Terceiros Pessoa Jurídica</v>
          </cell>
          <cell r="F117">
            <v>24129058000106</v>
          </cell>
          <cell r="G117" t="str">
            <v>SINDHOSP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150</v>
          </cell>
        </row>
        <row r="118">
          <cell r="C118" t="str">
            <v>HOSPITAL REGIONAL FERNANDO BEZERRA - C.G - 02/2021</v>
          </cell>
          <cell r="E118" t="str">
            <v xml:space="preserve">5.25 - Serviços Bancários </v>
          </cell>
          <cell r="F118" t="str">
            <v>000.000.600-97</v>
          </cell>
          <cell r="G118" t="str">
            <v>BANCO DO BRASIL CONTA CORRENTE Nº 28359-2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160</v>
          </cell>
        </row>
        <row r="119">
          <cell r="C119" t="str">
            <v>HOSPITAL REGIONAL FERNANDO BEZERRA - C.G - 02/2021</v>
          </cell>
          <cell r="E119" t="str">
            <v xml:space="preserve">5.25 - Serviços Bancários </v>
          </cell>
          <cell r="F119" t="str">
            <v>000.000.600-97</v>
          </cell>
          <cell r="G119" t="str">
            <v>BANCO DO BRASIL CONTA CORRENTE Nº 30648-7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62.5</v>
          </cell>
        </row>
        <row r="120">
          <cell r="C120" t="str">
            <v>HOSPITAL REGIONAL FERNANDO BEZERRA - C.G - 02/2021</v>
          </cell>
          <cell r="E120" t="str">
            <v xml:space="preserve">5.25 - Serviços Bancários </v>
          </cell>
          <cell r="F120" t="str">
            <v>000.000.600-97</v>
          </cell>
          <cell r="G120" t="str">
            <v>BANCO DO BRASIL CONTA CORRENTE Nº 32136-2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62.5</v>
          </cell>
        </row>
        <row r="121">
          <cell r="C121" t="str">
            <v>HOSPITAL REGIONAL FERNANDO BEZERRA - C.G - 02/2021</v>
          </cell>
          <cell r="E121" t="str">
            <v xml:space="preserve">5.25 - Serviços Bancários </v>
          </cell>
          <cell r="F121" t="str">
            <v xml:space="preserve">90.400.888/2151-81 </v>
          </cell>
          <cell r="G121" t="str">
            <v>BANCO SANTANDER  CONTA CORRENTE Nº 13001286-7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238</v>
          </cell>
        </row>
        <row r="122">
          <cell r="C122" t="str">
            <v>HOSPITAL REGIONAL FERNANDO BEZERRA - C.G - 02/2021</v>
          </cell>
          <cell r="E122" t="str">
            <v xml:space="preserve">5.25 - Serviços Bancários </v>
          </cell>
          <cell r="F122" t="str">
            <v>000.000.600-97</v>
          </cell>
          <cell r="G122" t="str">
            <v>BANCO DO BRASIL CONTA CORRENTE Nº 28359-2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839.5</v>
          </cell>
        </row>
        <row r="123">
          <cell r="C123" t="str">
            <v>HOSPITAL REGIONAL FERNANDO BEZERRA - C.G - 02/2021</v>
          </cell>
          <cell r="E123" t="str">
            <v xml:space="preserve">5.25 - Serviços Bancários </v>
          </cell>
          <cell r="F123" t="str">
            <v>000.000.600-97</v>
          </cell>
          <cell r="G123" t="str">
            <v>BANCO DO BRASIL CONTA CORRENTE Nº 32136-2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57.5</v>
          </cell>
        </row>
        <row r="124">
          <cell r="C124" t="str">
            <v>HOSPITAL REGIONAL FERNANDO BEZERRA - C.G - 02/2021</v>
          </cell>
          <cell r="E124" t="str">
            <v xml:space="preserve">5.25 - Serviços Bancários </v>
          </cell>
          <cell r="F124" t="str">
            <v xml:space="preserve">00.360.305/1030-00 </v>
          </cell>
          <cell r="G124" t="str">
            <v>CAIXA ECONÔMICA FEDERAL</v>
          </cell>
          <cell r="H124" t="str">
            <v>S</v>
          </cell>
          <cell r="I124" t="str">
            <v>N</v>
          </cell>
          <cell r="M124" t="str">
            <v>2918407 - Juazeiro - BA</v>
          </cell>
          <cell r="N124">
            <v>15</v>
          </cell>
        </row>
        <row r="125">
          <cell r="C125" t="str">
            <v>HOSPITAL REGIONAL FERNANDO BEZERRA - C.G - 02/2021</v>
          </cell>
          <cell r="E125" t="str">
            <v>5.9 - Telefonia Móvel</v>
          </cell>
          <cell r="F125">
            <v>2558157000162</v>
          </cell>
          <cell r="G125" t="str">
            <v xml:space="preserve">TELEFÔNICA BRASIL S A 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398.57</v>
          </cell>
        </row>
        <row r="126">
          <cell r="C126" t="str">
            <v>HOSPITAL REGIONAL FERNANDO BEZERRA - C.G - 02/2021</v>
          </cell>
          <cell r="E126" t="str">
            <v>5.18 - Teledonia Fixa</v>
          </cell>
          <cell r="F126">
            <v>6934306000100</v>
          </cell>
          <cell r="G126" t="str">
            <v xml:space="preserve">OURINET TELECOM </v>
          </cell>
          <cell r="H126" t="str">
            <v>S</v>
          </cell>
          <cell r="I126" t="str">
            <v>S</v>
          </cell>
          <cell r="J126" t="str">
            <v>000061686</v>
          </cell>
          <cell r="K126">
            <v>44992</v>
          </cell>
          <cell r="M126" t="str">
            <v>26 -  Pernambuco</v>
          </cell>
          <cell r="N126">
            <v>1000</v>
          </cell>
        </row>
        <row r="127">
          <cell r="C127" t="str">
            <v>HOSPITAL REGIONAL FERNANDO BEZERRA - C.G - 02/2021</v>
          </cell>
          <cell r="E127" t="str">
            <v>5.13 - Água e Esgoto</v>
          </cell>
          <cell r="F127">
            <v>9769035000164</v>
          </cell>
          <cell r="G127" t="str">
            <v>COMPESA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12251.14</v>
          </cell>
        </row>
        <row r="128">
          <cell r="C128" t="str">
            <v>HOSPITAL REGIONAL FERNANDO BEZERRA - C.G - 02/2021</v>
          </cell>
          <cell r="E128" t="str">
            <v>5.13 - Água e Esgoto</v>
          </cell>
          <cell r="F128">
            <v>9769035000164</v>
          </cell>
          <cell r="G128" t="str">
            <v>COMPESA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6335.91</v>
          </cell>
        </row>
        <row r="129">
          <cell r="C129" t="str">
            <v>HOSPITAL REGIONAL FERNANDO BEZERRA - C.G - 02/2021</v>
          </cell>
          <cell r="E129" t="str">
            <v>5.12 - Energia Elétrica</v>
          </cell>
          <cell r="F129">
            <v>10835932000108</v>
          </cell>
          <cell r="G129" t="str">
            <v>NEOENERGIA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35303.519999999997</v>
          </cell>
        </row>
        <row r="130">
          <cell r="C130" t="str">
            <v>HOSPITAL REGIONAL FERNANDO BEZERRA - C.G - 02/2021</v>
          </cell>
          <cell r="E130" t="str">
            <v>5.3 - Locação de Máquinas e Equipamentos</v>
          </cell>
          <cell r="F130">
            <v>24801362000140</v>
          </cell>
          <cell r="G130" t="str">
            <v>AMD TECNOLOGIA DA INFORMACAO E SISTEMAS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5027</v>
          </cell>
        </row>
        <row r="131">
          <cell r="C131" t="str">
            <v>HOSPITAL REGIONAL FERNANDO BEZERRA - C.G - 02/2021</v>
          </cell>
          <cell r="E131" t="str">
            <v>5.3 - Locação de Máquinas e Equipamentos</v>
          </cell>
          <cell r="F131">
            <v>11849935000163</v>
          </cell>
          <cell r="G131" t="str">
            <v>LUCKY STORE LTDA ME</v>
          </cell>
          <cell r="H131" t="str">
            <v>S</v>
          </cell>
          <cell r="I131" t="str">
            <v>S</v>
          </cell>
          <cell r="J131" t="str">
            <v>00000748</v>
          </cell>
          <cell r="K131">
            <v>44986</v>
          </cell>
          <cell r="M131" t="str">
            <v>26 -  Pernambuco</v>
          </cell>
          <cell r="N131">
            <v>195</v>
          </cell>
        </row>
        <row r="132">
          <cell r="C132" t="str">
            <v>HOSPITAL REGIONAL FERNANDO BEZERRA - C.G - 02/2021</v>
          </cell>
          <cell r="E132" t="str">
            <v>5.3 - Locação de Máquinas e Equipamentos</v>
          </cell>
          <cell r="F132">
            <v>10279299000119</v>
          </cell>
          <cell r="G132" t="str">
            <v>RGRAPH COMERCIO E SERVIÇOS</v>
          </cell>
          <cell r="H132" t="str">
            <v>S</v>
          </cell>
          <cell r="I132" t="str">
            <v>N</v>
          </cell>
          <cell r="J132" t="str">
            <v>20240</v>
          </cell>
          <cell r="K132">
            <v>44987</v>
          </cell>
          <cell r="M132" t="str">
            <v>26 -  Pernambuco</v>
          </cell>
          <cell r="N132">
            <v>880</v>
          </cell>
        </row>
        <row r="133">
          <cell r="C133" t="str">
            <v>HOSPITAL REGIONAL FERNANDO BEZERRA - C.G - 02/2021</v>
          </cell>
          <cell r="E133" t="str">
            <v>5.3 - Locação de Máquinas e Equipamentos</v>
          </cell>
          <cell r="F133">
            <v>44283333000574</v>
          </cell>
          <cell r="G133" t="str">
            <v>SCM PARTICIPACOES SA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880</v>
          </cell>
        </row>
        <row r="134">
          <cell r="C134" t="str">
            <v>HOSPITAL REGIONAL FERNANDO BEZERRA - C.G - 02/2021</v>
          </cell>
          <cell r="E134" t="str">
            <v>5.3 - Locação de Máquinas e Equipamentos</v>
          </cell>
          <cell r="F134">
            <v>4679427000119</v>
          </cell>
          <cell r="G134" t="str">
            <v>SERVIP PRESTADORA DE SERVICOS LTDA-ME</v>
          </cell>
          <cell r="H134" t="str">
            <v>S</v>
          </cell>
          <cell r="I134" t="str">
            <v>S</v>
          </cell>
          <cell r="J134" t="str">
            <v>2023494</v>
          </cell>
          <cell r="K134">
            <v>45020</v>
          </cell>
          <cell r="M134" t="str">
            <v>2918407 - Juazeiro - BA</v>
          </cell>
          <cell r="N134">
            <v>4905</v>
          </cell>
        </row>
        <row r="135">
          <cell r="C135" t="str">
            <v>HOSPITAL REGIONAL FERNANDO BEZERRA - C.G - 02/2021</v>
          </cell>
          <cell r="E135" t="str">
            <v>5.1 - Locação de Equipamentos Médicos-Hospitalares</v>
          </cell>
          <cell r="F135">
            <v>8675394000190</v>
          </cell>
          <cell r="G135" t="str">
            <v>SAFE SUPORTE A VIDA</v>
          </cell>
          <cell r="H135" t="str">
            <v>S</v>
          </cell>
          <cell r="I135" t="str">
            <v>S</v>
          </cell>
          <cell r="J135" t="str">
            <v>11117</v>
          </cell>
          <cell r="K135">
            <v>45019</v>
          </cell>
          <cell r="M135" t="str">
            <v>26 -  Pernambuco</v>
          </cell>
          <cell r="N135">
            <v>5400</v>
          </cell>
        </row>
        <row r="136">
          <cell r="C136" t="str">
            <v>HOSPITAL REGIONAL FERNANDO BEZERRA - C.G - 02/2021</v>
          </cell>
          <cell r="E136" t="str">
            <v>5.8 - Locação de Veículos Automotores</v>
          </cell>
          <cell r="F136">
            <v>13294370000120</v>
          </cell>
          <cell r="G136" t="str">
            <v>SIGA ALUGUEL DE CARROS E SERVIÇOS LTDA ME</v>
          </cell>
          <cell r="H136" t="str">
            <v>S</v>
          </cell>
          <cell r="I136" t="str">
            <v>S</v>
          </cell>
          <cell r="J136" t="str">
            <v>001112</v>
          </cell>
          <cell r="K136">
            <v>45026</v>
          </cell>
          <cell r="M136" t="str">
            <v>26 -  Pernambuco</v>
          </cell>
          <cell r="N136">
            <v>2500</v>
          </cell>
        </row>
        <row r="137">
          <cell r="C137" t="str">
            <v>HOSPITAL REGIONAL FERNANDO BEZERRA - C.G - 02/2021</v>
          </cell>
          <cell r="E137" t="str">
            <v>5.99 - Outros Serviços de Terceiros Pessoa Jurídica</v>
          </cell>
          <cell r="F137" t="str">
            <v>000.000.600-97</v>
          </cell>
          <cell r="G137" t="str">
            <v>BANCO DO BRASIL CONTA CORRENTE Nº 30648-7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13.47</v>
          </cell>
        </row>
        <row r="138">
          <cell r="C138" t="str">
            <v>HOSPITAL REGIONAL FERNANDO BEZERRA - C.G - 02/2021</v>
          </cell>
          <cell r="E138" t="str">
            <v>5.16 - Serviços Médico-Hospitalares, Odotonlogia e Laboratoriais</v>
          </cell>
          <cell r="F138">
            <v>28122221000151</v>
          </cell>
          <cell r="G138" t="str">
            <v>MACEDO E TAVARES SERVICOS MEDICOS LTDA</v>
          </cell>
          <cell r="H138" t="str">
            <v>S</v>
          </cell>
          <cell r="I138" t="str">
            <v>S</v>
          </cell>
          <cell r="J138" t="str">
            <v>00020052</v>
          </cell>
          <cell r="K138">
            <v>45040</v>
          </cell>
          <cell r="M138" t="str">
            <v>26 -  Pernambuco</v>
          </cell>
          <cell r="N138">
            <v>15875</v>
          </cell>
        </row>
        <row r="139">
          <cell r="C139" t="str">
            <v>HOSPITAL REGIONAL FERNANDO BEZERRA - C.G - 02/2021</v>
          </cell>
          <cell r="E139" t="str">
            <v>5.16 - Serviços Médico-Hospitalares, Odotonlogia e Laboratoriais</v>
          </cell>
          <cell r="F139">
            <v>10099168000150</v>
          </cell>
          <cell r="G139" t="str">
            <v>CASIL-CENTRO DE ASSISTENCIA A SAUDE INTERGRADA</v>
          </cell>
          <cell r="H139" t="str">
            <v>S</v>
          </cell>
          <cell r="I139" t="str">
            <v>S</v>
          </cell>
          <cell r="J139" t="str">
            <v>893</v>
          </cell>
          <cell r="K139">
            <v>45033</v>
          </cell>
          <cell r="M139" t="str">
            <v>26 -  Pernambuco</v>
          </cell>
          <cell r="N139">
            <v>6475</v>
          </cell>
        </row>
        <row r="140">
          <cell r="C140" t="str">
            <v>HOSPITAL REGIONAL FERNANDO BEZERRA - C.G - 02/2021</v>
          </cell>
          <cell r="E140" t="str">
            <v>5.16 - Serviços Médico-Hospitalares, Odotonlogia e Laboratoriais</v>
          </cell>
          <cell r="F140">
            <v>34800019000134</v>
          </cell>
          <cell r="G140" t="str">
            <v>MAIA OLIVEIRA SERVICOS MEDICOS S/S</v>
          </cell>
          <cell r="H140" t="str">
            <v>S</v>
          </cell>
          <cell r="I140" t="str">
            <v>S</v>
          </cell>
          <cell r="J140" t="str">
            <v>0000000063</v>
          </cell>
          <cell r="K140">
            <v>45030</v>
          </cell>
          <cell r="M140" t="str">
            <v>2307304 - Juazeiro do Norte - CE</v>
          </cell>
          <cell r="N140">
            <v>3080</v>
          </cell>
        </row>
        <row r="141">
          <cell r="C141" t="str">
            <v>HOSPITAL REGIONAL FERNANDO BEZERRA - C.G - 02/2021</v>
          </cell>
          <cell r="E141" t="str">
            <v>5.16 - Serviços Médico-Hospitalares, Odotonlogia e Laboratoriais</v>
          </cell>
          <cell r="F141">
            <v>48258424000187</v>
          </cell>
          <cell r="G141" t="str">
            <v>CINTHIA CHRISTINA MODESTO BATISTA LTDA</v>
          </cell>
          <cell r="H141" t="str">
            <v>S</v>
          </cell>
          <cell r="I141" t="str">
            <v>S</v>
          </cell>
          <cell r="J141" t="str">
            <v>21</v>
          </cell>
          <cell r="K141">
            <v>45019</v>
          </cell>
          <cell r="M141" t="str">
            <v>26 -  Pernambuco</v>
          </cell>
          <cell r="N141">
            <v>6550</v>
          </cell>
        </row>
        <row r="142">
          <cell r="C142" t="str">
            <v>HOSPITAL REGIONAL FERNANDO BEZERRA - C.G - 02/2021</v>
          </cell>
          <cell r="E142" t="str">
            <v>5.16 - Serviços Médico-Hospitalares, Odotonlogia e Laboratoriais</v>
          </cell>
          <cell r="F142">
            <v>14896834000131</v>
          </cell>
          <cell r="G142" t="str">
            <v>MILKA SANT ANNA  CONSULTAS EXAMES LTDA-ME</v>
          </cell>
          <cell r="H142" t="str">
            <v>S</v>
          </cell>
          <cell r="I142" t="str">
            <v>S</v>
          </cell>
          <cell r="J142" t="str">
            <v>20232269</v>
          </cell>
          <cell r="K142">
            <v>45019</v>
          </cell>
          <cell r="M142" t="str">
            <v>2307304 - Juazeiro do Norte - CE</v>
          </cell>
          <cell r="N142">
            <v>13100</v>
          </cell>
        </row>
        <row r="143">
          <cell r="C143" t="str">
            <v>HOSPITAL REGIONAL FERNANDO BEZERRA - C.G - 02/2021</v>
          </cell>
          <cell r="E143" t="str">
            <v>5.16 - Serviços Médico-Hospitalares, Odotonlogia e Laboratoriais</v>
          </cell>
          <cell r="F143">
            <v>46511209000110</v>
          </cell>
          <cell r="G143" t="str">
            <v>AGENILSON TEIXEIRA DIAS</v>
          </cell>
          <cell r="H143" t="str">
            <v>S</v>
          </cell>
          <cell r="I143" t="str">
            <v>S</v>
          </cell>
          <cell r="J143" t="str">
            <v>000000014</v>
          </cell>
          <cell r="K143">
            <v>45019</v>
          </cell>
          <cell r="M143" t="str">
            <v>2207801 - Paulistana - PI</v>
          </cell>
          <cell r="N143">
            <v>24500</v>
          </cell>
        </row>
        <row r="144">
          <cell r="C144" t="str">
            <v>HOSPITAL REGIONAL FERNANDO BEZERRA - C.G - 02/2021</v>
          </cell>
          <cell r="E144" t="str">
            <v>5.16 - Serviços Médico-Hospitalares, Odotonlogia e Laboratoriais</v>
          </cell>
          <cell r="F144">
            <v>24690234000176</v>
          </cell>
          <cell r="G144" t="str">
            <v>FALCAO E FALCAO LTDA-ME</v>
          </cell>
          <cell r="H144" t="str">
            <v>S</v>
          </cell>
          <cell r="I144" t="str">
            <v>S</v>
          </cell>
          <cell r="J144" t="str">
            <v>00020118</v>
          </cell>
          <cell r="K144">
            <v>45019</v>
          </cell>
          <cell r="M144" t="str">
            <v>26 -  Pernambuco</v>
          </cell>
          <cell r="N144">
            <v>8470</v>
          </cell>
        </row>
        <row r="145">
          <cell r="C145" t="str">
            <v>HOSPITAL REGIONAL FERNANDO BEZERRA - C.G - 02/2021</v>
          </cell>
          <cell r="E145" t="str">
            <v>5.16 - Serviços Médico-Hospitalares, Odotonlogia e Laboratoriais</v>
          </cell>
          <cell r="F145">
            <v>46928302000125</v>
          </cell>
          <cell r="G145" t="str">
            <v>MARCULA SAUDE</v>
          </cell>
          <cell r="H145" t="str">
            <v>S</v>
          </cell>
          <cell r="I145" t="str">
            <v>S</v>
          </cell>
          <cell r="J145" t="str">
            <v>9</v>
          </cell>
          <cell r="K145">
            <v>45020</v>
          </cell>
          <cell r="M145" t="str">
            <v>26 -  Pernambuco</v>
          </cell>
          <cell r="N145">
            <v>25000</v>
          </cell>
        </row>
        <row r="146">
          <cell r="C146" t="str">
            <v>HOSPITAL REGIONAL FERNANDO BEZERRA - C.G - 02/2021</v>
          </cell>
          <cell r="E146" t="str">
            <v>5.16 - Serviços Médico-Hospitalares, Odotonlogia e Laboratoriais</v>
          </cell>
          <cell r="F146">
            <v>48430343000112</v>
          </cell>
          <cell r="G146" t="str">
            <v>RENA MATUSA DE OLIVEIRA BARROS</v>
          </cell>
          <cell r="H146" t="str">
            <v>S</v>
          </cell>
          <cell r="I146" t="str">
            <v>S</v>
          </cell>
          <cell r="J146" t="str">
            <v>00020016</v>
          </cell>
          <cell r="K146">
            <v>45030</v>
          </cell>
          <cell r="M146" t="str">
            <v>26 -  Pernambuco</v>
          </cell>
          <cell r="N146">
            <v>26250</v>
          </cell>
        </row>
        <row r="147">
          <cell r="C147" t="str">
            <v>HOSPITAL REGIONAL FERNANDO BEZERRA - C.G - 02/2021</v>
          </cell>
          <cell r="E147" t="str">
            <v>5.16 - Serviços Médico-Hospitalares, Odotonlogia e Laboratoriais</v>
          </cell>
          <cell r="F147">
            <v>45408196000196</v>
          </cell>
          <cell r="G147" t="str">
            <v>TORRES E ROCHA SERVIÇOS</v>
          </cell>
          <cell r="H147" t="str">
            <v>S</v>
          </cell>
          <cell r="I147" t="str">
            <v>S</v>
          </cell>
          <cell r="J147" t="str">
            <v>202371</v>
          </cell>
          <cell r="K147">
            <v>45029</v>
          </cell>
          <cell r="M147" t="str">
            <v>26 -  Pernambuco</v>
          </cell>
          <cell r="N147">
            <v>35500</v>
          </cell>
        </row>
        <row r="148">
          <cell r="C148" t="str">
            <v>HOSPITAL REGIONAL FERNANDO BEZERRA - C.G - 02/2021</v>
          </cell>
          <cell r="E148" t="str">
            <v>5.16 - Serviços Médico-Hospitalares, Odotonlogia e Laboratoriais</v>
          </cell>
          <cell r="F148">
            <v>40889758000147</v>
          </cell>
          <cell r="G148" t="str">
            <v>SJBN CARE LIFE LTDA</v>
          </cell>
          <cell r="H148" t="str">
            <v>S</v>
          </cell>
          <cell r="I148" t="str">
            <v>S</v>
          </cell>
          <cell r="J148" t="str">
            <v>215</v>
          </cell>
          <cell r="K148">
            <v>45028</v>
          </cell>
          <cell r="M148" t="str">
            <v>26 -  Pernambuco</v>
          </cell>
          <cell r="N148">
            <v>1500</v>
          </cell>
        </row>
        <row r="149">
          <cell r="C149" t="str">
            <v>HOSPITAL REGIONAL FERNANDO BEZERRA - C.G - 02/2021</v>
          </cell>
          <cell r="E149" t="str">
            <v>5.16 - Serviços Médico-Hospitalares, Odotonlogia e Laboratoriais</v>
          </cell>
          <cell r="F149">
            <v>40634902000102</v>
          </cell>
          <cell r="G149" t="str">
            <v>DANILO CARVALHO ANESTESIOLOGISTA LTDA</v>
          </cell>
          <cell r="H149" t="str">
            <v>S</v>
          </cell>
          <cell r="I149" t="str">
            <v>S</v>
          </cell>
          <cell r="J149" t="str">
            <v>29</v>
          </cell>
          <cell r="K149">
            <v>45026</v>
          </cell>
          <cell r="M149" t="str">
            <v>2208007 - Picos - PI</v>
          </cell>
          <cell r="N149">
            <v>18750</v>
          </cell>
        </row>
        <row r="150">
          <cell r="C150" t="str">
            <v>HOSPITAL REGIONAL FERNANDO BEZERRA - C.G - 02/2021</v>
          </cell>
          <cell r="E150" t="str">
            <v>5.16 - Serviços Médico-Hospitalares, Odotonlogia e Laboratoriais</v>
          </cell>
          <cell r="F150">
            <v>42708373000161</v>
          </cell>
          <cell r="G150" t="str">
            <v>CLINICA PINHEIRO MED LTDA</v>
          </cell>
          <cell r="H150" t="str">
            <v>S</v>
          </cell>
          <cell r="I150" t="str">
            <v>S</v>
          </cell>
          <cell r="J150" t="str">
            <v>000082</v>
          </cell>
          <cell r="K150">
            <v>45020</v>
          </cell>
          <cell r="M150" t="str">
            <v>26 -  Pernambuco</v>
          </cell>
          <cell r="N150">
            <v>3000</v>
          </cell>
        </row>
        <row r="151">
          <cell r="C151" t="str">
            <v>HOSPITAL REGIONAL FERNANDO BEZERRA - C.G - 02/2021</v>
          </cell>
          <cell r="E151" t="str">
            <v>5.16 - Serviços Médico-Hospitalares, Odotonlogia e Laboratoriais</v>
          </cell>
          <cell r="F151">
            <v>30092591000135</v>
          </cell>
          <cell r="G151" t="str">
            <v>J C SANTOS JUNIOR</v>
          </cell>
          <cell r="H151" t="str">
            <v>S</v>
          </cell>
          <cell r="I151" t="str">
            <v>S</v>
          </cell>
          <cell r="J151" t="str">
            <v>169</v>
          </cell>
          <cell r="K151">
            <v>45021</v>
          </cell>
          <cell r="M151" t="str">
            <v>2208007 - Picos - PI</v>
          </cell>
          <cell r="N151">
            <v>39250</v>
          </cell>
        </row>
        <row r="152">
          <cell r="C152" t="str">
            <v>HOSPITAL REGIONAL FERNANDO BEZERRA - C.G - 02/2021</v>
          </cell>
          <cell r="E152" t="str">
            <v>5.16 - Serviços Médico-Hospitalares, Odotonlogia e Laboratoriais</v>
          </cell>
          <cell r="F152">
            <v>34800019000134</v>
          </cell>
          <cell r="G152" t="str">
            <v>MAIA OLIVEIRA SERVICOS MEDICOS S/S</v>
          </cell>
          <cell r="H152" t="str">
            <v>S</v>
          </cell>
          <cell r="I152" t="str">
            <v>S</v>
          </cell>
          <cell r="J152" t="str">
            <v>0000000060</v>
          </cell>
          <cell r="K152">
            <v>45021</v>
          </cell>
          <cell r="M152" t="str">
            <v>2307304 - Juazeiro do Norte - CE</v>
          </cell>
          <cell r="N152">
            <v>40750</v>
          </cell>
        </row>
        <row r="153">
          <cell r="C153" t="str">
            <v>HOSPITAL REGIONAL FERNANDO BEZERRA - C.G - 02/2021</v>
          </cell>
          <cell r="E153" t="str">
            <v>5.16 - Serviços Médico-Hospitalares, Odotonlogia e Laboratoriais</v>
          </cell>
          <cell r="F153">
            <v>24684015000184</v>
          </cell>
          <cell r="G153" t="str">
            <v>MURAB LINS MEDICOS ASSOCIADOS LTDA-ME</v>
          </cell>
          <cell r="H153" t="str">
            <v>S</v>
          </cell>
          <cell r="I153" t="str">
            <v>S</v>
          </cell>
          <cell r="J153" t="str">
            <v>0000000417</v>
          </cell>
          <cell r="K153">
            <v>45020</v>
          </cell>
          <cell r="M153" t="str">
            <v>2307304 - Juazeiro do Norte - CE</v>
          </cell>
          <cell r="N153">
            <v>33800</v>
          </cell>
        </row>
        <row r="154">
          <cell r="C154" t="str">
            <v>HOSPITAL REGIONAL FERNANDO BEZERRA - C.G - 02/2021</v>
          </cell>
          <cell r="E154" t="str">
            <v>5.16 - Serviços Médico-Hospitalares, Odotonlogia e Laboratoriais</v>
          </cell>
          <cell r="F154">
            <v>10524885000181</v>
          </cell>
          <cell r="G154" t="str">
            <v>ORTO MED PRESTACAO DE SERV. MEDICOS EM ORTOPEDIA LTDA</v>
          </cell>
          <cell r="H154" t="str">
            <v>S</v>
          </cell>
          <cell r="I154" t="str">
            <v>S</v>
          </cell>
          <cell r="J154" t="str">
            <v>0000002315</v>
          </cell>
          <cell r="K154">
            <v>45026</v>
          </cell>
          <cell r="M154" t="str">
            <v>2307304 - Juazeiro do Norte - CE</v>
          </cell>
          <cell r="N154">
            <v>4500</v>
          </cell>
        </row>
        <row r="155">
          <cell r="C155" t="str">
            <v>HOSPITAL REGIONAL FERNANDO BEZERRA - C.G - 02/2021</v>
          </cell>
          <cell r="E155" t="str">
            <v>5.16 - Serviços Médico-Hospitalares, Odotonlogia e Laboratoriais</v>
          </cell>
          <cell r="F155">
            <v>24475298000154</v>
          </cell>
          <cell r="G155" t="str">
            <v>MARCIO MACEDO VIANA</v>
          </cell>
          <cell r="H155" t="str">
            <v>S</v>
          </cell>
          <cell r="I155" t="str">
            <v>S</v>
          </cell>
          <cell r="J155" t="str">
            <v>236</v>
          </cell>
          <cell r="K155">
            <v>45026</v>
          </cell>
          <cell r="M155" t="str">
            <v>2208007 - Picos - PI</v>
          </cell>
          <cell r="N155">
            <v>20575</v>
          </cell>
        </row>
        <row r="156">
          <cell r="C156" t="str">
            <v>HOSPITAL REGIONAL FERNANDO BEZERRA - C.G - 02/2021</v>
          </cell>
          <cell r="E156" t="str">
            <v>5.16 - Serviços Médico-Hospitalares, Odotonlogia e Laboratoriais</v>
          </cell>
          <cell r="F156">
            <v>20344575000139</v>
          </cell>
          <cell r="G156" t="str">
            <v>MED ARARIPE SERVICOS MEDICOS LTDA</v>
          </cell>
          <cell r="H156" t="str">
            <v>S</v>
          </cell>
          <cell r="I156" t="str">
            <v>S</v>
          </cell>
          <cell r="J156" t="str">
            <v>00022156</v>
          </cell>
          <cell r="K156">
            <v>45020</v>
          </cell>
          <cell r="M156" t="str">
            <v>26 -  Pernambuco</v>
          </cell>
          <cell r="N156">
            <v>7725</v>
          </cell>
        </row>
        <row r="157">
          <cell r="C157" t="str">
            <v>HOSPITAL REGIONAL FERNANDO BEZERRA - C.G - 02/2021</v>
          </cell>
          <cell r="E157" t="str">
            <v>5.16 - Serviços Médico-Hospitalares, Odotonlogia e Laboratoriais</v>
          </cell>
          <cell r="F157">
            <v>24185596000100</v>
          </cell>
          <cell r="G157" t="str">
            <v>LAGE E CEDRAZ EMPREENDIMENTOS MEDICOS LTDA-ME</v>
          </cell>
          <cell r="H157" t="str">
            <v>S</v>
          </cell>
          <cell r="I157" t="str">
            <v>S</v>
          </cell>
          <cell r="J157" t="str">
            <v>000263</v>
          </cell>
          <cell r="K157">
            <v>45021</v>
          </cell>
          <cell r="M157" t="str">
            <v>26 -  Pernambuco</v>
          </cell>
          <cell r="N157">
            <v>32125</v>
          </cell>
        </row>
        <row r="158">
          <cell r="C158" t="str">
            <v>HOSPITAL REGIONAL FERNANDO BEZERRA - C.G - 02/2021</v>
          </cell>
          <cell r="E158" t="str">
            <v>5.16 - Serviços Médico-Hospitalares, Odotonlogia e Laboratoriais</v>
          </cell>
          <cell r="F158">
            <v>15650505000179</v>
          </cell>
          <cell r="G158" t="str">
            <v>ORTO CARIRI SERVIÇOS MÉDICOS LTDA</v>
          </cell>
          <cell r="H158" t="str">
            <v>S</v>
          </cell>
          <cell r="I158" t="str">
            <v>S</v>
          </cell>
          <cell r="J158" t="str">
            <v>0000000101</v>
          </cell>
          <cell r="K158">
            <v>45021</v>
          </cell>
          <cell r="M158" t="str">
            <v>26 -  Pernambuco</v>
          </cell>
          <cell r="N158">
            <v>15250</v>
          </cell>
        </row>
        <row r="159">
          <cell r="C159" t="str">
            <v>HOSPITAL REGIONAL FERNANDO BEZERRA - C.G - 02/2021</v>
          </cell>
          <cell r="E159" t="str">
            <v>5.16 - Serviços Médico-Hospitalares, Odotonlogia e Laboratoriais</v>
          </cell>
          <cell r="F159">
            <v>45231662000100</v>
          </cell>
          <cell r="G159" t="str">
            <v>DANILO BARBOSA FONSECA</v>
          </cell>
          <cell r="H159" t="str">
            <v>S</v>
          </cell>
          <cell r="I159" t="str">
            <v>S</v>
          </cell>
          <cell r="J159" t="str">
            <v>80</v>
          </cell>
          <cell r="K159">
            <v>45022</v>
          </cell>
          <cell r="M159" t="str">
            <v>26 -  Pernambuco</v>
          </cell>
          <cell r="N159">
            <v>15025</v>
          </cell>
        </row>
        <row r="160">
          <cell r="C160" t="str">
            <v>HOSPITAL REGIONAL FERNANDO BEZERRA - C.G - 02/2021</v>
          </cell>
          <cell r="E160" t="str">
            <v>5.16 - Serviços Médico-Hospitalares, Odotonlogia e Laboratoriais</v>
          </cell>
          <cell r="F160">
            <v>23395365000168</v>
          </cell>
          <cell r="G160" t="str">
            <v>ORTONUTRI LTDA-ME</v>
          </cell>
          <cell r="H160" t="str">
            <v>S</v>
          </cell>
          <cell r="I160" t="str">
            <v>S</v>
          </cell>
          <cell r="J160" t="str">
            <v>741</v>
          </cell>
          <cell r="K160">
            <v>45020</v>
          </cell>
          <cell r="M160" t="str">
            <v>2208007 - Picos - PI</v>
          </cell>
          <cell r="N160">
            <v>3250</v>
          </cell>
        </row>
        <row r="161">
          <cell r="C161" t="str">
            <v>HOSPITAL REGIONAL FERNANDO BEZERRA - C.G - 02/2021</v>
          </cell>
          <cell r="E161" t="str">
            <v>5.16 - Serviços Médico-Hospitalares, Odotonlogia e Laboratoriais</v>
          </cell>
          <cell r="F161">
            <v>25208022000172</v>
          </cell>
          <cell r="G161" t="str">
            <v>COUTO BEM SERVICOS MEDICOS LTDA-ME</v>
          </cell>
          <cell r="H161" t="str">
            <v>S</v>
          </cell>
          <cell r="I161" t="str">
            <v>S</v>
          </cell>
          <cell r="J161" t="str">
            <v>0000000214</v>
          </cell>
          <cell r="K161">
            <v>45020</v>
          </cell>
          <cell r="M161" t="str">
            <v>2307304 - Juazeiro do Norte - CE</v>
          </cell>
          <cell r="N161">
            <v>23525</v>
          </cell>
        </row>
        <row r="162">
          <cell r="C162" t="str">
            <v>HOSPITAL REGIONAL FERNANDO BEZERRA - C.G - 02/2021</v>
          </cell>
          <cell r="E162" t="str">
            <v>5.16 - Serviços Médico-Hospitalares, Odotonlogia e Laboratoriais</v>
          </cell>
          <cell r="F162">
            <v>41523881000102</v>
          </cell>
          <cell r="G162" t="str">
            <v>J. L. DE A. SAMPAIO E L. P. PINHEIRO LTDA</v>
          </cell>
          <cell r="H162" t="str">
            <v>S</v>
          </cell>
          <cell r="I162" t="str">
            <v>S</v>
          </cell>
          <cell r="J162" t="str">
            <v>0000000072</v>
          </cell>
          <cell r="K162">
            <v>45021</v>
          </cell>
          <cell r="M162" t="str">
            <v>2301901 - Barbalha - CE</v>
          </cell>
          <cell r="N162">
            <v>6250</v>
          </cell>
        </row>
        <row r="163">
          <cell r="C163" t="str">
            <v>HOSPITAL REGIONAL FERNANDO BEZERRA - C.G - 02/2021</v>
          </cell>
          <cell r="E163" t="str">
            <v>5.16 - Serviços Médico-Hospitalares, Odotonlogia e Laboratoriais</v>
          </cell>
          <cell r="F163">
            <v>22134152000110</v>
          </cell>
          <cell r="G163" t="str">
            <v>COI – CIRURGIA ONCOLOGICA INTEGRADA LTDA-ME</v>
          </cell>
          <cell r="H163" t="str">
            <v>S</v>
          </cell>
          <cell r="I163" t="str">
            <v>S</v>
          </cell>
          <cell r="J163" t="str">
            <v>00000641</v>
          </cell>
          <cell r="K163">
            <v>45019</v>
          </cell>
          <cell r="M163" t="str">
            <v>2611606 - Recife - PE</v>
          </cell>
          <cell r="N163">
            <v>6250</v>
          </cell>
        </row>
        <row r="164">
          <cell r="C164" t="str">
            <v>HOSPITAL REGIONAL FERNANDO BEZERRA - C.G - 02/2021</v>
          </cell>
          <cell r="E164" t="str">
            <v>5.16 - Serviços Médico-Hospitalares, Odotonlogia e Laboratoriais</v>
          </cell>
          <cell r="F164">
            <v>26278833000102</v>
          </cell>
          <cell r="G164" t="str">
            <v>BARRETO E VIEIRA SERVICOS MEDICOS LTDA</v>
          </cell>
          <cell r="H164" t="str">
            <v>S</v>
          </cell>
          <cell r="I164" t="str">
            <v>S</v>
          </cell>
          <cell r="J164" t="str">
            <v>0000000242</v>
          </cell>
          <cell r="K164">
            <v>45029</v>
          </cell>
          <cell r="M164" t="str">
            <v>2307304 - Juazeiro do Norte - CE</v>
          </cell>
          <cell r="N164">
            <v>21250</v>
          </cell>
        </row>
        <row r="165">
          <cell r="C165" t="str">
            <v>HOSPITAL REGIONAL FERNANDO BEZERRA - C.G - 02/2021</v>
          </cell>
          <cell r="E165" t="str">
            <v>5.16 - Serviços Médico-Hospitalares, Odotonlogia e Laboratoriais</v>
          </cell>
          <cell r="F165">
            <v>45116288000100</v>
          </cell>
          <cell r="G165" t="str">
            <v>CLINICA DE CIRURGIA ONCOLOGICA DO SERTAO LTDA</v>
          </cell>
          <cell r="H165" t="str">
            <v>S</v>
          </cell>
          <cell r="I165" t="str">
            <v>S</v>
          </cell>
          <cell r="J165" t="str">
            <v>0000000044</v>
          </cell>
          <cell r="K165">
            <v>45021</v>
          </cell>
          <cell r="M165" t="str">
            <v>2307106 - Jardim - CE</v>
          </cell>
          <cell r="N165">
            <v>500</v>
          </cell>
        </row>
        <row r="166">
          <cell r="C166" t="str">
            <v>HOSPITAL REGIONAL FERNANDO BEZERRA - C.G - 02/2021</v>
          </cell>
          <cell r="E166" t="str">
            <v>5.16 - Serviços Médico-Hospitalares, Odotonlogia e Laboratoriais</v>
          </cell>
          <cell r="F166">
            <v>42038319000156</v>
          </cell>
          <cell r="G166" t="str">
            <v>S. O. S. VIDA EIRELI</v>
          </cell>
          <cell r="H166" t="str">
            <v>S</v>
          </cell>
          <cell r="I166" t="str">
            <v>S</v>
          </cell>
          <cell r="J166" t="str">
            <v>43</v>
          </cell>
          <cell r="K166">
            <v>45026</v>
          </cell>
          <cell r="M166" t="str">
            <v>2615607 - Trindade - PE</v>
          </cell>
          <cell r="N166">
            <v>18500</v>
          </cell>
        </row>
        <row r="167">
          <cell r="C167" t="str">
            <v>HOSPITAL REGIONAL FERNANDO BEZERRA - C.G - 02/2021</v>
          </cell>
          <cell r="E167" t="str">
            <v>5.16 - Serviços Médico-Hospitalares, Odotonlogia e Laboratoriais</v>
          </cell>
          <cell r="F167">
            <v>34293158000119</v>
          </cell>
          <cell r="G167" t="str">
            <v>CLINICA XAVIER LTDA</v>
          </cell>
          <cell r="H167" t="str">
            <v>S</v>
          </cell>
          <cell r="I167" t="str">
            <v>S</v>
          </cell>
          <cell r="J167" t="str">
            <v>00000123</v>
          </cell>
          <cell r="K167">
            <v>45026</v>
          </cell>
          <cell r="M167" t="str">
            <v>26 -  Pernambuco</v>
          </cell>
          <cell r="N167">
            <v>9975</v>
          </cell>
        </row>
        <row r="168">
          <cell r="C168" t="str">
            <v>HOSPITAL REGIONAL FERNANDO BEZERRA - C.G - 02/2021</v>
          </cell>
          <cell r="E168" t="str">
            <v>5.16 - Serviços Médico-Hospitalares, Odotonlogia e Laboratoriais</v>
          </cell>
          <cell r="F168">
            <v>39335594000127</v>
          </cell>
          <cell r="G168" t="str">
            <v>ASSIST SERVIÇOS MÉDICOS HOSPITALARES LTDA</v>
          </cell>
          <cell r="H168" t="str">
            <v>S</v>
          </cell>
          <cell r="I168" t="str">
            <v>S</v>
          </cell>
          <cell r="J168" t="str">
            <v>00001458</v>
          </cell>
          <cell r="K168">
            <v>45026</v>
          </cell>
          <cell r="M168" t="str">
            <v>26 -  Pernambuco</v>
          </cell>
          <cell r="N168">
            <v>5500</v>
          </cell>
        </row>
        <row r="169">
          <cell r="C169" t="str">
            <v>HOSPITAL REGIONAL FERNANDO BEZERRA - C.G - 02/2021</v>
          </cell>
          <cell r="E169" t="str">
            <v>5.16 - Serviços Médico-Hospitalares, Odotonlogia e Laboratoriais</v>
          </cell>
          <cell r="F169">
            <v>24751629000131</v>
          </cell>
          <cell r="G169" t="str">
            <v>GUILHERME PARENTE LINS-ME</v>
          </cell>
          <cell r="H169" t="str">
            <v>S</v>
          </cell>
          <cell r="I169" t="str">
            <v>S</v>
          </cell>
          <cell r="J169" t="str">
            <v>00020165</v>
          </cell>
          <cell r="K169">
            <v>45022</v>
          </cell>
          <cell r="M169" t="str">
            <v>26 -  Pernambuco</v>
          </cell>
          <cell r="N169">
            <v>9250</v>
          </cell>
        </row>
        <row r="170">
          <cell r="C170" t="str">
            <v>HOSPITAL REGIONAL FERNANDO BEZERRA - C.G - 02/2021</v>
          </cell>
          <cell r="E170" t="str">
            <v>5.16 - Serviços Médico-Hospitalares, Odotonlogia e Laboratoriais</v>
          </cell>
          <cell r="F170">
            <v>41431147000113</v>
          </cell>
          <cell r="G170" t="str">
            <v>JOSE ALVES DE SOUZA SERVIÇOS MÉDICOS ME</v>
          </cell>
          <cell r="H170" t="str">
            <v>S</v>
          </cell>
          <cell r="I170" t="str">
            <v>S</v>
          </cell>
          <cell r="J170" t="str">
            <v>62</v>
          </cell>
          <cell r="K170">
            <v>45027</v>
          </cell>
          <cell r="M170" t="str">
            <v>26 -  Pernambuco</v>
          </cell>
          <cell r="N170">
            <v>9325</v>
          </cell>
        </row>
        <row r="171">
          <cell r="C171" t="str">
            <v>HOSPITAL REGIONAL FERNANDO BEZERRA - C.G - 02/2021</v>
          </cell>
          <cell r="E171" t="str">
            <v>5.16 - Serviços Médico-Hospitalares, Odotonlogia e Laboratoriais</v>
          </cell>
          <cell r="F171">
            <v>46420422000117</v>
          </cell>
          <cell r="G171" t="str">
            <v>SANTOS E SANTOS MEDICINA LTDA</v>
          </cell>
          <cell r="H171" t="str">
            <v>S</v>
          </cell>
          <cell r="I171" t="str">
            <v>S</v>
          </cell>
          <cell r="J171" t="str">
            <v>11</v>
          </cell>
          <cell r="K171">
            <v>45020</v>
          </cell>
          <cell r="M171" t="str">
            <v>26 -  Pernambuco</v>
          </cell>
          <cell r="N171">
            <v>6025</v>
          </cell>
        </row>
        <row r="172">
          <cell r="C172" t="str">
            <v>HOSPITAL REGIONAL FERNANDO BEZERRA - C.G - 02/2021</v>
          </cell>
          <cell r="E172" t="str">
            <v>5.16 - Serviços Médico-Hospitalares, Odotonlogia e Laboratoriais</v>
          </cell>
          <cell r="F172">
            <v>46797026000103</v>
          </cell>
          <cell r="G172" t="str">
            <v>PACIFICOS SERVICOS MEDICOS LTDA</v>
          </cell>
          <cell r="H172" t="str">
            <v>S</v>
          </cell>
          <cell r="I172" t="str">
            <v>S</v>
          </cell>
          <cell r="J172" t="str">
            <v>0000000016</v>
          </cell>
          <cell r="K172">
            <v>45019</v>
          </cell>
          <cell r="M172" t="str">
            <v>2304202 - Crato - CE</v>
          </cell>
          <cell r="N172">
            <v>10000</v>
          </cell>
        </row>
        <row r="173">
          <cell r="C173" t="str">
            <v>HOSPITAL REGIONAL FERNANDO BEZERRA - C.G - 02/2021</v>
          </cell>
          <cell r="E173" t="str">
            <v>5.16 - Serviços Médico-Hospitalares, Odotonlogia e Laboratoriais</v>
          </cell>
          <cell r="F173">
            <v>26217434000131</v>
          </cell>
          <cell r="G173" t="str">
            <v>PRONTO LIFE DIAGNOSTICOS ESPECIALIZADOS LTDA</v>
          </cell>
          <cell r="H173" t="str">
            <v>S</v>
          </cell>
          <cell r="I173" t="str">
            <v>S</v>
          </cell>
          <cell r="J173" t="str">
            <v>0000000499</v>
          </cell>
          <cell r="K173">
            <v>45019</v>
          </cell>
          <cell r="M173" t="str">
            <v>2307304 - Juazeiro do Norte - CE</v>
          </cell>
          <cell r="N173">
            <v>10000</v>
          </cell>
        </row>
        <row r="174">
          <cell r="C174" t="str">
            <v>HOSPITAL REGIONAL FERNANDO BEZERRA - C.G - 02/2021</v>
          </cell>
          <cell r="E174" t="str">
            <v>5.16 - Serviços Médico-Hospitalares, Odotonlogia e Laboratoriais</v>
          </cell>
          <cell r="F174">
            <v>18976638000128</v>
          </cell>
          <cell r="G174" t="str">
            <v>CONSULTORIOS INTEGRADOS ALENCAR E ONOFRE LTDA</v>
          </cell>
          <cell r="H174" t="str">
            <v>S</v>
          </cell>
          <cell r="I174" t="str">
            <v>S</v>
          </cell>
          <cell r="J174" t="str">
            <v>270</v>
          </cell>
          <cell r="K174">
            <v>45020</v>
          </cell>
          <cell r="M174" t="str">
            <v>26 -  Pernambuco</v>
          </cell>
          <cell r="N174">
            <v>31250</v>
          </cell>
        </row>
        <row r="175">
          <cell r="C175" t="str">
            <v>HOSPITAL REGIONAL FERNANDO BEZERRA - C.G - 02/2021</v>
          </cell>
          <cell r="E175" t="str">
            <v>5.16 - Serviços Médico-Hospitalares, Odotonlogia e Laboratoriais</v>
          </cell>
          <cell r="F175">
            <v>45697746000134</v>
          </cell>
          <cell r="G175" t="str">
            <v>MANUELA BRIGIDA RAMOS DE LIMA</v>
          </cell>
          <cell r="H175" t="str">
            <v>S</v>
          </cell>
          <cell r="I175" t="str">
            <v>S</v>
          </cell>
          <cell r="J175" t="str">
            <v>00020018</v>
          </cell>
          <cell r="K175">
            <v>45020</v>
          </cell>
          <cell r="M175" t="str">
            <v>26 -  Pernambuco</v>
          </cell>
          <cell r="N175">
            <v>5000</v>
          </cell>
        </row>
        <row r="176">
          <cell r="C176" t="str">
            <v>HOSPITAL REGIONAL FERNANDO BEZERRA - C.G - 02/2021</v>
          </cell>
          <cell r="E176" t="str">
            <v>5.16 - Serviços Médico-Hospitalares, Odotonlogia e Laboratoriais</v>
          </cell>
          <cell r="F176">
            <v>15489924000170</v>
          </cell>
          <cell r="G176" t="str">
            <v>CLINICA IMAGEM MEDICAL CENTER EIRELI</v>
          </cell>
          <cell r="H176" t="str">
            <v>S</v>
          </cell>
          <cell r="I176" t="str">
            <v>S</v>
          </cell>
          <cell r="J176" t="str">
            <v>00020159</v>
          </cell>
          <cell r="K176">
            <v>45017</v>
          </cell>
          <cell r="M176" t="str">
            <v>26 -  Pernambuco</v>
          </cell>
          <cell r="N176">
            <v>10000</v>
          </cell>
        </row>
        <row r="177">
          <cell r="C177" t="str">
            <v>HOSPITAL REGIONAL FERNANDO BEZERRA - C.G - 02/2021</v>
          </cell>
          <cell r="E177" t="str">
            <v>5.16 - Serviços Médico-Hospitalares, Odotonlogia e Laboratoriais</v>
          </cell>
          <cell r="F177">
            <v>21932148000134</v>
          </cell>
          <cell r="G177" t="str">
            <v>GM SERVICOS MEDICOS LTDA ME</v>
          </cell>
          <cell r="H177" t="str">
            <v>S</v>
          </cell>
          <cell r="I177" t="str">
            <v>S</v>
          </cell>
          <cell r="J177" t="str">
            <v>00020168</v>
          </cell>
          <cell r="K177">
            <v>45020</v>
          </cell>
          <cell r="M177" t="str">
            <v>26 -  Pernambuco</v>
          </cell>
          <cell r="N177">
            <v>15000</v>
          </cell>
        </row>
        <row r="178">
          <cell r="C178" t="str">
            <v>HOSPITAL REGIONAL FERNANDO BEZERRA - C.G - 02/2021</v>
          </cell>
          <cell r="E178" t="str">
            <v>5.16 - Serviços Médico-Hospitalares, Odotonlogia e Laboratoriais</v>
          </cell>
          <cell r="F178">
            <v>70090907000174</v>
          </cell>
          <cell r="G178" t="str">
            <v>CLINICA MEDICA DO ARARIPE</v>
          </cell>
          <cell r="H178" t="str">
            <v>S</v>
          </cell>
          <cell r="I178" t="str">
            <v>S</v>
          </cell>
          <cell r="J178" t="str">
            <v>001952</v>
          </cell>
          <cell r="K178">
            <v>45026</v>
          </cell>
          <cell r="M178" t="str">
            <v>26 -  Pernambuco</v>
          </cell>
          <cell r="N178">
            <v>7500</v>
          </cell>
        </row>
        <row r="179">
          <cell r="C179" t="str">
            <v>HOSPITAL REGIONAL FERNANDO BEZERRA - C.G - 02/2021</v>
          </cell>
          <cell r="E179" t="str">
            <v>5.16 - Serviços Médico-Hospitalares, Odotonlogia e Laboratoriais</v>
          </cell>
          <cell r="F179">
            <v>30191295000191</v>
          </cell>
          <cell r="G179" t="str">
            <v>DT SAUDE LTDA</v>
          </cell>
          <cell r="H179" t="str">
            <v>S</v>
          </cell>
          <cell r="I179" t="str">
            <v>S</v>
          </cell>
          <cell r="J179" t="str">
            <v>00020224</v>
          </cell>
          <cell r="K179">
            <v>45019</v>
          </cell>
          <cell r="M179" t="str">
            <v>26 -  Pernambuco</v>
          </cell>
          <cell r="N179">
            <v>16375</v>
          </cell>
        </row>
        <row r="180">
          <cell r="C180" t="str">
            <v>HOSPITAL REGIONAL FERNANDO BEZERRA - C.G - 02/2021</v>
          </cell>
          <cell r="E180" t="str">
            <v>5.16 - Serviços Médico-Hospitalares, Odotonlogia e Laboratoriais</v>
          </cell>
          <cell r="F180">
            <v>26425569000192</v>
          </cell>
          <cell r="G180" t="str">
            <v>CLINICA MEDICA HOLANDA FIGUEIREDO LTDA-ME</v>
          </cell>
          <cell r="H180" t="str">
            <v>S</v>
          </cell>
          <cell r="I180" t="str">
            <v>S</v>
          </cell>
          <cell r="J180" t="str">
            <v>00020160</v>
          </cell>
          <cell r="K180">
            <v>45019</v>
          </cell>
          <cell r="M180" t="str">
            <v>26 -  Pernambuco</v>
          </cell>
          <cell r="N180">
            <v>21100</v>
          </cell>
        </row>
        <row r="181">
          <cell r="C181" t="str">
            <v>HOSPITAL REGIONAL FERNANDO BEZERRA - C.G - 02/2021</v>
          </cell>
          <cell r="E181" t="str">
            <v>5.16 - Serviços Médico-Hospitalares, Odotonlogia e Laboratoriais</v>
          </cell>
          <cell r="F181">
            <v>27818910000132</v>
          </cell>
          <cell r="G181" t="str">
            <v>R&amp;T ATENDIMENTO MÉDICO LTDA</v>
          </cell>
          <cell r="H181" t="str">
            <v>S</v>
          </cell>
          <cell r="I181" t="str">
            <v>S</v>
          </cell>
          <cell r="J181" t="str">
            <v>90</v>
          </cell>
          <cell r="K181">
            <v>45028</v>
          </cell>
          <cell r="M181" t="str">
            <v>26 -  Pernambuco</v>
          </cell>
          <cell r="N181">
            <v>2500</v>
          </cell>
        </row>
        <row r="182">
          <cell r="C182" t="str">
            <v>HOSPITAL REGIONAL FERNANDO BEZERRA - C.G - 02/2021</v>
          </cell>
          <cell r="E182" t="str">
            <v>5.16 - Serviços Médico-Hospitalares, Odotonlogia e Laboratoriais</v>
          </cell>
          <cell r="F182">
            <v>19297087000139</v>
          </cell>
          <cell r="G182" t="str">
            <v>RAUL ALVES DE SIQUEIRA NETO E CIA LTDA</v>
          </cell>
          <cell r="H182" t="str">
            <v>S</v>
          </cell>
          <cell r="I182" t="str">
            <v>S</v>
          </cell>
          <cell r="J182" t="str">
            <v>00000158</v>
          </cell>
          <cell r="K182">
            <v>45028</v>
          </cell>
          <cell r="M182" t="str">
            <v>26 -  Pernambuco</v>
          </cell>
          <cell r="N182">
            <v>15650</v>
          </cell>
        </row>
        <row r="183">
          <cell r="C183" t="str">
            <v>HOSPITAL REGIONAL FERNANDO BEZERRA - C.G - 02/2021</v>
          </cell>
          <cell r="E183" t="str">
            <v>5.16 - Serviços Médico-Hospitalares, Odotonlogia e Laboratoriais</v>
          </cell>
          <cell r="F183">
            <v>39277075000150</v>
          </cell>
          <cell r="G183" t="str">
            <v>GERCLIN SERVICOS MEDICOS LTDA</v>
          </cell>
          <cell r="H183" t="str">
            <v>S</v>
          </cell>
          <cell r="I183" t="str">
            <v>S</v>
          </cell>
          <cell r="J183" t="str">
            <v>000126</v>
          </cell>
          <cell r="K183">
            <v>45019</v>
          </cell>
          <cell r="M183" t="str">
            <v>26 -  Pernambuco</v>
          </cell>
          <cell r="N183">
            <v>46100</v>
          </cell>
        </row>
        <row r="184">
          <cell r="C184" t="str">
            <v>HOSPITAL REGIONAL FERNANDO BEZERRA - C.G - 02/2021</v>
          </cell>
          <cell r="E184" t="str">
            <v>5.16 - Serviços Médico-Hospitalares, Odotonlogia e Laboratoriais</v>
          </cell>
          <cell r="F184">
            <v>37220273000151</v>
          </cell>
          <cell r="G184" t="str">
            <v>P H GOMES SUDARIO LINS</v>
          </cell>
          <cell r="H184" t="str">
            <v>S</v>
          </cell>
          <cell r="I184" t="str">
            <v>S</v>
          </cell>
          <cell r="J184" t="str">
            <v>142</v>
          </cell>
          <cell r="K184">
            <v>45019</v>
          </cell>
          <cell r="M184" t="str">
            <v>2304400 - Fortaleza - CE</v>
          </cell>
          <cell r="N184">
            <v>15550</v>
          </cell>
        </row>
        <row r="185">
          <cell r="C185" t="str">
            <v>HOSPITAL REGIONAL FERNANDO BEZERRA - C.G - 02/2021</v>
          </cell>
          <cell r="E185" t="str">
            <v>5.16 - Serviços Médico-Hospitalares, Odotonlogia e Laboratoriais</v>
          </cell>
          <cell r="F185">
            <v>33799856000128</v>
          </cell>
          <cell r="G185" t="str">
            <v>LINEKER VELOZO COSTA</v>
          </cell>
          <cell r="H185" t="str">
            <v>S</v>
          </cell>
          <cell r="I185" t="str">
            <v>S</v>
          </cell>
          <cell r="J185" t="str">
            <v>89</v>
          </cell>
          <cell r="K185">
            <v>45019</v>
          </cell>
          <cell r="M185" t="str">
            <v>2302701 - Campos Sales - CE</v>
          </cell>
          <cell r="N185">
            <v>18600</v>
          </cell>
        </row>
        <row r="186">
          <cell r="C186" t="str">
            <v>HOSPITAL REGIONAL FERNANDO BEZERRA - C.G - 02/2021</v>
          </cell>
          <cell r="E186" t="str">
            <v>5.16 - Serviços Médico-Hospitalares, Odotonlogia e Laboratoriais</v>
          </cell>
          <cell r="F186">
            <v>26217434000131</v>
          </cell>
          <cell r="G186" t="str">
            <v>PRONTO LIFE DIAGNOSTICOS ESPECIALIZADOS LTDA</v>
          </cell>
          <cell r="H186" t="str">
            <v>S</v>
          </cell>
          <cell r="I186" t="str">
            <v>S</v>
          </cell>
          <cell r="J186" t="str">
            <v>0000000498</v>
          </cell>
          <cell r="K186">
            <v>45019</v>
          </cell>
          <cell r="M186" t="str">
            <v>2307304 - Juazeiro do Norte - CE</v>
          </cell>
          <cell r="N186">
            <v>15000</v>
          </cell>
        </row>
        <row r="187">
          <cell r="C187" t="str">
            <v>HOSPITAL REGIONAL FERNANDO BEZERRA - C.G - 02/2021</v>
          </cell>
          <cell r="E187" t="str">
            <v>5.16 - Serviços Médico-Hospitalares, Odotonlogia e Laboratoriais</v>
          </cell>
          <cell r="F187">
            <v>42816813000102</v>
          </cell>
          <cell r="G187" t="str">
            <v>LUZ &amp; MOURA SERVIÇOS MÉDICOS LTDA</v>
          </cell>
          <cell r="H187" t="str">
            <v>S</v>
          </cell>
          <cell r="I187" t="str">
            <v>S</v>
          </cell>
          <cell r="J187" t="str">
            <v>131</v>
          </cell>
          <cell r="K187">
            <v>45029</v>
          </cell>
          <cell r="M187" t="str">
            <v>2208007 - Picos - PI</v>
          </cell>
          <cell r="N187">
            <v>9000</v>
          </cell>
        </row>
        <row r="188">
          <cell r="C188" t="str">
            <v>HOSPITAL REGIONAL FERNANDO BEZERRA - C.G - 02/2021</v>
          </cell>
          <cell r="E188" t="str">
            <v>5.16 - Serviços Médico-Hospitalares, Odotonlogia e Laboratoriais</v>
          </cell>
          <cell r="F188">
            <v>49268339000162</v>
          </cell>
          <cell r="G188" t="str">
            <v>CLINICA MEDICA J &amp; T LTDA</v>
          </cell>
          <cell r="H188" t="str">
            <v>S</v>
          </cell>
          <cell r="I188" t="str">
            <v>S</v>
          </cell>
          <cell r="J188" t="str">
            <v>00000009</v>
          </cell>
          <cell r="K188">
            <v>45016</v>
          </cell>
          <cell r="M188" t="str">
            <v>26 -  Pernambuco</v>
          </cell>
          <cell r="N188">
            <v>1250</v>
          </cell>
        </row>
        <row r="189">
          <cell r="C189" t="str">
            <v>HOSPITAL REGIONAL FERNANDO BEZERRA - C.G - 02/2021</v>
          </cell>
          <cell r="E189" t="str">
            <v>5.16 - Serviços Médico-Hospitalares, Odotonlogia e Laboratoriais</v>
          </cell>
          <cell r="F189">
            <v>30101954000151</v>
          </cell>
          <cell r="G189" t="str">
            <v>JOSE MARIA DE ARAUJO FILHO</v>
          </cell>
          <cell r="H189" t="str">
            <v>S</v>
          </cell>
          <cell r="I189" t="str">
            <v>S</v>
          </cell>
          <cell r="J189" t="str">
            <v>117</v>
          </cell>
          <cell r="K189">
            <v>45029</v>
          </cell>
          <cell r="M189" t="str">
            <v>2208007 - Picos - PI</v>
          </cell>
          <cell r="N189">
            <v>20825</v>
          </cell>
        </row>
        <row r="190">
          <cell r="C190" t="str">
            <v>HOSPITAL REGIONAL FERNANDO BEZERRA - C.G - 02/2021</v>
          </cell>
          <cell r="E190" t="str">
            <v>5.16 - Serviços Médico-Hospitalares, Odotonlogia e Laboratoriais</v>
          </cell>
          <cell r="F190">
            <v>11113387000109</v>
          </cell>
          <cell r="G190" t="str">
            <v>CLINICA MEDICA PADIATRICA DE BARBALHA LTDA</v>
          </cell>
          <cell r="H190" t="str">
            <v>S</v>
          </cell>
          <cell r="I190" t="str">
            <v>S</v>
          </cell>
          <cell r="J190" t="str">
            <v>0000000751</v>
          </cell>
          <cell r="K190">
            <v>45029</v>
          </cell>
          <cell r="M190" t="str">
            <v>2301901 - Barbalha - CE</v>
          </cell>
          <cell r="N190">
            <v>5825</v>
          </cell>
        </row>
        <row r="191">
          <cell r="C191" t="str">
            <v>HOSPITAL REGIONAL FERNANDO BEZERRA - C.G - 02/2021</v>
          </cell>
          <cell r="E191" t="str">
            <v>5.16 - Serviços Médico-Hospitalares, Odotonlogia e Laboratoriais</v>
          </cell>
          <cell r="F191">
            <v>22465344000109</v>
          </cell>
          <cell r="G191" t="str">
            <v>ODONTOMED CLINICA INTEGRADA</v>
          </cell>
          <cell r="H191" t="str">
            <v>S</v>
          </cell>
          <cell r="I191" t="str">
            <v>S</v>
          </cell>
          <cell r="J191" t="str">
            <v>301</v>
          </cell>
          <cell r="K191">
            <v>45021</v>
          </cell>
          <cell r="M191" t="str">
            <v>26 -  Pernambuco</v>
          </cell>
          <cell r="N191">
            <v>36575</v>
          </cell>
        </row>
        <row r="192">
          <cell r="C192" t="str">
            <v>HOSPITAL REGIONAL FERNANDO BEZERRA - C.G - 02/2021</v>
          </cell>
          <cell r="E192" t="str">
            <v>5.16 - Serviços Médico-Hospitalares, Odotonlogia e Laboratoriais</v>
          </cell>
          <cell r="F192">
            <v>24067940000166</v>
          </cell>
          <cell r="G192" t="str">
            <v>MARIA YANNE SOARES RAMOS-ME</v>
          </cell>
          <cell r="H192" t="str">
            <v>S</v>
          </cell>
          <cell r="I192" t="str">
            <v>S</v>
          </cell>
          <cell r="J192" t="str">
            <v>00020149</v>
          </cell>
          <cell r="K192">
            <v>45019</v>
          </cell>
          <cell r="M192" t="str">
            <v>26 -  Pernambuco</v>
          </cell>
          <cell r="N192">
            <v>18400</v>
          </cell>
        </row>
        <row r="193">
          <cell r="C193" t="str">
            <v>HOSPITAL REGIONAL FERNANDO BEZERRA - C.G - 02/2021</v>
          </cell>
          <cell r="E193" t="str">
            <v>5.16 - Serviços Médico-Hospitalares, Odotonlogia e Laboratoriais</v>
          </cell>
          <cell r="F193">
            <v>22422979000129</v>
          </cell>
          <cell r="G193" t="str">
            <v>JBHC SERVICOS MEDICOS LTDA</v>
          </cell>
          <cell r="H193" t="str">
            <v>S</v>
          </cell>
          <cell r="I193" t="str">
            <v>S</v>
          </cell>
          <cell r="J193" t="str">
            <v>191</v>
          </cell>
          <cell r="K193">
            <v>45033</v>
          </cell>
          <cell r="M193" t="str">
            <v>26 -  Pernambuco</v>
          </cell>
          <cell r="N193">
            <v>6200</v>
          </cell>
        </row>
        <row r="194">
          <cell r="C194" t="str">
            <v>HOSPITAL REGIONAL FERNANDO BEZERRA - C.G - 02/2021</v>
          </cell>
          <cell r="E194" t="str">
            <v>5.16 - Serviços Médico-Hospitalares, Odotonlogia e Laboratoriais</v>
          </cell>
          <cell r="F194">
            <v>15026815000117</v>
          </cell>
          <cell r="G194" t="str">
            <v>MEDICARI- SERVICOS MEDICOS S/S LTDA</v>
          </cell>
          <cell r="H194" t="str">
            <v>S</v>
          </cell>
          <cell r="I194" t="str">
            <v>S</v>
          </cell>
          <cell r="J194" t="str">
            <v>0000001650</v>
          </cell>
          <cell r="K194">
            <v>45019</v>
          </cell>
          <cell r="M194" t="str">
            <v>2304202 - Crato - CE</v>
          </cell>
          <cell r="N194">
            <v>15000</v>
          </cell>
        </row>
        <row r="195">
          <cell r="C195" t="str">
            <v>HOSPITAL REGIONAL FERNANDO BEZERRA - C.G - 02/2021</v>
          </cell>
          <cell r="E195" t="str">
            <v>5.16 - Serviços Médico-Hospitalares, Odotonlogia e Laboratoriais</v>
          </cell>
          <cell r="F195">
            <v>10099168000150</v>
          </cell>
          <cell r="G195" t="str">
            <v>CASIL-CENTRO DE ASSISTENCIA A SAUDE INTEGRADA</v>
          </cell>
          <cell r="H195" t="str">
            <v>S</v>
          </cell>
          <cell r="I195" t="str">
            <v>S</v>
          </cell>
          <cell r="J195" t="str">
            <v>869</v>
          </cell>
          <cell r="K195">
            <v>45019</v>
          </cell>
          <cell r="M195" t="str">
            <v>26 -  Pernambuco</v>
          </cell>
          <cell r="N195">
            <v>11250</v>
          </cell>
        </row>
        <row r="196">
          <cell r="C196" t="str">
            <v>HOSPITAL REGIONAL FERNANDO BEZERRA - C.G - 02/2021</v>
          </cell>
          <cell r="E196" t="str">
            <v>5.16 - Serviços Médico-Hospitalares, Odotonlogia e Laboratoriais</v>
          </cell>
          <cell r="F196">
            <v>34800019000134</v>
          </cell>
          <cell r="G196" t="str">
            <v>MAIA OLIVEIRA SERVICOS MEDICOS S/S</v>
          </cell>
          <cell r="H196" t="str">
            <v>S</v>
          </cell>
          <cell r="I196" t="str">
            <v>S</v>
          </cell>
          <cell r="J196" t="str">
            <v>0000000062</v>
          </cell>
          <cell r="K196">
            <v>45027</v>
          </cell>
          <cell r="M196" t="str">
            <v>2307304 - Juazeiro do Norte - CE</v>
          </cell>
          <cell r="N196">
            <v>8750</v>
          </cell>
        </row>
        <row r="197">
          <cell r="C197" t="str">
            <v>HOSPITAL REGIONAL FERNANDO BEZERRA - C.G - 02/2021</v>
          </cell>
          <cell r="E197" t="str">
            <v>5.16 - Serviços Médico-Hospitalares, Odotonlogia e Laboratoriais</v>
          </cell>
          <cell r="F197">
            <v>13802735000180</v>
          </cell>
          <cell r="G197" t="str">
            <v>D e E ALENCAR LTDA ME</v>
          </cell>
          <cell r="H197" t="str">
            <v>S</v>
          </cell>
          <cell r="I197" t="str">
            <v>S</v>
          </cell>
          <cell r="J197" t="str">
            <v>00022567</v>
          </cell>
          <cell r="K197">
            <v>45027</v>
          </cell>
          <cell r="M197" t="str">
            <v>26 -  Pernambuco</v>
          </cell>
          <cell r="N197">
            <v>988.55</v>
          </cell>
        </row>
        <row r="198">
          <cell r="C198" t="str">
            <v>HOSPITAL REGIONAL FERNANDO BEZERRA - C.G - 02/2021</v>
          </cell>
          <cell r="E198" t="str">
            <v>5.16 - Serviços Médico-Hospitalares, Odotonlogia e Laboratoriais</v>
          </cell>
          <cell r="F198">
            <v>13802735000180</v>
          </cell>
          <cell r="G198" t="str">
            <v>D e E ALENCAR LTDA ME</v>
          </cell>
          <cell r="H198" t="str">
            <v>S</v>
          </cell>
          <cell r="I198" t="str">
            <v>S</v>
          </cell>
          <cell r="J198" t="str">
            <v>00022568</v>
          </cell>
          <cell r="K198">
            <v>45027</v>
          </cell>
          <cell r="M198" t="str">
            <v>2609907 - Ouricuri - PE</v>
          </cell>
          <cell r="N198">
            <v>71735.429999999993</v>
          </cell>
        </row>
        <row r="199">
          <cell r="C199" t="str">
            <v>HOSPITAL REGIONAL FERNANDO BEZERRA - C.G - 02/2021</v>
          </cell>
          <cell r="E199" t="str">
            <v>5.10 - Detetização/Tratamento de Resíduos e Afins</v>
          </cell>
          <cell r="F199">
            <v>15713532000143</v>
          </cell>
          <cell r="G199" t="str">
            <v>CTI AMBIENTAL – COLETA, TRANSPORTE E INCINERACAO LTDA</v>
          </cell>
          <cell r="H199" t="str">
            <v>S</v>
          </cell>
          <cell r="I199" t="str">
            <v>S</v>
          </cell>
          <cell r="J199" t="str">
            <v>0000041952</v>
          </cell>
          <cell r="K199">
            <v>45019</v>
          </cell>
          <cell r="M199" t="str">
            <v>2307304 - Juazeiro do Norte - CE</v>
          </cell>
          <cell r="N199">
            <v>8077.14</v>
          </cell>
        </row>
        <row r="200">
          <cell r="C200" t="str">
            <v>HOSPITAL REGIONAL FERNANDO BEZERRA - C.G - 02/2021</v>
          </cell>
          <cell r="E200" t="str">
            <v>5.17 - Manutenção de Software, Certificação Digital e Microfilmagem</v>
          </cell>
          <cell r="F200">
            <v>4069709000102</v>
          </cell>
          <cell r="G200" t="str">
            <v>BIONEXO S. A.</v>
          </cell>
          <cell r="H200" t="str">
            <v>S</v>
          </cell>
          <cell r="I200" t="str">
            <v>S</v>
          </cell>
          <cell r="J200" t="str">
            <v>00354418</v>
          </cell>
          <cell r="K200">
            <v>45019</v>
          </cell>
          <cell r="M200" t="str">
            <v>3550308 - São Paulo - SP</v>
          </cell>
          <cell r="N200">
            <v>1500</v>
          </cell>
        </row>
        <row r="201">
          <cell r="C201" t="str">
            <v>HOSPITAL REGIONAL FERNANDO BEZERRA - C.G - 02/2021</v>
          </cell>
          <cell r="E201" t="str">
            <v>5.17 - Manutenção de Software, Certificação Digital e Microfilmagem</v>
          </cell>
          <cell r="F201">
            <v>42314114000156</v>
          </cell>
          <cell r="G201" t="str">
            <v>HSE ONLINE SOLUTIONS TECNOLOGIA DA INFORMAÇÃO LTDA</v>
          </cell>
          <cell r="H201" t="str">
            <v>S</v>
          </cell>
          <cell r="I201" t="str">
            <v>S</v>
          </cell>
          <cell r="J201" t="str">
            <v>00000039</v>
          </cell>
          <cell r="K201">
            <v>45044</v>
          </cell>
          <cell r="M201" t="str">
            <v>26 -  Pernambuco</v>
          </cell>
          <cell r="N201">
            <v>79.900000000000006</v>
          </cell>
        </row>
        <row r="202">
          <cell r="C202" t="str">
            <v>HOSPITAL REGIONAL FERNANDO BEZERRA - C.G - 02/2021</v>
          </cell>
          <cell r="E202" t="str">
            <v>5.17 - Manutenção de Software, Certificação Digital e Microfilmagem</v>
          </cell>
          <cell r="F202">
            <v>9393611000111</v>
          </cell>
          <cell r="G202" t="str">
            <v>NYX SERVICOS EM INFORMATICA LTDA</v>
          </cell>
          <cell r="H202" t="str">
            <v>S</v>
          </cell>
          <cell r="I202" t="str">
            <v>S</v>
          </cell>
          <cell r="J202" t="str">
            <v>00004846</v>
          </cell>
          <cell r="K202">
            <v>45030</v>
          </cell>
          <cell r="M202" t="str">
            <v>26 -  Pernambuco</v>
          </cell>
          <cell r="N202">
            <v>748</v>
          </cell>
        </row>
        <row r="203">
          <cell r="C203" t="str">
            <v>HOSPITAL REGIONAL FERNANDO BEZERRA - C.G - 02/2021</v>
          </cell>
          <cell r="E203" t="str">
            <v>5.17 - Manutenção de Software, Certificação Digital e Microfilmagem</v>
          </cell>
          <cell r="F203">
            <v>5662773000238</v>
          </cell>
          <cell r="G203" t="str">
            <v>PIXEON MEDICAL SYSTEM S.A. COM. E  DESENV.DE SOFTWARE</v>
          </cell>
          <cell r="H203" t="str">
            <v>S</v>
          </cell>
          <cell r="I203" t="str">
            <v>S</v>
          </cell>
          <cell r="J203" t="str">
            <v>55690</v>
          </cell>
          <cell r="K203">
            <v>44988</v>
          </cell>
          <cell r="M203" t="str">
            <v>3548807 - São Caetano do Sul - SP</v>
          </cell>
          <cell r="N203">
            <v>11280.18</v>
          </cell>
        </row>
        <row r="204">
          <cell r="C204" t="str">
            <v>HOSPITAL REGIONAL FERNANDO BEZERRA - C.G - 02/2021</v>
          </cell>
          <cell r="E204" t="str">
            <v>5.2 - Serviços Técnicos Profissionais</v>
          </cell>
          <cell r="F204">
            <v>36710076000158</v>
          </cell>
          <cell r="G204" t="str">
            <v>APS APOIO ADMINISTRATIVO LTDA</v>
          </cell>
          <cell r="H204" t="str">
            <v>S</v>
          </cell>
          <cell r="I204" t="str">
            <v>S</v>
          </cell>
          <cell r="J204" t="str">
            <v>00000157</v>
          </cell>
          <cell r="K204">
            <v>45013</v>
          </cell>
          <cell r="M204" t="str">
            <v>26 -  Pernambuco</v>
          </cell>
          <cell r="N204">
            <v>6000</v>
          </cell>
        </row>
        <row r="205">
          <cell r="C205" t="str">
            <v>HOSPITAL REGIONAL FERNANDO BEZERRA - C.G - 02/2021</v>
          </cell>
          <cell r="E205" t="str">
            <v>5.2 - Serviços Técnicos Profissionais</v>
          </cell>
          <cell r="F205">
            <v>23107889000106</v>
          </cell>
          <cell r="G205" t="str">
            <v>COELHO PEDROSA ADVOGADOS ASSOCIADOS</v>
          </cell>
          <cell r="H205" t="str">
            <v>S</v>
          </cell>
          <cell r="I205" t="str">
            <v>S</v>
          </cell>
          <cell r="J205" t="str">
            <v>00000464</v>
          </cell>
          <cell r="K205">
            <v>45026</v>
          </cell>
          <cell r="M205" t="str">
            <v>26 -  Pernambuco</v>
          </cell>
          <cell r="N205">
            <v>11718</v>
          </cell>
        </row>
        <row r="206">
          <cell r="C206" t="str">
            <v>HOSPITAL REGIONAL FERNANDO BEZERRA - C.G - 02/2021</v>
          </cell>
          <cell r="E206" t="str">
            <v>5.2 - Serviços Técnicos Profissionais</v>
          </cell>
          <cell r="F206">
            <v>8190737000126</v>
          </cell>
          <cell r="G206" t="str">
            <v>PH CONTABILIDADE SOCIEDADE SIMPLES LTDA-ME</v>
          </cell>
          <cell r="H206" t="str">
            <v>S</v>
          </cell>
          <cell r="I206" t="str">
            <v>S</v>
          </cell>
          <cell r="J206" t="str">
            <v>00001543</v>
          </cell>
          <cell r="K206">
            <v>45012</v>
          </cell>
          <cell r="M206" t="str">
            <v>2927408 - Salvador - BA</v>
          </cell>
          <cell r="N206">
            <v>8484</v>
          </cell>
        </row>
        <row r="207">
          <cell r="C207" t="str">
            <v>HOSPITAL REGIONAL FERNANDO BEZERRA - C.G - 02/2021</v>
          </cell>
          <cell r="E207" t="str">
            <v>5.2 - Serviços Técnicos Profissionais</v>
          </cell>
          <cell r="F207">
            <v>24127434000115</v>
          </cell>
          <cell r="G207" t="str">
            <v>RODRIGO ALMENDRA E ADVOGADOS ASSOCIADOS</v>
          </cell>
          <cell r="H207" t="str">
            <v>S</v>
          </cell>
          <cell r="I207" t="str">
            <v>S</v>
          </cell>
          <cell r="J207" t="str">
            <v>00000642</v>
          </cell>
          <cell r="K207">
            <v>45012</v>
          </cell>
          <cell r="M207" t="str">
            <v>26 -  Pernambuco</v>
          </cell>
          <cell r="N207">
            <v>10908</v>
          </cell>
        </row>
        <row r="208">
          <cell r="C208" t="str">
            <v>HOSPITAL REGIONAL FERNANDO BEZERRA - C.G - 02/2021</v>
          </cell>
          <cell r="E208" t="str">
            <v>5.2 - Serviços Técnicos Profissionais</v>
          </cell>
          <cell r="F208">
            <v>38404090000159</v>
          </cell>
          <cell r="G208" t="str">
            <v>TRECCHINA TECNOLOGIA E INOVACAO LTDA</v>
          </cell>
          <cell r="H208" t="str">
            <v>S</v>
          </cell>
          <cell r="I208" t="str">
            <v>S</v>
          </cell>
          <cell r="J208" t="str">
            <v>00000145</v>
          </cell>
          <cell r="K208">
            <v>45020</v>
          </cell>
          <cell r="M208" t="str">
            <v>26 -  Pernambuco</v>
          </cell>
          <cell r="N208">
            <v>6200</v>
          </cell>
        </row>
        <row r="209">
          <cell r="C209" t="str">
            <v>HOSPITAL REGIONAL FERNANDO BEZERRA - C.G - 02/2021</v>
          </cell>
          <cell r="E209" t="str">
            <v>5.10 - Detetização/Tratamento de Resíduos e Afins</v>
          </cell>
          <cell r="F209">
            <v>11040904000167</v>
          </cell>
          <cell r="G209" t="str">
            <v>A S DOS SANTOS SERVICOS LTDA</v>
          </cell>
          <cell r="H209" t="str">
            <v>S</v>
          </cell>
          <cell r="I209" t="str">
            <v>S</v>
          </cell>
          <cell r="J209" t="str">
            <v>00020708</v>
          </cell>
          <cell r="K209">
            <v>44987</v>
          </cell>
          <cell r="M209" t="str">
            <v>26 -  Pernambuco</v>
          </cell>
          <cell r="N209">
            <v>2700</v>
          </cell>
        </row>
        <row r="210">
          <cell r="C210" t="str">
            <v>HOSPITAL REGIONAL FERNANDO BEZERRA - C.G - 02/2021</v>
          </cell>
          <cell r="E210" t="str">
            <v>5.99 - Outros Serviços de Terceiros Pessoa Jurídica</v>
          </cell>
          <cell r="F210">
            <v>41102847000164</v>
          </cell>
          <cell r="G210" t="str">
            <v>PJB PRODUCOES DE EVENTOS LTDA</v>
          </cell>
          <cell r="H210" t="str">
            <v>S</v>
          </cell>
          <cell r="I210" t="str">
            <v>S</v>
          </cell>
          <cell r="J210" t="str">
            <v>00000159</v>
          </cell>
          <cell r="K210">
            <v>45019</v>
          </cell>
          <cell r="M210" t="str">
            <v>26 -  Pernambuco</v>
          </cell>
          <cell r="N210">
            <v>25186.51</v>
          </cell>
        </row>
        <row r="211">
          <cell r="C211" t="str">
            <v>HOSPITAL REGIONAL FERNANDO BEZERRA - C.G - 02/2021</v>
          </cell>
          <cell r="E211" t="str">
            <v>5.5 - Reparo e Manutenção de Máquinas e Equipamentos</v>
          </cell>
          <cell r="F211">
            <v>12853727000109</v>
          </cell>
          <cell r="G211" t="str">
            <v>KESA COMÉRCIO E SERVIÇOS TÉCNICOS LDA</v>
          </cell>
          <cell r="H211" t="str">
            <v>S</v>
          </cell>
          <cell r="I211" t="str">
            <v>S</v>
          </cell>
          <cell r="J211" t="str">
            <v>00006927</v>
          </cell>
          <cell r="K211">
            <v>45019</v>
          </cell>
          <cell r="M211" t="str">
            <v>26 -  Pernambuco</v>
          </cell>
          <cell r="N211">
            <v>16606.240000000002</v>
          </cell>
        </row>
        <row r="212">
          <cell r="C212" t="str">
            <v>HOSPITAL REGIONAL FERNANDO BEZERRA - C.G - 02/2021</v>
          </cell>
          <cell r="E212" t="str">
            <v>5.5 - Reparo e Manutenção de Máquinas e Equipamentos</v>
          </cell>
          <cell r="F212">
            <v>20278964000103</v>
          </cell>
          <cell r="G212" t="str">
            <v>JOSÉ PAULO CARELI ME</v>
          </cell>
          <cell r="H212" t="str">
            <v>S</v>
          </cell>
          <cell r="I212" t="str">
            <v>S</v>
          </cell>
          <cell r="J212" t="str">
            <v>00001212</v>
          </cell>
          <cell r="K212">
            <v>45016</v>
          </cell>
          <cell r="M212" t="str">
            <v>26 -  Pernambuco</v>
          </cell>
          <cell r="N212">
            <v>1250</v>
          </cell>
        </row>
        <row r="213">
          <cell r="C213" t="str">
            <v>HOSPITAL REGIONAL FERNANDO BEZERRA - C.G - 02/2021</v>
          </cell>
          <cell r="E213" t="str">
            <v>5.5 - Reparo e Manutenção de Máquinas e Equipamentos</v>
          </cell>
          <cell r="F213">
            <v>15193955000180</v>
          </cell>
          <cell r="G213" t="str">
            <v>MICHAEL JOHN MOREIRA SIQUEIRA SERVICOS TECNICOS</v>
          </cell>
          <cell r="H213" t="str">
            <v>S</v>
          </cell>
          <cell r="I213" t="str">
            <v>S</v>
          </cell>
          <cell r="J213" t="str">
            <v>1387</v>
          </cell>
          <cell r="K213">
            <v>45009</v>
          </cell>
          <cell r="M213" t="str">
            <v>26 -  Pernambuco</v>
          </cell>
          <cell r="N213">
            <v>6900</v>
          </cell>
        </row>
        <row r="214">
          <cell r="C214" t="str">
            <v>HOSPITAL REGIONAL FERNANDO BEZERRA - C.G - 02/2021</v>
          </cell>
          <cell r="E214" t="str">
            <v>5.5 - Reparo e Manutenção de Máquinas e Equipamentos</v>
          </cell>
          <cell r="F214">
            <v>31974984000135</v>
          </cell>
          <cell r="G214" t="str">
            <v>ALESSON ALCIDES DE OLIVEIRA</v>
          </cell>
          <cell r="H214" t="str">
            <v>S</v>
          </cell>
          <cell r="I214" t="str">
            <v>S</v>
          </cell>
          <cell r="J214" t="str">
            <v>00020126</v>
          </cell>
          <cell r="K214">
            <v>45019</v>
          </cell>
          <cell r="M214" t="str">
            <v>26 -  Pernambuco</v>
          </cell>
          <cell r="N214">
            <v>5929</v>
          </cell>
        </row>
        <row r="215">
          <cell r="C215" t="str">
            <v>HOSPITAL REGIONAL FERNANDO BEZERRA - C.G - 02/2021</v>
          </cell>
          <cell r="E215" t="str">
            <v>5.5 - Reparo e Manutenção de Máquinas e Equipamentos</v>
          </cell>
          <cell r="F215">
            <v>17539502000198</v>
          </cell>
          <cell r="G215" t="str">
            <v>N A V DA SILVA ELETRO-ME</v>
          </cell>
          <cell r="H215" t="str">
            <v>S</v>
          </cell>
          <cell r="I215" t="str">
            <v>S</v>
          </cell>
          <cell r="J215" t="str">
            <v>000372</v>
          </cell>
          <cell r="K215">
            <v>45019</v>
          </cell>
          <cell r="M215" t="str">
            <v>26 -  Pernambuco</v>
          </cell>
          <cell r="N215">
            <v>1542.52</v>
          </cell>
        </row>
        <row r="216">
          <cell r="C216" t="str">
            <v>HOSPITAL REGIONAL FERNANDO BEZERRA - C.G - 02/2021</v>
          </cell>
          <cell r="E216" t="str">
            <v>5.4 - Reparo e Manutenção de Bens Imóveis</v>
          </cell>
          <cell r="F216">
            <v>10201726000146</v>
          </cell>
          <cell r="G216" t="str">
            <v>A S DOS SANTOS SERVICOS LTDA</v>
          </cell>
          <cell r="H216" t="str">
            <v>S</v>
          </cell>
          <cell r="I216" t="str">
            <v>S</v>
          </cell>
          <cell r="J216" t="str">
            <v>00020707</v>
          </cell>
          <cell r="K216">
            <v>44987</v>
          </cell>
          <cell r="M216" t="str">
            <v>26 -  Pernambuco</v>
          </cell>
          <cell r="N216">
            <v>1500</v>
          </cell>
        </row>
        <row r="217">
          <cell r="C217" t="str">
            <v>HOSPITAL REGIONAL FERNANDO BEZERRA - C.G - 02/2021</v>
          </cell>
          <cell r="E217" t="str">
            <v>5.4 - Reparo e Manutenção de Bens Imóveis</v>
          </cell>
          <cell r="F217">
            <v>17539502000198</v>
          </cell>
          <cell r="G217" t="str">
            <v>N A V DA SILVA ELETRO – ME</v>
          </cell>
          <cell r="H217" t="str">
            <v>S</v>
          </cell>
          <cell r="I217" t="str">
            <v>S</v>
          </cell>
          <cell r="J217" t="str">
            <v>000370</v>
          </cell>
          <cell r="K217">
            <v>45012</v>
          </cell>
          <cell r="M217" t="str">
            <v>26 -  Pernambuco</v>
          </cell>
          <cell r="N217">
            <v>1794.71</v>
          </cell>
        </row>
        <row r="218">
          <cell r="C218" t="str">
            <v>HOSPITAL REGIONAL FERNANDO BEZERRA - C.G - 02/2021</v>
          </cell>
          <cell r="E218" t="str">
            <v>5.6 - Reparo e Manutanção de Veículos</v>
          </cell>
          <cell r="F218">
            <v>11343036000194</v>
          </cell>
          <cell r="G218" t="str">
            <v>ARILSON FERREIRA DA SILVA ME</v>
          </cell>
          <cell r="H218" t="str">
            <v>S</v>
          </cell>
          <cell r="I218" t="str">
            <v>S</v>
          </cell>
          <cell r="J218" t="str">
            <v>003077</v>
          </cell>
          <cell r="K218">
            <v>45015</v>
          </cell>
          <cell r="M218" t="str">
            <v>26 -  Pernambuco</v>
          </cell>
          <cell r="N218">
            <v>60</v>
          </cell>
        </row>
        <row r="219">
          <cell r="C219" t="str">
            <v>HOSPITAL REGIONAL FERNANDO BEZERRA - C.G - 02/2021</v>
          </cell>
          <cell r="E219" t="str">
            <v>5.6 - Reparo e Manutanção de Veículos</v>
          </cell>
          <cell r="F219">
            <v>11343036000194</v>
          </cell>
          <cell r="G219" t="str">
            <v>ARILSON FERREIRA DA SILVA ME</v>
          </cell>
          <cell r="H219" t="str">
            <v>S</v>
          </cell>
          <cell r="I219" t="str">
            <v>S</v>
          </cell>
          <cell r="J219" t="str">
            <v>003078</v>
          </cell>
          <cell r="K219">
            <v>45015</v>
          </cell>
          <cell r="M219" t="str">
            <v>26 -  Pernambuco</v>
          </cell>
          <cell r="N219">
            <v>100</v>
          </cell>
        </row>
        <row r="220">
          <cell r="C220" t="str">
            <v>HOSPITAL REGIONAL FERNANDO BEZERRA - C.G - 02/2021</v>
          </cell>
          <cell r="E220" t="str">
            <v>5.6 - Reparo e Manutanção de Veículos</v>
          </cell>
          <cell r="F220">
            <v>24065229000504</v>
          </cell>
          <cell r="G220" t="str">
            <v>CASA NETO LTDA</v>
          </cell>
          <cell r="H220" t="str">
            <v>S</v>
          </cell>
          <cell r="I220" t="str">
            <v>S</v>
          </cell>
          <cell r="J220" t="str">
            <v>002550</v>
          </cell>
          <cell r="K220">
            <v>44988</v>
          </cell>
          <cell r="M220" t="str">
            <v>26 -  Pernambuco</v>
          </cell>
          <cell r="N220">
            <v>130</v>
          </cell>
        </row>
        <row r="221">
          <cell r="C221" t="str">
            <v>HOSPITAL REGIONAL FERNANDO BEZERRA - C.G - 02/2021</v>
          </cell>
          <cell r="E221" t="str">
            <v>5.6 - Reparo e Manutanção de Veículos</v>
          </cell>
          <cell r="F221">
            <v>24065229000504</v>
          </cell>
          <cell r="G221" t="str">
            <v>CASA NETO LTDA</v>
          </cell>
          <cell r="H221" t="str">
            <v>S</v>
          </cell>
          <cell r="I221" t="str">
            <v>S</v>
          </cell>
          <cell r="J221" t="str">
            <v>002569</v>
          </cell>
          <cell r="K221">
            <v>44995</v>
          </cell>
          <cell r="M221" t="str">
            <v>26 -  Pernambuco</v>
          </cell>
          <cell r="N221">
            <v>130</v>
          </cell>
        </row>
        <row r="222">
          <cell r="C222" t="str">
            <v>HOSPITAL REGIONAL FERNANDO BEZERRA - C.G - 02/2021</v>
          </cell>
          <cell r="E222" t="str">
            <v>7 - Obras e Instalações</v>
          </cell>
          <cell r="F222">
            <v>20464610000153</v>
          </cell>
          <cell r="G222" t="str">
            <v>SLZ INSTALAÇÃOE E MONTAGENS DE COMANDOS ELÉTRICOS EIREL ME</v>
          </cell>
          <cell r="H222" t="str">
            <v>S</v>
          </cell>
          <cell r="I222" t="str">
            <v>S</v>
          </cell>
          <cell r="J222" t="str">
            <v>00000160</v>
          </cell>
          <cell r="K222">
            <v>44988</v>
          </cell>
          <cell r="M222" t="str">
            <v>26 -  Pernambuco</v>
          </cell>
          <cell r="N222">
            <v>40809.85</v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E82C-D9BF-4DFA-A973-DBECCBD358FC}">
  <sheetPr>
    <tabColor rgb="FF92D050"/>
  </sheetPr>
  <dimension ref="A1:L1992"/>
  <sheetViews>
    <sheetView showGridLines="0" tabSelected="1" topLeftCell="B1" zoomScale="90" zoomScaleNormal="90" workbookViewId="0">
      <selection activeCell="H25" sqref="H25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PRUDENCIAL DO BRASIL VIDA EM GRUPO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914.09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1.99 - Outras Despesas com Pessoal</v>
      </c>
      <c r="D3" s="3">
        <f>'[1]TCE - ANEXO IV - Preencher'!F12</f>
        <v>2535864000133</v>
      </c>
      <c r="E3" s="5" t="str">
        <f>'[1]TCE - ANEXO IV - Preencher'!G12</f>
        <v>VR BENEFICIOS E SERVICOS DE PROCESSAMENTO S. A.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47858906</v>
      </c>
      <c r="I3" s="6">
        <f>IF('[1]TCE - ANEXO IV - Preencher'!K12="","",'[1]TCE - ANEXO IV - Preencher'!K12)</f>
        <v>45001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900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1.99 - Outras Despesas com Pessoal</v>
      </c>
      <c r="D4" s="3">
        <f>'[1]TCE - ANEXO IV - Preencher'!F13</f>
        <v>69899011000151</v>
      </c>
      <c r="E4" s="5" t="str">
        <f>'[1]TCE - ANEXO IV - Preencher'!G13</f>
        <v>LUIZ L GUIMARAES FILHO EPP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000003458</v>
      </c>
      <c r="I4" s="6">
        <f>IF('[1]TCE - ANEXO IV - Preencher'!K13="","",'[1]TCE - ANEXO IV - Preencher'!K13)</f>
        <v>44987</v>
      </c>
      <c r="J4" s="5" t="str">
        <f>'[1]TCE - ANEXO IV - Preencher'!L13</f>
        <v>26230369899011000151550010000034581021416390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147.10256063999998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1.99 - Outras Despesas com Pessoal</v>
      </c>
      <c r="D5" s="3">
        <f>'[1]TCE - ANEXO IV - Preencher'!F14</f>
        <v>34498023000190</v>
      </c>
      <c r="E5" s="5" t="str">
        <f>'[1]TCE - ANEXO IV - Preencher'!G14</f>
        <v>WEDSON RODRIGUES ARAUJO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000000010</v>
      </c>
      <c r="I5" s="6">
        <f>IF('[1]TCE - ANEXO IV - Preencher'!K14="","",'[1]TCE - ANEXO IV - Preencher'!K14)</f>
        <v>44986</v>
      </c>
      <c r="J5" s="5" t="str">
        <f>'[1]TCE - ANEXO IV - Preencher'!L14</f>
        <v>26230334498023000190550010000000101318273870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656.70785999999998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1.99 - Outras Despesas com Pessoal</v>
      </c>
      <c r="D6" s="3">
        <f>'[1]TCE - ANEXO IV - Preencher'!F15</f>
        <v>9587342000124</v>
      </c>
      <c r="E6" s="5" t="str">
        <f>'[1]TCE - ANEXO IV - Preencher'!G15</f>
        <v>J WALLAS RODRIGUES ARAUJO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000000460</v>
      </c>
      <c r="I6" s="6">
        <f>IF('[1]TCE - ANEXO IV - Preencher'!K15="","",'[1]TCE - ANEXO IV - Preencher'!K15)</f>
        <v>44986</v>
      </c>
      <c r="J6" s="5" t="str">
        <f>'[1]TCE - ANEXO IV - Preencher'!L15</f>
        <v>26230309587342000124550010000004601222739157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4967.1120536660001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1.99 - Outras Despesas com Pessoal</v>
      </c>
      <c r="D7" s="3">
        <f>'[1]TCE - ANEXO IV - Preencher'!F16</f>
        <v>8325619000188</v>
      </c>
      <c r="E7" s="5" t="str">
        <f>'[1]TCE - ANEXO IV - Preencher'!G16</f>
        <v>JOSIAS MEDEIROS PEREIRA- ME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000000934</v>
      </c>
      <c r="I7" s="6">
        <f>IF('[1]TCE - ANEXO IV - Preencher'!K16="","",'[1]TCE - ANEXO IV - Preencher'!K16)</f>
        <v>44987</v>
      </c>
      <c r="J7" s="5" t="str">
        <f>'[1]TCE - ANEXO IV - Preencher'!L16</f>
        <v>26230308325619000188550010000009341199484230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10208.224516786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1.99 - Outras Despesas com Pessoal</v>
      </c>
      <c r="D8" s="3">
        <f>'[1]TCE - ANEXO IV - Preencher'!F17</f>
        <v>69899011000151</v>
      </c>
      <c r="E8" s="5" t="str">
        <f>'[1]TCE - ANEXO IV - Preencher'!G17</f>
        <v>LUIZ L GUIMARAES FILHO EPP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000003458</v>
      </c>
      <c r="I8" s="6">
        <f>IF('[1]TCE - ANEXO IV - Preencher'!K17="","",'[1]TCE - ANEXO IV - Preencher'!K17)</f>
        <v>44987</v>
      </c>
      <c r="J8" s="5" t="str">
        <f>'[1]TCE - ANEXO IV - Preencher'!L17</f>
        <v>26230369899011000151550010000034581021416390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11970.791929256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1.99 - Outras Despesas com Pessoal</v>
      </c>
      <c r="D9" s="3">
        <f>'[1]TCE - ANEXO IV - Preencher'!F18</f>
        <v>1840275000104</v>
      </c>
      <c r="E9" s="5" t="str">
        <f>'[1]TCE - ANEXO IV - Preencher'!G18</f>
        <v>FRANCISCA ELIENE PEREIRA SILVA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000000573</v>
      </c>
      <c r="I9" s="6">
        <f>IF('[1]TCE - ANEXO IV - Preencher'!K18="","",'[1]TCE - ANEXO IV - Preencher'!K18)</f>
        <v>44992</v>
      </c>
      <c r="J9" s="5" t="str">
        <f>'[1]TCE - ANEXO IV - Preencher'!L18</f>
        <v>26230301840275000104550010000005731619003707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1094.5130999999999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3.12 - Material Hospitalar</v>
      </c>
      <c r="D10" s="3">
        <f>'[1]TCE - ANEXO IV - Preencher'!F19</f>
        <v>31042621000161</v>
      </c>
      <c r="E10" s="5" t="str">
        <f>'[1]TCE - ANEXO IV - Preencher'!G19</f>
        <v>BETELMED COM DE MAT E EQUIP MEDICOS HOSPITALAR 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000000436</v>
      </c>
      <c r="I10" s="6">
        <f>IF('[1]TCE - ANEXO IV - Preencher'!K19="","",'[1]TCE - ANEXO IV - Preencher'!K19)</f>
        <v>44985</v>
      </c>
      <c r="J10" s="5" t="str">
        <f>'[1]TCE - ANEXO IV - Preencher'!L19</f>
        <v>26230231042621000161550010000004361738922829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740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3.12 - Material Hospitalar</v>
      </c>
      <c r="D11" s="3">
        <f>'[1]TCE - ANEXO IV - Preencher'!F20</f>
        <v>43133449000130</v>
      </c>
      <c r="E11" s="5" t="str">
        <f>'[1]TCE - ANEXO IV - Preencher'!G20</f>
        <v>DAYANE SILVEIRA DE MENESES REIS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000000007</v>
      </c>
      <c r="I11" s="6">
        <f>IF('[1]TCE - ANEXO IV - Preencher'!K20="","",'[1]TCE - ANEXO IV - Preencher'!K20)</f>
        <v>44995</v>
      </c>
      <c r="J11" s="5" t="str">
        <f>'[1]TCE - ANEXO IV - Preencher'!L20</f>
        <v>26230343133449000130550010000000071423021253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540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3.12 - Material Hospitalar</v>
      </c>
      <c r="D12" s="3">
        <f>'[1]TCE - ANEXO IV - Preencher'!F21</f>
        <v>21596736000144</v>
      </c>
      <c r="E12" s="5" t="str">
        <f>'[1]TCE - ANEXO IV - Preencher'!G21</f>
        <v>ULTRAMEGA DISTRIBUIDORA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00178726</v>
      </c>
      <c r="I12" s="6">
        <f>IF('[1]TCE - ANEXO IV - Preencher'!K21="","",'[1]TCE - ANEXO IV - Preencher'!K21)</f>
        <v>44998</v>
      </c>
      <c r="J12" s="5" t="str">
        <f>'[1]TCE - ANEXO IV - Preencher'!L21</f>
        <v>26230321596736000144550010001787261001859833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2212.48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3.12 - Material Hospitalar</v>
      </c>
      <c r="D13" s="3">
        <f>'[1]TCE - ANEXO IV - Preencher'!F22</f>
        <v>23680034000170</v>
      </c>
      <c r="E13" s="5" t="str">
        <f>'[1]TCE - ANEXO IV - Preencher'!G22</f>
        <v>D ARAUJO COMERCIO ATACADISTA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000011068</v>
      </c>
      <c r="I13" s="6">
        <f>IF('[1]TCE - ANEXO IV - Preencher'!K22="","",'[1]TCE - ANEXO IV - Preencher'!K22)</f>
        <v>45000</v>
      </c>
      <c r="J13" s="5" t="str">
        <f>'[1]TCE - ANEXO IV - Preencher'!L22</f>
        <v>26230323680034000170550010000110681669574090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3908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3.12 - Material Hospitalar</v>
      </c>
      <c r="D14" s="3">
        <f>'[1]TCE - ANEXO IV - Preencher'!F23</f>
        <v>5932624000160</v>
      </c>
      <c r="E14" s="5" t="str">
        <f>'[1]TCE - ANEXO IV - Preencher'!G23</f>
        <v>MEGAMED PRODUTOS HOSPITALARES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000020015</v>
      </c>
      <c r="I14" s="6">
        <f>IF('[1]TCE - ANEXO IV - Preencher'!K23="","",'[1]TCE - ANEXO IV - Preencher'!K23)</f>
        <v>44999</v>
      </c>
      <c r="J14" s="5" t="str">
        <f>'[1]TCE - ANEXO IV - Preencher'!L23</f>
        <v>26230305932624000160550010000200151800026492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3961.85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3.12 - Material Hospitalar</v>
      </c>
      <c r="D15" s="3">
        <f>'[1]TCE - ANEXO IV - Preencher'!F24</f>
        <v>165933000139</v>
      </c>
      <c r="E15" s="5" t="str">
        <f>'[1]TCE - ANEXO IV - Preencher'!G24</f>
        <v>DESCARTEX CONFECCOES E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000033901</v>
      </c>
      <c r="I15" s="6">
        <f>IF('[1]TCE - ANEXO IV - Preencher'!K24="","",'[1]TCE - ANEXO IV - Preencher'!K24)</f>
        <v>44999</v>
      </c>
      <c r="J15" s="5" t="str">
        <f>'[1]TCE - ANEXO IV - Preencher'!L24</f>
        <v>26230300165933000139550020000339011636040035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1214.0999999999999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3.12 - Material Hospitalar</v>
      </c>
      <c r="D16" s="3">
        <f>'[1]TCE - ANEXO IV - Preencher'!F25</f>
        <v>12882932000194</v>
      </c>
      <c r="E16" s="5" t="str">
        <f>'[1]TCE - ANEXO IV - Preencher'!G25</f>
        <v>EXOMED COMERCIO ATACADISTA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171832</v>
      </c>
      <c r="I16" s="6">
        <f>IF('[1]TCE - ANEXO IV - Preencher'!K25="","",'[1]TCE - ANEXO IV - Preencher'!K25)</f>
        <v>44999</v>
      </c>
      <c r="J16" s="5" t="str">
        <f>'[1]TCE - ANEXO IV - Preencher'!L25</f>
        <v>26230312882932000194550010001718321808601063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15497.2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000571505</v>
      </c>
      <c r="I17" s="6">
        <f>IF('[1]TCE - ANEXO IV - Preencher'!K26="","",'[1]TCE - ANEXO IV - Preencher'!K26)</f>
        <v>44999</v>
      </c>
      <c r="J17" s="5" t="str">
        <f>'[1]TCE - ANEXO IV - Preencher'!L26</f>
        <v>26230310779833000156550010005715051573528003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10177.93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3.12 - Material Hospitalar</v>
      </c>
      <c r="D18" s="3">
        <f>'[1]TCE - ANEXO IV - Preencher'!F27</f>
        <v>37844417000140</v>
      </c>
      <c r="E18" s="5" t="str">
        <f>'[1]TCE - ANEXO IV - Preencher'!G27</f>
        <v>LOG DIST DE PROD HOSPITALAR E HIGIENE PESSOAL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1258</v>
      </c>
      <c r="I18" s="6">
        <f>IF('[1]TCE - ANEXO IV - Preencher'!K27="","",'[1]TCE - ANEXO IV - Preencher'!K27)</f>
        <v>45001</v>
      </c>
      <c r="J18" s="5" t="str">
        <f>'[1]TCE - ANEXO IV - Preencher'!L27</f>
        <v>26230337844417000140550010000012581109713720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8049.55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3.12 - Material Hospitalar</v>
      </c>
      <c r="D19" s="3">
        <f>'[1]TCE - ANEXO IV - Preencher'!F28</f>
        <v>48495866000147</v>
      </c>
      <c r="E19" s="5" t="str">
        <f>'[1]TCE - ANEXO IV - Preencher'!G28</f>
        <v>BEMED COM ATAC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24</v>
      </c>
      <c r="I19" s="6">
        <f>IF('[1]TCE - ANEXO IV - Preencher'!K28="","",'[1]TCE - ANEXO IV - Preencher'!K28)</f>
        <v>45001</v>
      </c>
      <c r="J19" s="5" t="str">
        <f>'[1]TCE - ANEXO IV - Preencher'!L28</f>
        <v>26230348495866000147550010000000241160665562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3289.86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3.12 - Material Hospitalar</v>
      </c>
      <c r="D20" s="3">
        <f>'[1]TCE - ANEXO IV - Preencher'!F29</f>
        <v>37585703000139</v>
      </c>
      <c r="E20" s="5" t="str">
        <f>'[1]TCE - ANEXO IV - Preencher'!G29</f>
        <v>HIGIA FABRICACAO DE ACESSORIOS PARA SEGURANCA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000528</v>
      </c>
      <c r="I20" s="6">
        <f>IF('[1]TCE - ANEXO IV - Preencher'!K29="","",'[1]TCE - ANEXO IV - Preencher'!K29)</f>
        <v>44999</v>
      </c>
      <c r="J20" s="5" t="str">
        <f>'[1]TCE - ANEXO IV - Preencher'!L29</f>
        <v>23230337585703000139550010000005281790949250</v>
      </c>
      <c r="K20" s="5" t="str">
        <f>IF(F20="B",LEFT('[1]TCE - ANEXO IV - Preencher'!M29,2),IF(F20="S",LEFT('[1]TCE - ANEXO IV - Preencher'!M29,7),IF('[1]TCE - ANEXO IV - Preencher'!H29="","")))</f>
        <v>23</v>
      </c>
      <c r="L20" s="7">
        <f>'[1]TCE - ANEXO IV - Preencher'!N29</f>
        <v>1125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3.12 - Material Hospitalar</v>
      </c>
      <c r="D21" s="3">
        <f>'[1]TCE - ANEXO IV - Preencher'!F30</f>
        <v>11449180000290</v>
      </c>
      <c r="E21" s="5" t="str">
        <f>'[1]TCE - ANEXO IV - Preencher'!G30</f>
        <v>DPROSMED DISTRIBUIDORA DE PRODUTOS MEDICOS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00009493</v>
      </c>
      <c r="I21" s="6">
        <f>IF('[1]TCE - ANEXO IV - Preencher'!K30="","",'[1]TCE - ANEXO IV - Preencher'!K30)</f>
        <v>45006</v>
      </c>
      <c r="J21" s="5" t="str">
        <f>'[1]TCE - ANEXO IV - Preencher'!L30</f>
        <v>26230311449180000290550010000094931000193981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4098.7299999999996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3.12 - Material Hospitalar</v>
      </c>
      <c r="D22" s="3">
        <f>'[1]TCE - ANEXO IV - Preencher'!F31</f>
        <v>67729178000653</v>
      </c>
      <c r="E22" s="5" t="str">
        <f>'[1]TCE - ANEXO IV - Preencher'!G31</f>
        <v>COMERCIAL CIRURGICA RIOCLARENSE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0045905</v>
      </c>
      <c r="I22" s="6">
        <f>IF('[1]TCE - ANEXO IV - Preencher'!K31="","",'[1]TCE - ANEXO IV - Preencher'!K31)</f>
        <v>45006</v>
      </c>
      <c r="J22" s="5" t="str">
        <f>'[1]TCE - ANEXO IV - Preencher'!L31</f>
        <v>26230367729178000653550010000459051729486105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669.6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DISTRIBUIDORA DE PRODUTOS MEDICOS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00058448</v>
      </c>
      <c r="I23" s="6">
        <f>IF('[1]TCE - ANEXO IV - Preencher'!K32="","",'[1]TCE - ANEXO IV - Preencher'!K32)</f>
        <v>45006</v>
      </c>
      <c r="J23" s="5" t="str">
        <f>'[1]TCE - ANEXO IV - Preencher'!L32</f>
        <v>26230311449180000100550010000584481000193970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2219.6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3.12 - Material Hospitalar</v>
      </c>
      <c r="D24" s="3">
        <f>'[1]TCE - ANEXO IV - Preencher'!F33</f>
        <v>21394493000161</v>
      </c>
      <c r="E24" s="5" t="str">
        <f>'[1]TCE - ANEXO IV - Preencher'!G33</f>
        <v>HOSMED DISTRIBUIDORA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000002130</v>
      </c>
      <c r="I24" s="6">
        <f>IF('[1]TCE - ANEXO IV - Preencher'!K33="","",'[1]TCE - ANEXO IV - Preencher'!K33)</f>
        <v>44999</v>
      </c>
      <c r="J24" s="5" t="str">
        <f>'[1]TCE - ANEXO IV - Preencher'!L33</f>
        <v>24230321394493000161550010000021301598642134</v>
      </c>
      <c r="K24" s="5" t="str">
        <f>IF(F24="B",LEFT('[1]TCE - ANEXO IV - Preencher'!M33,2),IF(F24="S",LEFT('[1]TCE - ANEXO IV - Preencher'!M33,7),IF('[1]TCE - ANEXO IV - Preencher'!H33="","")))</f>
        <v>24</v>
      </c>
      <c r="L24" s="7">
        <f>'[1]TCE - ANEXO IV - Preencher'!N33</f>
        <v>1725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3.12 - Material Hospitalar</v>
      </c>
      <c r="D25" s="3">
        <f>'[1]TCE - ANEXO IV - Preencher'!F34</f>
        <v>18880225000145</v>
      </c>
      <c r="E25" s="5" t="str">
        <f>'[1]TCE - ANEXO IV - Preencher'!G34</f>
        <v>A V COMERCIO DE MATERIAL MEDICO CIRURGICO LTDA-ME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000009693</v>
      </c>
      <c r="I25" s="6">
        <f>IF('[1]TCE - ANEXO IV - Preencher'!K34="","",'[1]TCE - ANEXO IV - Preencher'!K34)</f>
        <v>44971</v>
      </c>
      <c r="J25" s="5" t="str">
        <f>'[1]TCE - ANEXO IV - Preencher'!L34</f>
        <v>23230218880225000145550010000096931012555556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2073.6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3.12 - Material Hospitalar</v>
      </c>
      <c r="D26" s="3">
        <f>'[1]TCE - ANEXO IV - Preencher'!F35</f>
        <v>5932624000160</v>
      </c>
      <c r="E26" s="5" t="str">
        <f>'[1]TCE - ANEXO IV - Preencher'!G35</f>
        <v>MEGAMED PRODUTOS HOSPITALARES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000020024</v>
      </c>
      <c r="I26" s="6">
        <f>IF('[1]TCE - ANEXO IV - Preencher'!K35="","",'[1]TCE - ANEXO IV - Preencher'!K35)</f>
        <v>45000</v>
      </c>
      <c r="J26" s="5" t="str">
        <f>'[1]TCE - ANEXO IV - Preencher'!L35</f>
        <v>26230305932624000160550010000200241152305313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865.8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3.12 - Material Hospitalar</v>
      </c>
      <c r="D27" s="3">
        <f>'[1]TCE - ANEXO IV - Preencher'!F36</f>
        <v>12882932000194</v>
      </c>
      <c r="E27" s="5" t="str">
        <f>'[1]TCE - ANEXO IV - Preencher'!G36</f>
        <v>EXOMED COMERCIO ATACADISTA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172033</v>
      </c>
      <c r="I27" s="6">
        <f>IF('[1]TCE - ANEXO IV - Preencher'!K36="","",'[1]TCE - ANEXO IV - Preencher'!K36)</f>
        <v>45006</v>
      </c>
      <c r="J27" s="5" t="str">
        <f>'[1]TCE - ANEXO IV - Preencher'!L36</f>
        <v>26230312882932000194550010001720331379941532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402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3.12 - Material Hospitalar</v>
      </c>
      <c r="D28" s="3">
        <f>'[1]TCE - ANEXO IV - Preencher'!F37</f>
        <v>12040718000190</v>
      </c>
      <c r="E28" s="5" t="str">
        <f>'[1]TCE - ANEXO IV - Preencher'!G37</f>
        <v>GRADUAL COMERCIO E SERVICO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16798</v>
      </c>
      <c r="I28" s="6">
        <f>IF('[1]TCE - ANEXO IV - Preencher'!K37="","",'[1]TCE - ANEXO IV - Preencher'!K37)</f>
        <v>45001</v>
      </c>
      <c r="J28" s="5" t="str">
        <f>'[1]TCE - ANEXO IV - Preencher'!L37</f>
        <v>25230312040718000190550010000167981136123190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3593.5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3.12 - Material Hospitalar</v>
      </c>
      <c r="D29" s="3">
        <f>'[1]TCE - ANEXO IV - Preencher'!F38</f>
        <v>8778201000126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000405284</v>
      </c>
      <c r="I29" s="6">
        <f>IF('[1]TCE - ANEXO IV - Preencher'!K38="","",'[1]TCE - ANEXO IV - Preencher'!K38)</f>
        <v>45007</v>
      </c>
      <c r="J29" s="5" t="str">
        <f>'[1]TCE - ANEXO IV - Preencher'!L38</f>
        <v>26230308778201000126550010004052841475303934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268.8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APARELHAGEM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000572031</v>
      </c>
      <c r="I30" s="6">
        <f>IF('[1]TCE - ANEXO IV - Preencher'!K39="","",'[1]TCE - ANEXO IV - Preencher'!K39)</f>
        <v>45006</v>
      </c>
      <c r="J30" s="5" t="str">
        <f>'[1]TCE - ANEXO IV - Preencher'!L39</f>
        <v>26230310779833000156550010005720311574054002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2700.05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3.12 - Material Hospitalar</v>
      </c>
      <c r="D31" s="3">
        <f>'[1]TCE - ANEXO IV - Preencher'!F40</f>
        <v>26232599000182</v>
      </c>
      <c r="E31" s="5" t="str">
        <f>'[1]TCE - ANEXO IV - Preencher'!G40</f>
        <v>CME COMERCIO E IMPORTACAO HOSPITALAR LTDA ME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1352</v>
      </c>
      <c r="I31" s="6">
        <f>IF('[1]TCE - ANEXO IV - Preencher'!K40="","",'[1]TCE - ANEXO IV - Preencher'!K40)</f>
        <v>45006</v>
      </c>
      <c r="J31" s="5" t="str">
        <f>'[1]TCE - ANEXO IV - Preencher'!L40</f>
        <v>26230326232599000182550010000013521114333449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432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3.12 - Material Hospitalar</v>
      </c>
      <c r="D32" s="3">
        <f>'[1]TCE - ANEXO IV - Preencher'!F41</f>
        <v>15227236000132</v>
      </c>
      <c r="E32" s="5" t="str">
        <f>'[1]TCE - ANEXO IV - Preencher'!G41</f>
        <v>ATOS MEDICA COM E REPR DE PRODUTOS MEDICOS HOSP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000019358</v>
      </c>
      <c r="I32" s="6">
        <f>IF('[1]TCE - ANEXO IV - Preencher'!K41="","",'[1]TCE - ANEXO IV - Preencher'!K41)</f>
        <v>45007</v>
      </c>
      <c r="J32" s="5" t="str">
        <f>'[1]TCE - ANEXO IV - Preencher'!L41</f>
        <v>26230315227236000132550010000193581192971460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591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3.12 - Material Hospitalar</v>
      </c>
      <c r="D33" s="3">
        <f>'[1]TCE - ANEXO IV - Preencher'!F42</f>
        <v>9341616000109</v>
      </c>
      <c r="E33" s="5" t="str">
        <f>'[1]TCE - ANEXO IV - Preencher'!G42</f>
        <v>J DE SOUZA SOARES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000000837</v>
      </c>
      <c r="I33" s="6">
        <f>IF('[1]TCE - ANEXO IV - Preencher'!K42="","",'[1]TCE - ANEXO IV - Preencher'!K42)</f>
        <v>45014</v>
      </c>
      <c r="J33" s="5" t="str">
        <f>'[1]TCE - ANEXO IV - Preencher'!L42</f>
        <v>2623030934161600010955000000000837110008370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22450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3.12 - Material Hospitalar</v>
      </c>
      <c r="D34" s="3">
        <f>'[1]TCE - ANEXO IV - Preencher'!F43</f>
        <v>5932624000160</v>
      </c>
      <c r="E34" s="5" t="str">
        <f>'[1]TCE - ANEXO IV - Preencher'!G43</f>
        <v>MEGAMED PRODUTOS HOSPITALARES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000019921</v>
      </c>
      <c r="I34" s="6">
        <f>IF('[1]TCE - ANEXO IV - Preencher'!K43="","",'[1]TCE - ANEXO IV - Preencher'!K43)</f>
        <v>44985</v>
      </c>
      <c r="J34" s="5" t="str">
        <f>'[1]TCE - ANEXO IV - Preencher'!L43</f>
        <v>26230205932624000160550010000199211537469570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3820.08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3.12 - Material Hospitalar</v>
      </c>
      <c r="D35" s="3">
        <f>'[1]TCE - ANEXO IV - Preencher'!F44</f>
        <v>10779833000156</v>
      </c>
      <c r="E35" s="5" t="str">
        <f>'[1]TCE - ANEXO IV - Preencher'!G44</f>
        <v>MEDICAL MERCANTIL DE APARELHAGEM MEDICA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000571507</v>
      </c>
      <c r="I35" s="6">
        <f>IF('[1]TCE - ANEXO IV - Preencher'!K44="","",'[1]TCE - ANEXO IV - Preencher'!K44)</f>
        <v>44999</v>
      </c>
      <c r="J35" s="5" t="str">
        <f>'[1]TCE - ANEXO IV - Preencher'!L44</f>
        <v>26230310779833000156550010005715071573530002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982.08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3.12 - Material Hospitalar</v>
      </c>
      <c r="D36" s="3">
        <f>'[1]TCE - ANEXO IV - Preencher'!F45</f>
        <v>5932624000160</v>
      </c>
      <c r="E36" s="5" t="str">
        <f>'[1]TCE - ANEXO IV - Preencher'!G45</f>
        <v>MEGAMED PRODUTOS HOSPITALARES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000020016</v>
      </c>
      <c r="I36" s="6">
        <f>IF('[1]TCE - ANEXO IV - Preencher'!K45="","",'[1]TCE - ANEXO IV - Preencher'!K45)</f>
        <v>44999</v>
      </c>
      <c r="J36" s="5" t="str">
        <f>'[1]TCE - ANEXO IV - Preencher'!L45</f>
        <v>26230305932624000160550010000200161498686828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3932.88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>3.12 - Material Hospitalar</v>
      </c>
      <c r="D37" s="3">
        <f>'[1]TCE - ANEXO IV - Preencher'!F46</f>
        <v>5932624000160</v>
      </c>
      <c r="E37" s="5" t="str">
        <f>'[1]TCE - ANEXO IV - Preencher'!G46</f>
        <v>MEGAMED PRODUTOS HOSPITALARES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000020024</v>
      </c>
      <c r="I37" s="6">
        <f>IF('[1]TCE - ANEXO IV - Preencher'!K46="","",'[1]TCE - ANEXO IV - Preencher'!K46)</f>
        <v>45000</v>
      </c>
      <c r="J37" s="5" t="str">
        <f>'[1]TCE - ANEXO IV - Preencher'!L46</f>
        <v>26230305932624000160550010000200241152305313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3637.44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>3.12 - Material Hospitalar</v>
      </c>
      <c r="D38" s="3">
        <f>'[1]TCE - ANEXO IV - Preencher'!F47</f>
        <v>12340717000161</v>
      </c>
      <c r="E38" s="5" t="str">
        <f>'[1]TCE - ANEXO IV - Preencher'!G47</f>
        <v>POINT SUTURE DO BRASIL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000088473</v>
      </c>
      <c r="I38" s="6">
        <f>IF('[1]TCE - ANEXO IV - Preencher'!K47="","",'[1]TCE - ANEXO IV - Preencher'!K47)</f>
        <v>44999</v>
      </c>
      <c r="J38" s="5" t="str">
        <f>'[1]TCE - ANEXO IV - Preencher'!L47</f>
        <v>23230312340717000161550010000884731639090710</v>
      </c>
      <c r="K38" s="5" t="str">
        <f>IF(F38="B",LEFT('[1]TCE - ANEXO IV - Preencher'!M47,2),IF(F38="S",LEFT('[1]TCE - ANEXO IV - Preencher'!M47,7),IF('[1]TCE - ANEXO IV - Preencher'!H47="","")))</f>
        <v>23</v>
      </c>
      <c r="L38" s="7">
        <f>'[1]TCE - ANEXO IV - Preencher'!N47</f>
        <v>1757.79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>3.12 - Material Hospitalar</v>
      </c>
      <c r="D39" s="3">
        <f>'[1]TCE - ANEXO IV - Preencher'!F48</f>
        <v>12340717000161</v>
      </c>
      <c r="E39" s="5" t="str">
        <f>'[1]TCE - ANEXO IV - Preencher'!G48</f>
        <v>POINT SUTURE DO BRASIL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000088474</v>
      </c>
      <c r="I39" s="6">
        <f>IF('[1]TCE - ANEXO IV - Preencher'!K48="","",'[1]TCE - ANEXO IV - Preencher'!K48)</f>
        <v>44999</v>
      </c>
      <c r="J39" s="5" t="str">
        <f>'[1]TCE - ANEXO IV - Preencher'!L48</f>
        <v>23230312340717000161550010000884731639090710</v>
      </c>
      <c r="K39" s="5" t="str">
        <f>IF(F39="B",LEFT('[1]TCE - ANEXO IV - Preencher'!M48,2),IF(F39="S",LEFT('[1]TCE - ANEXO IV - Preencher'!M48,7),IF('[1]TCE - ANEXO IV - Preencher'!H48="","")))</f>
        <v>23</v>
      </c>
      <c r="L39" s="7">
        <f>'[1]TCE - ANEXO IV - Preencher'!N48</f>
        <v>637.32000000000005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>3.12 - Material Hospitalar</v>
      </c>
      <c r="D40" s="3">
        <f>'[1]TCE - ANEXO IV - Preencher'!F49</f>
        <v>21394493000161</v>
      </c>
      <c r="E40" s="5" t="str">
        <f>'[1]TCE - ANEXO IV - Preencher'!G49</f>
        <v>HOSMED DISTRIBUIDORA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000002146</v>
      </c>
      <c r="I40" s="6">
        <f>IF('[1]TCE - ANEXO IV - Preencher'!K49="","",'[1]TCE - ANEXO IV - Preencher'!K49)</f>
        <v>45009</v>
      </c>
      <c r="J40" s="5" t="str">
        <f>'[1]TCE - ANEXO IV - Preencher'!L49</f>
        <v>24230321394493000161550010000021461438372295</v>
      </c>
      <c r="K40" s="5" t="str">
        <f>IF(F40="B",LEFT('[1]TCE - ANEXO IV - Preencher'!M49,2),IF(F40="S",LEFT('[1]TCE - ANEXO IV - Preencher'!M49,7),IF('[1]TCE - ANEXO IV - Preencher'!H49="","")))</f>
        <v>24</v>
      </c>
      <c r="L40" s="7">
        <f>'[1]TCE - ANEXO IV - Preencher'!N49</f>
        <v>3073.92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>3.4 - Material Farmacológico</v>
      </c>
      <c r="D41" s="3">
        <f>'[1]TCE - ANEXO IV - Preencher'!F50</f>
        <v>23664355000180</v>
      </c>
      <c r="E41" s="5" t="str">
        <f>'[1]TCE - ANEXO IV - Preencher'!G50</f>
        <v>INJEMED MEDICAMENTOS ESPECIAIS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000015161</v>
      </c>
      <c r="I41" s="6">
        <f>IF('[1]TCE - ANEXO IV - Preencher'!K50="","",'[1]TCE - ANEXO IV - Preencher'!K50)</f>
        <v>44979</v>
      </c>
      <c r="J41" s="5" t="str">
        <f>'[1]TCE - ANEXO IV - Preencher'!L50</f>
        <v>31230223664355000180550010000151611216431696</v>
      </c>
      <c r="K41" s="5" t="str">
        <f>IF(F41="B",LEFT('[1]TCE - ANEXO IV - Preencher'!M50,2),IF(F41="S",LEFT('[1]TCE - ANEXO IV - Preencher'!M50,7),IF('[1]TCE - ANEXO IV - Preencher'!H50="","")))</f>
        <v>31</v>
      </c>
      <c r="L41" s="7">
        <f>'[1]TCE - ANEXO IV - Preencher'!N50</f>
        <v>250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>3.4 - Material Farmacológico</v>
      </c>
      <c r="D42" s="3">
        <f>'[1]TCE - ANEXO IV - Preencher'!F51</f>
        <v>23680034000170</v>
      </c>
      <c r="E42" s="5" t="str">
        <f>'[1]TCE - ANEXO IV - Preencher'!G51</f>
        <v>D ARAUJO COMERCIO ATACADISTA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000011023</v>
      </c>
      <c r="I42" s="6">
        <f>IF('[1]TCE - ANEXO IV - Preencher'!K51="","",'[1]TCE - ANEXO IV - Preencher'!K51)</f>
        <v>44998</v>
      </c>
      <c r="J42" s="5" t="str">
        <f>'[1]TCE - ANEXO IV - Preencher'!L51</f>
        <v>26230323680034000170550010000110231105633418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4700.16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>3.4 - Material Farmacológico</v>
      </c>
      <c r="D43" s="3">
        <f>'[1]TCE - ANEXO IV - Preencher'!F52</f>
        <v>23680034000170</v>
      </c>
      <c r="E43" s="5" t="str">
        <f>'[1]TCE - ANEXO IV - Preencher'!G52</f>
        <v>D ARAUJO COMERCIO ATACADISTA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000011029</v>
      </c>
      <c r="I43" s="6">
        <f>IF('[1]TCE - ANEXO IV - Preencher'!K52="","",'[1]TCE - ANEXO IV - Preencher'!K52)</f>
        <v>44998</v>
      </c>
      <c r="J43" s="5" t="str">
        <f>'[1]TCE - ANEXO IV - Preencher'!L52</f>
        <v>26230323680034000170550010000110291859188419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3359.5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>3.4 - Material Farmacológico</v>
      </c>
      <c r="D44" s="3">
        <f>'[1]TCE - ANEXO IV - Preencher'!F53</f>
        <v>12882932000194</v>
      </c>
      <c r="E44" s="5" t="str">
        <f>'[1]TCE - ANEXO IV - Preencher'!G53</f>
        <v>EXOMED COMERCIO ATACADISTA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171812</v>
      </c>
      <c r="I44" s="6">
        <f>IF('[1]TCE - ANEXO IV - Preencher'!K53="","",'[1]TCE - ANEXO IV - Preencher'!K53)</f>
        <v>44998</v>
      </c>
      <c r="J44" s="5" t="str">
        <f>'[1]TCE - ANEXO IV - Preencher'!L53</f>
        <v>26230312882932000194550010001718121010037415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9600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>3.4 - Material Farmacológico</v>
      </c>
      <c r="D45" s="3">
        <f>'[1]TCE - ANEXO IV - Preencher'!F54</f>
        <v>1206820001179</v>
      </c>
      <c r="E45" s="5" t="str">
        <f>'[1]TCE - ANEXO IV - Preencher'!G54</f>
        <v>PANPHARMA DISTRIBUIDORA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2058004</v>
      </c>
      <c r="I45" s="6">
        <f>IF('[1]TCE - ANEXO IV - Preencher'!K54="","",'[1]TCE - ANEXO IV - Preencher'!K54)</f>
        <v>44998</v>
      </c>
      <c r="J45" s="5" t="str">
        <f>'[1]TCE - ANEXO IV - Preencher'!L54</f>
        <v>26230301206820001179550040020580041328993430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1432.14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>3.4 - Material Farmacológico</v>
      </c>
      <c r="D46" s="3">
        <f>'[1]TCE - ANEXO IV - Preencher'!F55</f>
        <v>67729178000653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0045420</v>
      </c>
      <c r="I46" s="6">
        <f>IF('[1]TCE - ANEXO IV - Preencher'!K55="","",'[1]TCE - ANEXO IV - Preencher'!K55)</f>
        <v>44999</v>
      </c>
      <c r="J46" s="5" t="str">
        <f>'[1]TCE - ANEXO IV - Preencher'!L55</f>
        <v>26230367729178000653550010000454201565951063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24987.9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>3.4 - Material Farmacológico</v>
      </c>
      <c r="D47" s="3">
        <f>'[1]TCE - ANEXO IV - Preencher'!F56</f>
        <v>21381761000100</v>
      </c>
      <c r="E47" s="5" t="str">
        <f>'[1]TCE - ANEXO IV - Preencher'!G56</f>
        <v>SIX DISTRIBUIDORA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000054912</v>
      </c>
      <c r="I47" s="6">
        <f>IF('[1]TCE - ANEXO IV - Preencher'!K56="","",'[1]TCE - ANEXO IV - Preencher'!K56)</f>
        <v>44999</v>
      </c>
      <c r="J47" s="5" t="str">
        <f>'[1]TCE - ANEXO IV - Preencher'!L56</f>
        <v>26230321381761000100550010000549121143399677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8188.44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>3.4 - Material Farmacológico</v>
      </c>
      <c r="D48" s="3">
        <f>'[1]TCE - ANEXO IV - Preencher'!F57</f>
        <v>21596736000144</v>
      </c>
      <c r="E48" s="5" t="str">
        <f>'[1]TCE - ANEXO IV - Preencher'!G57</f>
        <v>ULTRAMEGA DISTRIBUIDORA HOSPITALAR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00178741</v>
      </c>
      <c r="I48" s="6">
        <f>IF('[1]TCE - ANEXO IV - Preencher'!K57="","",'[1]TCE - ANEXO IV - Preencher'!K57)</f>
        <v>44998</v>
      </c>
      <c r="J48" s="5" t="str">
        <f>'[1]TCE - ANEXO IV - Preencher'!L57</f>
        <v>26230321596736000144550010001787411001859988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6765.37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>3.4 - Material Farmacológico</v>
      </c>
      <c r="D49" s="3">
        <f>'[1]TCE - ANEXO IV - Preencher'!F58</f>
        <v>12882932000194</v>
      </c>
      <c r="E49" s="5" t="str">
        <f>'[1]TCE - ANEXO IV - Preencher'!G58</f>
        <v>EXOMED COMERCIO ATACADISTA DE MEDICAMENTOS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171818</v>
      </c>
      <c r="I49" s="6">
        <f>IF('[1]TCE - ANEXO IV - Preencher'!K58="","",'[1]TCE - ANEXO IV - Preencher'!K58)</f>
        <v>44999</v>
      </c>
      <c r="J49" s="5" t="str">
        <f>'[1]TCE - ANEXO IV - Preencher'!L58</f>
        <v>26230312882932000194550010001718181554993250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13581.21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3.4 - Material Farmacológico</v>
      </c>
      <c r="D50" s="3">
        <f>'[1]TCE - ANEXO IV - Preencher'!F59</f>
        <v>12882932000194</v>
      </c>
      <c r="E50" s="5" t="str">
        <f>'[1]TCE - ANEXO IV - Preencher'!G59</f>
        <v>EXOMED COMERCIO ATACADISTA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171820</v>
      </c>
      <c r="I50" s="6">
        <f>IF('[1]TCE - ANEXO IV - Preencher'!K59="","",'[1]TCE - ANEXO IV - Preencher'!K59)</f>
        <v>44999</v>
      </c>
      <c r="J50" s="5" t="str">
        <f>'[1]TCE - ANEXO IV - Preencher'!L59</f>
        <v>26230312882932000194550010001718201136320134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30166.799999999999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>3.4 - Material Farmacológico</v>
      </c>
      <c r="D51" s="3">
        <f>'[1]TCE - ANEXO IV - Preencher'!F60</f>
        <v>8778201000126</v>
      </c>
      <c r="E51" s="5" t="str">
        <f>'[1]TCE - ANEXO IV - Preencher'!G60</f>
        <v>DROGAFONTE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000404563</v>
      </c>
      <c r="I51" s="6">
        <f>IF('[1]TCE - ANEXO IV - Preencher'!K60="","",'[1]TCE - ANEXO IV - Preencher'!K60)</f>
        <v>45001</v>
      </c>
      <c r="J51" s="5" t="str">
        <f>'[1]TCE - ANEXO IV - Preencher'!L60</f>
        <v>26230308778201000126550010004045631074993672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17471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>3.4 - Material Farmacológico</v>
      </c>
      <c r="D52" s="3">
        <f>'[1]TCE - ANEXO IV - Preencher'!F61</f>
        <v>12891935000194</v>
      </c>
      <c r="E52" s="5" t="str">
        <f>'[1]TCE - ANEXO IV - Preencher'!G61</f>
        <v>REPRESENTA MATERIAIS CIRURGICOS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50960</v>
      </c>
      <c r="I52" s="6">
        <f>IF('[1]TCE - ANEXO IV - Preencher'!K61="","",'[1]TCE - ANEXO IV - Preencher'!K61)</f>
        <v>45000</v>
      </c>
      <c r="J52" s="5" t="str">
        <f>'[1]TCE - ANEXO IV - Preencher'!L61</f>
        <v>26230312891935000194550010000509601000464432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3080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>3.4 - Material Farmacológico</v>
      </c>
      <c r="D53" s="3">
        <f>'[1]TCE - ANEXO IV - Preencher'!F62</f>
        <v>67729178000653</v>
      </c>
      <c r="E53" s="5" t="str">
        <f>'[1]TCE - ANEXO IV - Preencher'!G62</f>
        <v>COMERCIAL CIRURGICA RIOCLARENSE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0045905</v>
      </c>
      <c r="I53" s="6">
        <f>IF('[1]TCE - ANEXO IV - Preencher'!K62="","",'[1]TCE - ANEXO IV - Preencher'!K62)</f>
        <v>45006</v>
      </c>
      <c r="J53" s="5" t="str">
        <f>'[1]TCE - ANEXO IV - Preencher'!L62</f>
        <v>26230367729178000653550010000459051729486105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17740.400000000001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>3.4 - Material Farmacológico</v>
      </c>
      <c r="D54" s="3">
        <f>'[1]TCE - ANEXO IV - Preencher'!F63</f>
        <v>11449180000100</v>
      </c>
      <c r="E54" s="5" t="str">
        <f>'[1]TCE - ANEXO IV - Preencher'!G63</f>
        <v>DPROSMED DISTRIBUIDORA DE PRODUTOS MEDICOS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00058448</v>
      </c>
      <c r="I54" s="6">
        <f>IF('[1]TCE - ANEXO IV - Preencher'!K63="","",'[1]TCE - ANEXO IV - Preencher'!K63)</f>
        <v>45006</v>
      </c>
      <c r="J54" s="5" t="str">
        <f>'[1]TCE - ANEXO IV - Preencher'!L63</f>
        <v>26230311449180000100550010000584481000193970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10702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>3.4 - Material Farmacológico</v>
      </c>
      <c r="D55" s="3">
        <f>'[1]TCE - ANEXO IV - Preencher'!F64</f>
        <v>1206820001179</v>
      </c>
      <c r="E55" s="5" t="str">
        <f>'[1]TCE - ANEXO IV - Preencher'!G64</f>
        <v>PANPHARMA DISTRIBUIDORA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2076707</v>
      </c>
      <c r="I55" s="6">
        <f>IF('[1]TCE - ANEXO IV - Preencher'!K64="","",'[1]TCE - ANEXO IV - Preencher'!K64)</f>
        <v>45006</v>
      </c>
      <c r="J55" s="5" t="str">
        <f>'[1]TCE - ANEXO IV - Preencher'!L64</f>
        <v>26230301206820001179550040020767071086015898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326.64999999999998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 COMERCIO ATACADISTA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172033</v>
      </c>
      <c r="I56" s="6">
        <f>IF('[1]TCE - ANEXO IV - Preencher'!K65="","",'[1]TCE - ANEXO IV - Preencher'!K65)</f>
        <v>45006</v>
      </c>
      <c r="J56" s="5" t="str">
        <f>'[1]TCE - ANEXO IV - Preencher'!L65</f>
        <v>26230312882932000194550010001720331379941532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3522.56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>3.4 - Material Farmacológico</v>
      </c>
      <c r="D57" s="3">
        <f>'[1]TCE - ANEXO IV - Preencher'!F66</f>
        <v>8778201000126</v>
      </c>
      <c r="E57" s="5" t="str">
        <f>'[1]TCE - ANEXO IV - Preencher'!G66</f>
        <v>DROGAFONTE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000405284</v>
      </c>
      <c r="I57" s="6">
        <f>IF('[1]TCE - ANEXO IV - Preencher'!K66="","",'[1]TCE - ANEXO IV - Preencher'!K66)</f>
        <v>45007</v>
      </c>
      <c r="J57" s="5" t="str">
        <f>'[1]TCE - ANEXO IV - Preencher'!L66</f>
        <v>26230308778201000126550010004052841475303934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2090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>3.4 - Material Farmacológico</v>
      </c>
      <c r="D58" s="3">
        <f>'[1]TCE - ANEXO IV - Preencher'!F67</f>
        <v>23664355000180</v>
      </c>
      <c r="E58" s="5" t="str">
        <f>'[1]TCE - ANEXO IV - Preencher'!G67</f>
        <v>INJEMED MEDICAMENTOS ESPECIAIS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000015491</v>
      </c>
      <c r="I58" s="6">
        <f>IF('[1]TCE - ANEXO IV - Preencher'!K67="","",'[1]TCE - ANEXO IV - Preencher'!K67)</f>
        <v>45002</v>
      </c>
      <c r="J58" s="5" t="str">
        <f>'[1]TCE - ANEXO IV - Preencher'!L67</f>
        <v>31230323664355000180550010000154911616785370</v>
      </c>
      <c r="K58" s="5" t="str">
        <f>IF(F58="B",LEFT('[1]TCE - ANEXO IV - Preencher'!M67,2),IF(F58="S",LEFT('[1]TCE - ANEXO IV - Preencher'!M67,7),IF('[1]TCE - ANEXO IV - Preencher'!H67="","")))</f>
        <v>31</v>
      </c>
      <c r="L58" s="7">
        <f>'[1]TCE - ANEXO IV - Preencher'!N67</f>
        <v>578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COMERCIO ATACADISTA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172167</v>
      </c>
      <c r="I59" s="6">
        <f>IF('[1]TCE - ANEXO IV - Preencher'!K68="","",'[1]TCE - ANEXO IV - Preencher'!K68)</f>
        <v>45012</v>
      </c>
      <c r="J59" s="5" t="str">
        <f>'[1]TCE - ANEXO IV - Preencher'!L68</f>
        <v>26230312882932000194550010001721671176698440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2676.3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3.4 - Material Farmacológico</v>
      </c>
      <c r="D60" s="3">
        <f>'[1]TCE - ANEXO IV - Preencher'!F69</f>
        <v>12882932000194</v>
      </c>
      <c r="E60" s="5" t="str">
        <f>'[1]TCE - ANEXO IV - Preencher'!G69</f>
        <v>EXOMED COMERCIO ATACADISTA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172210</v>
      </c>
      <c r="I60" s="6">
        <f>IF('[1]TCE - ANEXO IV - Preencher'!K69="","",'[1]TCE - ANEXO IV - Preencher'!K69)</f>
        <v>45012</v>
      </c>
      <c r="J60" s="5" t="str">
        <f>'[1]TCE - ANEXO IV - Preencher'!L69</f>
        <v>26230312882932000194550010001722101704514770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6885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3.4 - Material Farmacológico</v>
      </c>
      <c r="D61" s="3">
        <f>'[1]TCE - ANEXO IV - Preencher'!F70</f>
        <v>21939878000167</v>
      </c>
      <c r="E61" s="5" t="str">
        <f>'[1]TCE - ANEXO IV - Preencher'!G70</f>
        <v>BEM ESTAR PRODUTOS FARMACEUTICOS LTDA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000005359</v>
      </c>
      <c r="I61" s="6">
        <f>IF('[1]TCE - ANEXO IV - Preencher'!K70="","",'[1]TCE - ANEXO IV - Preencher'!K70)</f>
        <v>45013</v>
      </c>
      <c r="J61" s="5" t="str">
        <f>'[1]TCE - ANEXO IV - Preencher'!L70</f>
        <v>26230321939878000167550010000053591543597106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1950.4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>3.4 - Material Farmacológico</v>
      </c>
      <c r="D62" s="3">
        <f>'[1]TCE - ANEXO IV - Preencher'!F71</f>
        <v>12882932000194</v>
      </c>
      <c r="E62" s="5" t="str">
        <f>'[1]TCE - ANEXO IV - Preencher'!G71</f>
        <v>EXOMED COMERCIO ATACADISTA DE MEDICAMENTOS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172240</v>
      </c>
      <c r="I62" s="6">
        <f>IF('[1]TCE - ANEXO IV - Preencher'!K71="","",'[1]TCE - ANEXO IV - Preencher'!K71)</f>
        <v>45013</v>
      </c>
      <c r="J62" s="5" t="str">
        <f>'[1]TCE - ANEXO IV - Preencher'!L71</f>
        <v>26230312882932000194550010001722401821476807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2277.66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>3.14 - Alimentação Preparada</v>
      </c>
      <c r="D63" s="3">
        <f>'[1]TCE - ANEXO IV - Preencher'!F72</f>
        <v>1687725000162</v>
      </c>
      <c r="E63" s="5" t="str">
        <f>'[1]TCE - ANEXO IV - Preencher'!G72</f>
        <v>CENEP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000042067</v>
      </c>
      <c r="I63" s="6">
        <f>IF('[1]TCE - ANEXO IV - Preencher'!K72="","",'[1]TCE - ANEXO IV - Preencher'!K72)</f>
        <v>45007</v>
      </c>
      <c r="J63" s="5" t="str">
        <f>'[1]TCE - ANEXO IV - Preencher'!L72</f>
        <v>26230301687725000162550010000420671606137339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1704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>3.14 - Alimentação Preparada</v>
      </c>
      <c r="D64" s="3">
        <f>'[1]TCE - ANEXO IV - Preencher'!F73</f>
        <v>1687725000162</v>
      </c>
      <c r="E64" s="5" t="str">
        <f>'[1]TCE - ANEXO IV - Preencher'!G73</f>
        <v>CENEP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000042068</v>
      </c>
      <c r="I64" s="6">
        <f>IF('[1]TCE - ANEXO IV - Preencher'!K73="","",'[1]TCE - ANEXO IV - Preencher'!K73)</f>
        <v>45007</v>
      </c>
      <c r="J64" s="5" t="str">
        <f>'[1]TCE - ANEXO IV - Preencher'!L73</f>
        <v>26230301687725000162550010000420681660495318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1800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>3.2 - Gás e Outros Materiais Engarrafados</v>
      </c>
      <c r="D65" s="3">
        <f>'[1]TCE - ANEXO IV - Preencher'!F74</f>
        <v>24380578002203</v>
      </c>
      <c r="E65" s="5" t="str">
        <f>'[1]TCE - ANEXO IV - Preencher'!G74</f>
        <v>WHITE MARTINS GASES INDUSTRIAIS DO NORDESTE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56</v>
      </c>
      <c r="I65" s="6">
        <f>IF('[1]TCE - ANEXO IV - Preencher'!K74="","",'[1]TCE - ANEXO IV - Preencher'!K74)</f>
        <v>44959</v>
      </c>
      <c r="J65" s="5" t="str">
        <f>'[1]TCE - ANEXO IV - Preencher'!L74</f>
        <v>26230224380578002203556100000000561713930472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74327.17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3.2 - Gás e Outros Materiais Engarrafados</v>
      </c>
      <c r="D66" s="3">
        <f>'[1]TCE - ANEXO IV - Preencher'!F75</f>
        <v>24380578002203</v>
      </c>
      <c r="E66" s="5" t="str">
        <f>'[1]TCE - ANEXO IV - Preencher'!G75</f>
        <v>WHITE MARTINS GASES INDUSTRIAIS DO NORDESTE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110</v>
      </c>
      <c r="I66" s="6">
        <f>IF('[1]TCE - ANEXO IV - Preencher'!K75="","",'[1]TCE - ANEXO IV - Preencher'!K75)</f>
        <v>44945</v>
      </c>
      <c r="J66" s="5" t="str">
        <f>'[1]TCE - ANEXO IV - Preencher'!L75</f>
        <v>26230124380578002203556320000001101990851697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57398.85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>3.2 - Gás e Outros Materiais Engarrafados</v>
      </c>
      <c r="D67" s="3">
        <f>'[1]TCE - ANEXO IV - Preencher'!F76</f>
        <v>24380578003285</v>
      </c>
      <c r="E67" s="5" t="str">
        <f>'[1]TCE - ANEXO IV - Preencher'!G76</f>
        <v>WHITE MARTINS GASES INDUSTRIAIS DO NORDESTE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16707</v>
      </c>
      <c r="I67" s="6">
        <f>IF('[1]TCE - ANEXO IV - Preencher'!K76="","",'[1]TCE - ANEXO IV - Preencher'!K76)</f>
        <v>44986</v>
      </c>
      <c r="J67" s="5" t="str">
        <f>'[1]TCE - ANEXO IV - Preencher'!L76</f>
        <v>23230324380578003285554000000167071402447521</v>
      </c>
      <c r="K67" s="5" t="str">
        <f>IF(F67="B",LEFT('[1]TCE - ANEXO IV - Preencher'!M76,2),IF(F67="S",LEFT('[1]TCE - ANEXO IV - Preencher'!M76,7),IF('[1]TCE - ANEXO IV - Preencher'!H76="","")))</f>
        <v>23</v>
      </c>
      <c r="L67" s="7">
        <f>'[1]TCE - ANEXO IV - Preencher'!N76</f>
        <v>4833.59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DO NORDESTE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30144</v>
      </c>
      <c r="I68" s="6">
        <f>IF('[1]TCE - ANEXO IV - Preencher'!K77="","",'[1]TCE - ANEXO IV - Preencher'!K77)</f>
        <v>44980</v>
      </c>
      <c r="J68" s="5" t="str">
        <f>'[1]TCE - ANEXO IV - Preencher'!L77</f>
        <v>26230224380578002041554000000301441045478560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6454.45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>3.2 - Gás e Outros Materiais Engarrafados</v>
      </c>
      <c r="D69" s="3">
        <f>'[1]TCE - ANEXO IV - Preencher'!F78</f>
        <v>24380578003285</v>
      </c>
      <c r="E69" s="5" t="str">
        <f>'[1]TCE - ANEXO IV - Preencher'!G78</f>
        <v>WHITE MARTINS GASES INDUSTRIAIS DO NORDESTE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16706</v>
      </c>
      <c r="I69" s="6">
        <f>IF('[1]TCE - ANEXO IV - Preencher'!K78="","",'[1]TCE - ANEXO IV - Preencher'!K78)</f>
        <v>44986</v>
      </c>
      <c r="J69" s="5" t="str">
        <f>'[1]TCE - ANEXO IV - Preencher'!L78</f>
        <v>23230324380578003285554000000167061575423929</v>
      </c>
      <c r="K69" s="5" t="str">
        <f>IF(F69="B",LEFT('[1]TCE - ANEXO IV - Preencher'!M78,2),IF(F69="S",LEFT('[1]TCE - ANEXO IV - Preencher'!M78,7),IF('[1]TCE - ANEXO IV - Preencher'!H78="","")))</f>
        <v>23</v>
      </c>
      <c r="L69" s="7">
        <f>'[1]TCE - ANEXO IV - Preencher'!N78</f>
        <v>924.61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DO NORDESTE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33810</v>
      </c>
      <c r="I70" s="6">
        <f>IF('[1]TCE - ANEXO IV - Preencher'!K79="","",'[1]TCE - ANEXO IV - Preencher'!K79)</f>
        <v>45006</v>
      </c>
      <c r="J70" s="5" t="str">
        <f>'[1]TCE - ANEXO IV - Preencher'!L79</f>
        <v>26230324380578002041554000000338101499157898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8941.89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DO NORDESTE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33840</v>
      </c>
      <c r="I71" s="6">
        <f>IF('[1]TCE - ANEXO IV - Preencher'!K80="","",'[1]TCE - ANEXO IV - Preencher'!K80)</f>
        <v>45007</v>
      </c>
      <c r="J71" s="5" t="str">
        <f>'[1]TCE - ANEXO IV - Preencher'!L80</f>
        <v>26230324380578002041554000000338401192980509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3683.31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DO NORDESTE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34183</v>
      </c>
      <c r="I72" s="6">
        <f>IF('[1]TCE - ANEXO IV - Preencher'!K81="","",'[1]TCE - ANEXO IV - Preencher'!K81)</f>
        <v>45009</v>
      </c>
      <c r="J72" s="5" t="str">
        <f>'[1]TCE - ANEXO IV - Preencher'!L81</f>
        <v>26230324380578002041554000000341831004170056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10413.01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3.13 - Materiais e Materiais Ortopédicos e Corretivos (OPME)</v>
      </c>
      <c r="D73" s="3">
        <f>'[1]TCE - ANEXO IV - Preencher'!F82</f>
        <v>18880225000145</v>
      </c>
      <c r="E73" s="5" t="str">
        <f>'[1]TCE - ANEXO IV - Preencher'!G82</f>
        <v>A V COMERCIO DE MATERIAL MEDICO CIRURGICO LTDA-ME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000009865</v>
      </c>
      <c r="I73" s="6">
        <f>IF('[1]TCE - ANEXO IV - Preencher'!K82="","",'[1]TCE - ANEXO IV - Preencher'!K82)</f>
        <v>44986</v>
      </c>
      <c r="J73" s="5" t="str">
        <f>'[1]TCE - ANEXO IV - Preencher'!L82</f>
        <v>23230318880225000145550010000098651012555556</v>
      </c>
      <c r="K73" s="5" t="str">
        <f>IF(F73="B",LEFT('[1]TCE - ANEXO IV - Preencher'!M82,2),IF(F73="S",LEFT('[1]TCE - ANEXO IV - Preencher'!M82,7),IF('[1]TCE - ANEXO IV - Preencher'!H82="","")))</f>
        <v>23</v>
      </c>
      <c r="L73" s="7">
        <f>'[1]TCE - ANEXO IV - Preencher'!N82</f>
        <v>975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3.13 - Materiais e Materiais Ortopédicos e Corretivos (OPME)</v>
      </c>
      <c r="D74" s="3">
        <f>'[1]TCE - ANEXO IV - Preencher'!F83</f>
        <v>18880225000145</v>
      </c>
      <c r="E74" s="5" t="str">
        <f>'[1]TCE - ANEXO IV - Preencher'!G83</f>
        <v>A V COMERCIO DE MATERIAL MEDICO CIRURGICO LTDA-ME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000009923</v>
      </c>
      <c r="I74" s="6">
        <f>IF('[1]TCE - ANEXO IV - Preencher'!K83="","",'[1]TCE - ANEXO IV - Preencher'!K83)</f>
        <v>44991</v>
      </c>
      <c r="J74" s="5" t="str">
        <f>'[1]TCE - ANEXO IV - Preencher'!L83</f>
        <v>23230318880225000145550010000099231012555551</v>
      </c>
      <c r="K74" s="5" t="str">
        <f>IF(F74="B",LEFT('[1]TCE - ANEXO IV - Preencher'!M83,2),IF(F74="S",LEFT('[1]TCE - ANEXO IV - Preencher'!M83,7),IF('[1]TCE - ANEXO IV - Preencher'!H83="","")))</f>
        <v>23</v>
      </c>
      <c r="L74" s="7">
        <f>'[1]TCE - ANEXO IV - Preencher'!N83</f>
        <v>12544.48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3.13 - Materiais e Materiais Ortopédicos e Corretivos (OPME)</v>
      </c>
      <c r="D75" s="3">
        <f>'[1]TCE - ANEXO IV - Preencher'!F84</f>
        <v>4252756000189</v>
      </c>
      <c r="E75" s="5" t="str">
        <f>'[1]TCE - ANEXO IV - Preencher'!G84</f>
        <v>SP SINTESE LTDA – EPP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000021290</v>
      </c>
      <c r="I75" s="6">
        <f>IF('[1]TCE - ANEXO IV - Preencher'!K84="","",'[1]TCE - ANEXO IV - Preencher'!K84)</f>
        <v>44994</v>
      </c>
      <c r="J75" s="5" t="str">
        <f>'[1]TCE - ANEXO IV - Preencher'!L84</f>
        <v>26230304252756000189550010000212901091514347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13425.48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3.13 - Materiais e Materiais Ortopédicos e Corretivos (OPME)</v>
      </c>
      <c r="D76" s="3">
        <f>'[1]TCE - ANEXO IV - Preencher'!F85</f>
        <v>18880225000145</v>
      </c>
      <c r="E76" s="5" t="str">
        <f>'[1]TCE - ANEXO IV - Preencher'!G85</f>
        <v>A V COMERCIO DE MATERIAL MEDICO CIRURGICO LTDA-ME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000010107</v>
      </c>
      <c r="I76" s="6">
        <f>IF('[1]TCE - ANEXO IV - Preencher'!K85="","",'[1]TCE - ANEXO IV - Preencher'!K85)</f>
        <v>45000</v>
      </c>
      <c r="J76" s="5" t="str">
        <f>'[1]TCE - ANEXO IV - Preencher'!L85</f>
        <v>23230318880225000145550010000101071012555557</v>
      </c>
      <c r="K76" s="5" t="str">
        <f>IF(F76="B",LEFT('[1]TCE - ANEXO IV - Preencher'!M85,2),IF(F76="S",LEFT('[1]TCE - ANEXO IV - Preencher'!M85,7),IF('[1]TCE - ANEXO IV - Preencher'!H85="","")))</f>
        <v>23</v>
      </c>
      <c r="L76" s="7">
        <f>'[1]TCE - ANEXO IV - Preencher'!N85</f>
        <v>1300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3.13 - Materiais e Materiais Ortopédicos e Corretivos (OPME)</v>
      </c>
      <c r="D77" s="3">
        <f>'[1]TCE - ANEXO IV - Preencher'!F86</f>
        <v>35936027000175</v>
      </c>
      <c r="E77" s="5" t="str">
        <f>'[1]TCE - ANEXO IV - Preencher'!G86</f>
        <v>JOSE ROBERTO SILVA ORTOPEDICOS e IMPLANTES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000000041</v>
      </c>
      <c r="I77" s="6">
        <f>IF('[1]TCE - ANEXO IV - Preencher'!K86="","",'[1]TCE - ANEXO IV - Preencher'!K86)</f>
        <v>45002</v>
      </c>
      <c r="J77" s="5" t="str">
        <f>'[1]TCE - ANEXO IV - Preencher'!L86</f>
        <v>23230335936027000175550010000000411760005001</v>
      </c>
      <c r="K77" s="5" t="str">
        <f>IF(F77="B",LEFT('[1]TCE - ANEXO IV - Preencher'!M86,2),IF(F77="S",LEFT('[1]TCE - ANEXO IV - Preencher'!M86,7),IF('[1]TCE - ANEXO IV - Preencher'!H86="","")))</f>
        <v>23</v>
      </c>
      <c r="L77" s="7">
        <f>'[1]TCE - ANEXO IV - Preencher'!N86</f>
        <v>18750.91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>3.13 - Materiais e Materiais Ortopédicos e Corretivos (OPME)</v>
      </c>
      <c r="D78" s="3">
        <f>'[1]TCE - ANEXO IV - Preencher'!F87</f>
        <v>18880225000145</v>
      </c>
      <c r="E78" s="5" t="str">
        <f>'[1]TCE - ANEXO IV - Preencher'!G87</f>
        <v>A V COMERCIO DE MATERIAL MEDICO CIRURGICO LTDA-ME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000009294</v>
      </c>
      <c r="I78" s="6">
        <f>IF('[1]TCE - ANEXO IV - Preencher'!K87="","",'[1]TCE - ANEXO IV - Preencher'!K87)</f>
        <v>44950</v>
      </c>
      <c r="J78" s="5" t="str">
        <f>'[1]TCE - ANEXO IV - Preencher'!L87</f>
        <v>23230118880225000145550010000092941012555558</v>
      </c>
      <c r="K78" s="5" t="str">
        <f>IF(F78="B",LEFT('[1]TCE - ANEXO IV - Preencher'!M87,2),IF(F78="S",LEFT('[1]TCE - ANEXO IV - Preencher'!M87,7),IF('[1]TCE - ANEXO IV - Preencher'!H87="","")))</f>
        <v>23</v>
      </c>
      <c r="L78" s="7">
        <f>'[1]TCE - ANEXO IV - Preencher'!N87</f>
        <v>1430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>3.13 - Materiais e Materiais Ortopédicos e Corretivos (OPME)</v>
      </c>
      <c r="D79" s="3">
        <f>'[1]TCE - ANEXO IV - Preencher'!F88</f>
        <v>18880225000145</v>
      </c>
      <c r="E79" s="5" t="str">
        <f>'[1]TCE - ANEXO IV - Preencher'!G88</f>
        <v>A V COMERCIO DE MATERIAL MEDICO CIRURGICO LTDA-ME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000009500</v>
      </c>
      <c r="I79" s="6">
        <f>IF('[1]TCE - ANEXO IV - Preencher'!K88="","",'[1]TCE - ANEXO IV - Preencher'!K88)</f>
        <v>44960</v>
      </c>
      <c r="J79" s="5" t="str">
        <f>'[1]TCE - ANEXO IV - Preencher'!L88</f>
        <v>23230218880225000145550010000095001012555551</v>
      </c>
      <c r="K79" s="5" t="str">
        <f>IF(F79="B",LEFT('[1]TCE - ANEXO IV - Preencher'!M88,2),IF(F79="S",LEFT('[1]TCE - ANEXO IV - Preencher'!M88,7),IF('[1]TCE - ANEXO IV - Preencher'!H88="","")))</f>
        <v>23</v>
      </c>
      <c r="L79" s="7">
        <f>'[1]TCE - ANEXO IV - Preencher'!N88</f>
        <v>780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>3.11 - Material Laboratorial</v>
      </c>
      <c r="D80" s="3">
        <f>'[1]TCE - ANEXO IV - Preencher'!F89</f>
        <v>31042621000161</v>
      </c>
      <c r="E80" s="5" t="str">
        <f>'[1]TCE - ANEXO IV - Preencher'!G89</f>
        <v>BETELMED COM DE MAT E EQUIP MEDICOS HOSPITALAR 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000000436</v>
      </c>
      <c r="I80" s="6">
        <f>IF('[1]TCE - ANEXO IV - Preencher'!K89="","",'[1]TCE - ANEXO IV - Preencher'!K89)</f>
        <v>44985</v>
      </c>
      <c r="J80" s="5" t="str">
        <f>'[1]TCE - ANEXO IV - Preencher'!L89</f>
        <v>26230231042621000161550010000004361738922829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480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>3.7 - Material de Limpeza e Produtos de Hgienização</v>
      </c>
      <c r="D81" s="3">
        <f>'[1]TCE - ANEXO IV - Preencher'!F90</f>
        <v>15453839000152</v>
      </c>
      <c r="E81" s="5" t="str">
        <f>'[1]TCE - ANEXO IV - Preencher'!G90</f>
        <v>QUALY QUIMY IND E COM DE PROD DE LIMPEZA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000001375</v>
      </c>
      <c r="I81" s="6">
        <f>IF('[1]TCE - ANEXO IV - Preencher'!K90="","",'[1]TCE - ANEXO IV - Preencher'!K90)</f>
        <v>44999</v>
      </c>
      <c r="J81" s="5" t="str">
        <f>'[1]TCE - ANEXO IV - Preencher'!L90</f>
        <v>26230315453839000152550010000013751227700298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10367.08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>3.7 - Material de Limpeza e Produtos de Hgienização</v>
      </c>
      <c r="D82" s="3">
        <f>'[1]TCE - ANEXO IV - Preencher'!F91</f>
        <v>15453839000152</v>
      </c>
      <c r="E82" s="5" t="str">
        <f>'[1]TCE - ANEXO IV - Preencher'!G91</f>
        <v>QUALY QUIMY IND E COM DE PROD DE LIMPEZA EIRELI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000001374</v>
      </c>
      <c r="I82" s="6">
        <f>IF('[1]TCE - ANEXO IV - Preencher'!K91="","",'[1]TCE - ANEXO IV - Preencher'!K91)</f>
        <v>44998</v>
      </c>
      <c r="J82" s="5" t="str">
        <f>'[1]TCE - ANEXO IV - Preencher'!L91</f>
        <v>26230315453839000152550010000013741823175770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36265.599999999999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>3.7 - Material de Limpeza e Produtos de Hgienização</v>
      </c>
      <c r="D83" s="3">
        <f>'[1]TCE - ANEXO IV - Preencher'!F92</f>
        <v>8325619000188</v>
      </c>
      <c r="E83" s="5" t="str">
        <f>'[1]TCE - ANEXO IV - Preencher'!G92</f>
        <v>JOSIAS MEDEIROS PEREIRA- 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000000944</v>
      </c>
      <c r="I83" s="6">
        <f>IF('[1]TCE - ANEXO IV - Preencher'!K92="","",'[1]TCE - ANEXO IV - Preencher'!K92)</f>
        <v>45013</v>
      </c>
      <c r="J83" s="5" t="str">
        <f>'[1]TCE - ANEXO IV - Preencher'!L92</f>
        <v>26230308325619000188550010000009441327778521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1354.8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>3.14 - Alimentação Preparada</v>
      </c>
      <c r="D84" s="3">
        <f>'[1]TCE - ANEXO IV - Preencher'!F93</f>
        <v>69899011000151</v>
      </c>
      <c r="E84" s="5" t="str">
        <f>'[1]TCE - ANEXO IV - Preencher'!G93</f>
        <v>LUIZ L GUIMARAES FILHO EPP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000003458</v>
      </c>
      <c r="I84" s="6">
        <f>IF('[1]TCE - ANEXO IV - Preencher'!K93="","",'[1]TCE - ANEXO IV - Preencher'!K93)</f>
        <v>44987</v>
      </c>
      <c r="J84" s="5" t="str">
        <f>'[1]TCE - ANEXO IV - Preencher'!L93</f>
        <v>26230369899011000151550010000034581021416390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221.10262272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>3.14 - Alimentação Preparada</v>
      </c>
      <c r="D85" s="3">
        <f>'[1]TCE - ANEXO IV - Preencher'!F94</f>
        <v>34498023000190</v>
      </c>
      <c r="E85" s="5" t="str">
        <f>'[1]TCE - ANEXO IV - Preencher'!G94</f>
        <v>WEDSON RODRIGUES ARAUJO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000000010</v>
      </c>
      <c r="I85" s="6">
        <f>IF('[1]TCE - ANEXO IV - Preencher'!K94="","",'[1]TCE - ANEXO IV - Preencher'!K94)</f>
        <v>44986</v>
      </c>
      <c r="J85" s="5" t="str">
        <f>'[1]TCE - ANEXO IV - Preencher'!L94</f>
        <v>26230334498023000190550010000000101318273870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987.06528000000003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>3.14 - Alimentação Preparada</v>
      </c>
      <c r="D86" s="3">
        <f>'[1]TCE - ANEXO IV - Preencher'!F95</f>
        <v>9587342000124</v>
      </c>
      <c r="E86" s="5" t="str">
        <f>'[1]TCE - ANEXO IV - Preencher'!G95</f>
        <v>J WALLAS RODRIGUES ARAUJO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000000460</v>
      </c>
      <c r="I86" s="6">
        <f>IF('[1]TCE - ANEXO IV - Preencher'!K95="","",'[1]TCE - ANEXO IV - Preencher'!K95)</f>
        <v>44986</v>
      </c>
      <c r="J86" s="5" t="str">
        <f>'[1]TCE - ANEXO IV - Preencher'!L95</f>
        <v>26230309587342000124550010000004601222739157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7465.8217887680003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>3.14 - Alimentação Preparada</v>
      </c>
      <c r="D87" s="3">
        <f>'[1]TCE - ANEXO IV - Preencher'!F96</f>
        <v>8325619000188</v>
      </c>
      <c r="E87" s="5" t="str">
        <f>'[1]TCE - ANEXO IV - Preencher'!G96</f>
        <v>JOSIAS MEDEIROS PEREIRA- 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000000934</v>
      </c>
      <c r="I87" s="6">
        <f>IF('[1]TCE - ANEXO IV - Preencher'!K96="","",'[1]TCE - ANEXO IV - Preencher'!K96)</f>
        <v>44987</v>
      </c>
      <c r="J87" s="5" t="str">
        <f>'[1]TCE - ANEXO IV - Preencher'!L96</f>
        <v>26230308325619000188550010000009341199484230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15343.480114528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>3.14 - Alimentação Preparada</v>
      </c>
      <c r="D88" s="3">
        <f>'[1]TCE - ANEXO IV - Preencher'!F97</f>
        <v>69899011000151</v>
      </c>
      <c r="E88" s="5" t="str">
        <f>'[1]TCE - ANEXO IV - Preencher'!G97</f>
        <v>LUIZ L GUIMARAES FILHO EPP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000003458</v>
      </c>
      <c r="I88" s="6">
        <f>IF('[1]TCE - ANEXO IV - Preencher'!K97="","",'[1]TCE - ANEXO IV - Preencher'!K97)</f>
        <v>44987</v>
      </c>
      <c r="J88" s="5" t="str">
        <f>'[1]TCE - ANEXO IV - Preencher'!L97</f>
        <v>26230369899011000151550010000034581021416390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17992.708489088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>3.14 - Alimentação Preparada</v>
      </c>
      <c r="D89" s="3">
        <f>'[1]TCE - ANEXO IV - Preencher'!F98</f>
        <v>1840275000104</v>
      </c>
      <c r="E89" s="5" t="str">
        <f>'[1]TCE - ANEXO IV - Preencher'!G98</f>
        <v>FRANCISCA ELIENE PEREIRA SILVA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000000573</v>
      </c>
      <c r="I89" s="6">
        <f>IF('[1]TCE - ANEXO IV - Preencher'!K98="","",'[1]TCE - ANEXO IV - Preencher'!K98)</f>
        <v>44992</v>
      </c>
      <c r="J89" s="5" t="str">
        <f>'[1]TCE - ANEXO IV - Preencher'!L98</f>
        <v>26230301840275000104550010000005731619003707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1645.1088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>3.6 - Material de Expediente</v>
      </c>
      <c r="D90" s="3">
        <f>'[1]TCE - ANEXO IV - Preencher'!F99</f>
        <v>7500596000138</v>
      </c>
      <c r="E90" s="5" t="str">
        <f>'[1]TCE - ANEXO IV - Preencher'!G99</f>
        <v>AIDC TECNOLOGIA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150928</v>
      </c>
      <c r="I90" s="6">
        <f>IF('[1]TCE - ANEXO IV - Preencher'!K99="","",'[1]TCE - ANEXO IV - Preencher'!K99)</f>
        <v>44987</v>
      </c>
      <c r="J90" s="5" t="str">
        <f>'[1]TCE - ANEXO IV - Preencher'!L99</f>
        <v>31230307500596000138550010001509281207171791</v>
      </c>
      <c r="K90" s="5" t="str">
        <f>IF(F90="B",LEFT('[1]TCE - ANEXO IV - Preencher'!M99,2),IF(F90="S",LEFT('[1]TCE - ANEXO IV - Preencher'!M99,7),IF('[1]TCE - ANEXO IV - Preencher'!H99="","")))</f>
        <v>31</v>
      </c>
      <c r="L90" s="7">
        <f>'[1]TCE - ANEXO IV - Preencher'!N99</f>
        <v>2654.63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>3.6 - Material de Expediente</v>
      </c>
      <c r="D91" s="3">
        <f>'[1]TCE - ANEXO IV - Preencher'!F100</f>
        <v>29447408000198</v>
      </c>
      <c r="E91" s="5" t="str">
        <f>'[1]TCE - ANEXO IV - Preencher'!G100</f>
        <v>L F DOS SANTOS GRAFICA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000001663</v>
      </c>
      <c r="I91" s="6">
        <f>IF('[1]TCE - ANEXO IV - Preencher'!K100="","",'[1]TCE - ANEXO IV - Preencher'!K100)</f>
        <v>44992</v>
      </c>
      <c r="J91" s="5" t="str">
        <f>'[1]TCE - ANEXO IV - Preencher'!L100</f>
        <v>26230329447408000198550010000016631305749581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7645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>3.6 - Material de Expediente</v>
      </c>
      <c r="D92" s="3">
        <f>'[1]TCE - ANEXO IV - Preencher'!F101</f>
        <v>14126316000139</v>
      </c>
      <c r="E92" s="5" t="str">
        <f>'[1]TCE - ANEXO IV - Preencher'!G101</f>
        <v>PAPELARIA DELGADO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000002035</v>
      </c>
      <c r="I92" s="6">
        <f>IF('[1]TCE - ANEXO IV - Preencher'!K101="","",'[1]TCE - ANEXO IV - Preencher'!K101)</f>
        <v>45000</v>
      </c>
      <c r="J92" s="5" t="str">
        <f>'[1]TCE - ANEXO IV - Preencher'!L101</f>
        <v>26230314126316000139550010000020351410053265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3550.8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>3.6 - Material de Expediente</v>
      </c>
      <c r="D93" s="3">
        <f>'[1]TCE - ANEXO IV - Preencher'!F102</f>
        <v>40890782000104</v>
      </c>
      <c r="E93" s="5" t="str">
        <f>'[1]TCE - ANEXO IV - Preencher'!G102</f>
        <v>JOSE ADNALDO BEZERRA GONCALVES 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000002437</v>
      </c>
      <c r="I93" s="6">
        <f>IF('[1]TCE - ANEXO IV - Preencher'!K102="","",'[1]TCE - ANEXO IV - Preencher'!K102)</f>
        <v>45000</v>
      </c>
      <c r="J93" s="5" t="str">
        <f>'[1]TCE - ANEXO IV - Preencher'!L102</f>
        <v>26230340890782000104550020000024371141763748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3600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>3.6 - Material de Expediente</v>
      </c>
      <c r="D94" s="3">
        <f>'[1]TCE - ANEXO IV - Preencher'!F103</f>
        <v>8325619000188</v>
      </c>
      <c r="E94" s="5" t="str">
        <f>'[1]TCE - ANEXO IV - Preencher'!G103</f>
        <v>JOSIAS MEDEIROS PEREIRA- 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000000944</v>
      </c>
      <c r="I94" s="6">
        <f>IF('[1]TCE - ANEXO IV - Preencher'!K103="","",'[1]TCE - ANEXO IV - Preencher'!K103)</f>
        <v>45013</v>
      </c>
      <c r="J94" s="5" t="str">
        <f>'[1]TCE - ANEXO IV - Preencher'!L103</f>
        <v>26230308325619000188550010000009441327778521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223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>3.1 - Combustíveis e Lubrificantes Automotivos</v>
      </c>
      <c r="D95" s="3">
        <f>'[1]TCE - ANEXO IV - Preencher'!F104</f>
        <v>11728128000192</v>
      </c>
      <c r="E95" s="5" t="str">
        <f>'[1]TCE - ANEXO IV - Preencher'!G104</f>
        <v>CARLOS ALBERTO MUNIZ COELHO e CIA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925</v>
      </c>
      <c r="I95" s="6">
        <f>IF('[1]TCE - ANEXO IV - Preencher'!K104="","",'[1]TCE - ANEXO IV - Preencher'!K104)</f>
        <v>45010</v>
      </c>
      <c r="J95" s="5" t="str">
        <f>'[1]TCE - ANEXO IV - Preencher'!L104</f>
        <v>26230311728128000192550020000009251980719475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13868.5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14655004000112</v>
      </c>
      <c r="E96" s="5" t="str">
        <f>'[1]TCE - ANEXO IV - Preencher'!G105</f>
        <v>W e V MAT DE CONS E SERV LTDA-ME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000000791</v>
      </c>
      <c r="I96" s="6">
        <f>IF('[1]TCE - ANEXO IV - Preencher'!K105="","",'[1]TCE - ANEXO IV - Preencher'!K105)</f>
        <v>45006</v>
      </c>
      <c r="J96" s="5" t="str">
        <f>'[1]TCE - ANEXO IV - Preencher'!L105</f>
        <v>26230314655004000112550010000007911635284085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898.85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12126687000195</v>
      </c>
      <c r="E97" s="5" t="str">
        <f>'[1]TCE - ANEXO IV - Preencher'!G106</f>
        <v>GERCON GERGELIM CONSTRUCOES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1075</v>
      </c>
      <c r="I97" s="6">
        <f>IF('[1]TCE - ANEXO IV - Preencher'!K106="","",'[1]TCE - ANEXO IV - Preencher'!K106)</f>
        <v>44972</v>
      </c>
      <c r="J97" s="5" t="str">
        <f>'[1]TCE - ANEXO IV - Preencher'!L106</f>
        <v>26230212126687000195550010000010751428102175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247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7001353000155</v>
      </c>
      <c r="E98" s="5" t="str">
        <f>'[1]TCE - ANEXO IV - Preencher'!G107</f>
        <v>ELETROBELA COMPUTER LTDA EPP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3377</v>
      </c>
      <c r="I98" s="6">
        <f>IF('[1]TCE - ANEXO IV - Preencher'!K107="","",'[1]TCE - ANEXO IV - Preencher'!K107)</f>
        <v>45009</v>
      </c>
      <c r="J98" s="5" t="str">
        <f>'[1]TCE - ANEXO IV - Preencher'!L107</f>
        <v>26230307001353000155550010000033771338847841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583.9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24065229000504</v>
      </c>
      <c r="E99" s="5" t="str">
        <f>'[1]TCE - ANEXO IV - Preencher'!G108</f>
        <v>CASA NETO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000004159</v>
      </c>
      <c r="I99" s="6">
        <f>IF('[1]TCE - ANEXO IV - Preencher'!K108="","",'[1]TCE - ANEXO IV - Preencher'!K108)</f>
        <v>44988</v>
      </c>
      <c r="J99" s="5" t="str">
        <f>'[1]TCE - ANEXO IV - Preencher'!L108</f>
        <v>26230324065229000504550010000041591009405809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4200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 xml:space="preserve">3.10 - Material para Manutenção de Bens Móveis </v>
      </c>
      <c r="D100" s="3">
        <f>'[1]TCE - ANEXO IV - Preencher'!F109</f>
        <v>11343036000194</v>
      </c>
      <c r="E100" s="5" t="str">
        <f>'[1]TCE - ANEXO IV - Preencher'!G109</f>
        <v>ARILSON FERREIRA DA SILVA ME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000003327</v>
      </c>
      <c r="I100" s="6">
        <f>IF('[1]TCE - ANEXO IV - Preencher'!K109="","",'[1]TCE - ANEXO IV - Preencher'!K109)</f>
        <v>45015</v>
      </c>
      <c r="J100" s="5" t="str">
        <f>'[1]TCE - ANEXO IV - Preencher'!L109</f>
        <v>26230311343036000194550010000033271381168166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362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 xml:space="preserve">3.10 - Material para Manutenção de Bens Móveis </v>
      </c>
      <c r="D101" s="3">
        <f>'[1]TCE - ANEXO IV - Preencher'!F110</f>
        <v>24304433000107</v>
      </c>
      <c r="E101" s="5" t="str">
        <f>'[1]TCE - ANEXO IV - Preencher'!G110</f>
        <v>GILBERTO ALVES PEREIRA PECAS E ACESSORIOS ME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000001236</v>
      </c>
      <c r="I101" s="6">
        <f>IF('[1]TCE - ANEXO IV - Preencher'!K110="","",'[1]TCE - ANEXO IV - Preencher'!K110)</f>
        <v>45012</v>
      </c>
      <c r="J101" s="5" t="str">
        <f>'[1]TCE - ANEXO IV - Preencher'!L110</f>
        <v>26230324304433000107550010000012361914707429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389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 xml:space="preserve">3.10 - Material para Manutenção de Bens Móveis </v>
      </c>
      <c r="D102" s="3">
        <f>'[1]TCE - ANEXO IV - Preencher'!F111</f>
        <v>15227236000132</v>
      </c>
      <c r="E102" s="5" t="str">
        <f>'[1]TCE - ANEXO IV - Preencher'!G111</f>
        <v>ATOS MEDICA COM E REPR DE PRODUTOS MEDICOS HOSP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000019358</v>
      </c>
      <c r="I102" s="6">
        <f>IF('[1]TCE - ANEXO IV - Preencher'!K111="","",'[1]TCE - ANEXO IV - Preencher'!K111)</f>
        <v>45007</v>
      </c>
      <c r="J102" s="5" t="str">
        <f>'[1]TCE - ANEXO IV - Preencher'!L111</f>
        <v>26230315227236000132550010000193581192971460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285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 xml:space="preserve">3.10 - Material para Manutenção de Bens Móveis </v>
      </c>
      <c r="D103" s="3">
        <f>'[1]TCE - ANEXO IV - Preencher'!F112</f>
        <v>10779833000156</v>
      </c>
      <c r="E103" s="5" t="str">
        <f>'[1]TCE - ANEXO IV - Preencher'!G112</f>
        <v>MEDICAL MERCANTIL DE APARELHAGEM MEDICA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000571505</v>
      </c>
      <c r="I103" s="6">
        <f>IF('[1]TCE - ANEXO IV - Preencher'!K112="","",'[1]TCE - ANEXO IV - Preencher'!K112)</f>
        <v>44999</v>
      </c>
      <c r="J103" s="5" t="str">
        <f>'[1]TCE - ANEXO IV - Preencher'!L112</f>
        <v>26230310779833000156550010005715051573528003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790.5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>3.99 - Outras despesas com Material de Consumo</v>
      </c>
      <c r="D104" s="3">
        <f>'[1]TCE - ANEXO IV - Preencher'!F113</f>
        <v>17473079000170</v>
      </c>
      <c r="E104" s="5" t="str">
        <f>'[1]TCE - ANEXO IV - Preencher'!G113</f>
        <v>SIMONEIDE F RODRIGUES DE CARVALHO ME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000000162</v>
      </c>
      <c r="I104" s="6">
        <f>IF('[1]TCE - ANEXO IV - Preencher'!K113="","",'[1]TCE - ANEXO IV - Preencher'!K113)</f>
        <v>44985</v>
      </c>
      <c r="J104" s="5" t="str">
        <f>'[1]TCE - ANEXO IV - Preencher'!L113</f>
        <v>26230217473079000170550010000001621633309761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360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 xml:space="preserve">3.8 - Uniformes, Tecidos e Aviamentos </v>
      </c>
      <c r="D105" s="3">
        <f>'[1]TCE - ANEXO IV - Preencher'!F114</f>
        <v>14383204000163</v>
      </c>
      <c r="E105" s="5" t="str">
        <f>'[1]TCE - ANEXO IV - Preencher'!G114</f>
        <v>AJ TECIDOS E CONFECCOES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000002204</v>
      </c>
      <c r="I105" s="6">
        <f>IF('[1]TCE - ANEXO IV - Preencher'!K114="","",'[1]TCE - ANEXO IV - Preencher'!K114)</f>
        <v>44991</v>
      </c>
      <c r="J105" s="5" t="str">
        <f>'[1]TCE - ANEXO IV - Preencher'!L114</f>
        <v>31230314383204000163550010000022041006540514</v>
      </c>
      <c r="K105" s="5" t="str">
        <f>IF(F105="B",LEFT('[1]TCE - ANEXO IV - Preencher'!M114,2),IF(F105="S",LEFT('[1]TCE - ANEXO IV - Preencher'!M114,7),IF('[1]TCE - ANEXO IV - Preencher'!H114="","")))</f>
        <v>31</v>
      </c>
      <c r="L105" s="7">
        <f>'[1]TCE - ANEXO IV - Preencher'!N114</f>
        <v>16339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>3.99 - Outras despesas com Material de Consumo</v>
      </c>
      <c r="D106" s="3">
        <f>'[1]TCE - ANEXO IV - Preencher'!F115</f>
        <v>10779833000156</v>
      </c>
      <c r="E106" s="5" t="str">
        <f>'[1]TCE - ANEXO IV - Preencher'!G115</f>
        <v>MEDICAL MERCANTIL DE APARELHAGEM MEDICA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000572031</v>
      </c>
      <c r="I106" s="6">
        <f>IF('[1]TCE - ANEXO IV - Preencher'!K115="","",'[1]TCE - ANEXO IV - Preencher'!K115)</f>
        <v>45006</v>
      </c>
      <c r="J106" s="5" t="str">
        <f>'[1]TCE - ANEXO IV - Preencher'!L115</f>
        <v>26230310779833000156550010005720311574054002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2720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 xml:space="preserve">5.21 - Seguros em geral </v>
      </c>
      <c r="D107" s="3">
        <f>'[1]TCE - ANEXO IV - Preencher'!F116</f>
        <v>61198164000160</v>
      </c>
      <c r="E107" s="5" t="str">
        <f>'[1]TCE - ANEXO IV - Preencher'!G116</f>
        <v>PORTO SEGURO COMPANHIA DE SEGUROS GERAIS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1191.55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>5.99 - Outros Serviços de Terceiros Pessoa Jurídica</v>
      </c>
      <c r="D108" s="3">
        <f>'[1]TCE - ANEXO IV - Preencher'!F117</f>
        <v>24129058000106</v>
      </c>
      <c r="E108" s="5" t="str">
        <f>'[1]TCE - ANEXO IV - Preencher'!G117</f>
        <v>SINDHOSP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150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 xml:space="preserve">5.25 - Serviços Bancários </v>
      </c>
      <c r="D109" s="3" t="str">
        <f>'[1]TCE - ANEXO IV - Preencher'!F118</f>
        <v>000.000.600-97</v>
      </c>
      <c r="E109" s="5" t="str">
        <f>'[1]TCE - ANEXO IV - Preencher'!G118</f>
        <v>BANCO DO BRASIL CONTA CORRENTE Nº 28359-2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160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 xml:space="preserve">5.25 - Serviços Bancários </v>
      </c>
      <c r="D110" s="3" t="str">
        <f>'[1]TCE - ANEXO IV - Preencher'!F119</f>
        <v>000.000.600-97</v>
      </c>
      <c r="E110" s="5" t="str">
        <f>'[1]TCE - ANEXO IV - Preencher'!G119</f>
        <v>BANCO DO BRASIL CONTA CORRENTE Nº 30648-7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62.5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 xml:space="preserve">5.25 - Serviços Bancários </v>
      </c>
      <c r="D111" s="3" t="str">
        <f>'[1]TCE - ANEXO IV - Preencher'!F120</f>
        <v>000.000.600-97</v>
      </c>
      <c r="E111" s="5" t="str">
        <f>'[1]TCE - ANEXO IV - Preencher'!G120</f>
        <v>BANCO DO BRASIL CONTA CORRENTE Nº 32136-2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62.5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 xml:space="preserve">5.25 - Serviços Bancários </v>
      </c>
      <c r="D112" s="3" t="str">
        <f>'[1]TCE - ANEXO IV - Preencher'!F121</f>
        <v xml:space="preserve">90.400.888/2151-81 </v>
      </c>
      <c r="E112" s="5" t="str">
        <f>'[1]TCE - ANEXO IV - Preencher'!G121</f>
        <v>BANCO SANTANDER  CONTA CORRENTE Nº 13001286-7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238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 xml:space="preserve">5.25 - Serviços Bancários </v>
      </c>
      <c r="D113" s="3" t="str">
        <f>'[1]TCE - ANEXO IV - Preencher'!F122</f>
        <v>000.000.600-97</v>
      </c>
      <c r="E113" s="5" t="str">
        <f>'[1]TCE - ANEXO IV - Preencher'!G122</f>
        <v>BANCO DO BRASIL CONTA CORRENTE Nº 28359-2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839.5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 xml:space="preserve">5.25 - Serviços Bancários </v>
      </c>
      <c r="D114" s="3" t="str">
        <f>'[1]TCE - ANEXO IV - Preencher'!F123</f>
        <v>000.000.600-97</v>
      </c>
      <c r="E114" s="5" t="str">
        <f>'[1]TCE - ANEXO IV - Preencher'!G123</f>
        <v>BANCO DO BRASIL CONTA CORRENTE Nº 32136-2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57.5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 xml:space="preserve">5.25 - Serviços Bancários </v>
      </c>
      <c r="D115" s="3" t="str">
        <f>'[1]TCE - ANEXO IV - Preencher'!F124</f>
        <v xml:space="preserve">00.360.305/1030-00 </v>
      </c>
      <c r="E115" s="5" t="str">
        <f>'[1]TCE - ANEXO IV - Preencher'!G124</f>
        <v>CAIXA ECONÔMICA FEDERAL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2918407</v>
      </c>
      <c r="L115" s="7">
        <f>'[1]TCE - ANEXO IV - Preencher'!N124</f>
        <v>15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>5.9 - Telefonia Móvel</v>
      </c>
      <c r="D116" s="3">
        <f>'[1]TCE - ANEXO IV - Preencher'!F125</f>
        <v>2558157000162</v>
      </c>
      <c r="E116" s="5" t="str">
        <f>'[1]TCE - ANEXO IV - Preencher'!G125</f>
        <v xml:space="preserve">TELEFÔNICA BRASIL S A 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398.57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>5.18 - Teledonia Fixa</v>
      </c>
      <c r="D117" s="3">
        <f>'[1]TCE - ANEXO IV - Preencher'!F126</f>
        <v>6934306000100</v>
      </c>
      <c r="E117" s="5" t="str">
        <f>'[1]TCE - ANEXO IV - Preencher'!G126</f>
        <v xml:space="preserve">OURINET TELECOM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000061686</v>
      </c>
      <c r="I117" s="6">
        <f>IF('[1]TCE - ANEXO IV - Preencher'!K126="","",'[1]TCE - ANEXO IV - Preencher'!K126)</f>
        <v>44992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1000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>5.13 - Água e Esgoto</v>
      </c>
      <c r="D118" s="3">
        <f>'[1]TCE - ANEXO IV - Preencher'!F127</f>
        <v>9769035000164</v>
      </c>
      <c r="E118" s="5" t="str">
        <f>'[1]TCE - ANEXO IV - Preencher'!G127</f>
        <v>COMPESA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12251.14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>5.13 - Água e Esgoto</v>
      </c>
      <c r="D119" s="3">
        <f>'[1]TCE - ANEXO IV - Preencher'!F128</f>
        <v>9769035000164</v>
      </c>
      <c r="E119" s="5" t="str">
        <f>'[1]TCE - ANEXO IV - Preencher'!G128</f>
        <v>COMPESA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6335.91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>5.12 - Energia Elétrica</v>
      </c>
      <c r="D120" s="3">
        <f>'[1]TCE - ANEXO IV - Preencher'!F129</f>
        <v>10835932000108</v>
      </c>
      <c r="E120" s="5" t="str">
        <f>'[1]TCE - ANEXO IV - Preencher'!G129</f>
        <v>NEOENERGIA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35303.519999999997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>5.3 - Locação de Máquinas e Equipamentos</v>
      </c>
      <c r="D121" s="3">
        <f>'[1]TCE - ANEXO IV - Preencher'!F130</f>
        <v>24801362000140</v>
      </c>
      <c r="E121" s="5" t="str">
        <f>'[1]TCE - ANEXO IV - Preencher'!G130</f>
        <v>AMD TECNOLOGIA DA INFORMACAO E SISTEMAS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5027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>5.3 - Locação de Máquinas e Equipamentos</v>
      </c>
      <c r="D122" s="3">
        <f>'[1]TCE - ANEXO IV - Preencher'!F131</f>
        <v>11849935000163</v>
      </c>
      <c r="E122" s="5" t="str">
        <f>'[1]TCE - ANEXO IV - Preencher'!G131</f>
        <v>LUCKY STORE LTDA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00000748</v>
      </c>
      <c r="I122" s="6">
        <f>IF('[1]TCE - ANEXO IV - Preencher'!K131="","",'[1]TCE - ANEXO IV - Preencher'!K131)</f>
        <v>44986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195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>5.3 - Locação de Máquinas e Equipamentos</v>
      </c>
      <c r="D123" s="3">
        <f>'[1]TCE - ANEXO IV - Preencher'!F132</f>
        <v>10279299000119</v>
      </c>
      <c r="E123" s="5" t="str">
        <f>'[1]TCE - ANEXO IV - Preencher'!G132</f>
        <v>RGRAPH COMERCIO E SERVIÇOS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20240</v>
      </c>
      <c r="I123" s="6">
        <f>IF('[1]TCE - ANEXO IV - Preencher'!K132="","",'[1]TCE - ANEXO IV - Preencher'!K132)</f>
        <v>44987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880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>5.3 - Locação de Máquinas e Equipamentos</v>
      </c>
      <c r="D124" s="3">
        <f>'[1]TCE - ANEXO IV - Preencher'!F133</f>
        <v>44283333000574</v>
      </c>
      <c r="E124" s="5" t="str">
        <f>'[1]TCE - ANEXO IV - Preencher'!G133</f>
        <v>SCM PARTICIPACOES SA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880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>5.3 - Locação de Máquinas e Equipamentos</v>
      </c>
      <c r="D125" s="3">
        <f>'[1]TCE - ANEXO IV - Preencher'!F134</f>
        <v>4679427000119</v>
      </c>
      <c r="E125" s="5" t="str">
        <f>'[1]TCE - ANEXO IV - Preencher'!G134</f>
        <v>SERVIP PRESTADORA DE SERVICOS LTDA-ME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2023494</v>
      </c>
      <c r="I125" s="6">
        <f>IF('[1]TCE - ANEXO IV - Preencher'!K134="","",'[1]TCE - ANEXO IV - Preencher'!K134)</f>
        <v>45020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2918407</v>
      </c>
      <c r="L125" s="7">
        <f>'[1]TCE - ANEXO IV - Preencher'!N134</f>
        <v>4905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>5.1 - Locação de Equipamentos Médicos-Hospitalares</v>
      </c>
      <c r="D126" s="3">
        <f>'[1]TCE - ANEXO IV - Preencher'!F135</f>
        <v>8675394000190</v>
      </c>
      <c r="E126" s="5" t="str">
        <f>'[1]TCE - ANEXO IV - Preencher'!G135</f>
        <v>SAFE SUPORTE A VIDA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11117</v>
      </c>
      <c r="I126" s="6">
        <f>IF('[1]TCE - ANEXO IV - Preencher'!K135="","",'[1]TCE - ANEXO IV - Preencher'!K135)</f>
        <v>45019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5400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>5.8 - Locação de Veículos Automotores</v>
      </c>
      <c r="D127" s="3">
        <f>'[1]TCE - ANEXO IV - Preencher'!F136</f>
        <v>13294370000120</v>
      </c>
      <c r="E127" s="5" t="str">
        <f>'[1]TCE - ANEXO IV - Preencher'!G136</f>
        <v>SIGA ALUGUEL DE CARROS E SERVIÇOS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001112</v>
      </c>
      <c r="I127" s="6">
        <f>IF('[1]TCE - ANEXO IV - Preencher'!K136="","",'[1]TCE - ANEXO IV - Preencher'!K136)</f>
        <v>45026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2500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>5.99 - Outros Serviços de Terceiros Pessoa Jurídica</v>
      </c>
      <c r="D128" s="3" t="str">
        <f>'[1]TCE - ANEXO IV - Preencher'!F137</f>
        <v>000.000.600-97</v>
      </c>
      <c r="E128" s="5" t="str">
        <f>'[1]TCE - ANEXO IV - Preencher'!G137</f>
        <v>BANCO DO BRASIL CONTA CORRENTE Nº 30648-7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13.47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28122221000151</v>
      </c>
      <c r="E129" s="5" t="str">
        <f>'[1]TCE - ANEXO IV - Preencher'!G138</f>
        <v>MACEDO E TAVARES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00020052</v>
      </c>
      <c r="I129" s="6">
        <f>IF('[1]TCE - ANEXO IV - Preencher'!K138="","",'[1]TCE - ANEXO IV - Preencher'!K138)</f>
        <v>45040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15875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10099168000150</v>
      </c>
      <c r="E130" s="5" t="str">
        <f>'[1]TCE - ANEXO IV - Preencher'!G139</f>
        <v>CASIL-CENTRO DE ASSISTENCIA A SAUDE INTERGRADA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893</v>
      </c>
      <c r="I130" s="6">
        <f>IF('[1]TCE - ANEXO IV - Preencher'!K139="","",'[1]TCE - ANEXO IV - Preencher'!K139)</f>
        <v>45033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6475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34800019000134</v>
      </c>
      <c r="E131" s="5" t="str">
        <f>'[1]TCE - ANEXO IV - Preencher'!G140</f>
        <v>MAIA OLIVEIRA SERVICOS MEDICOS S/S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0000000063</v>
      </c>
      <c r="I131" s="6">
        <f>IF('[1]TCE - ANEXO IV - Preencher'!K140="","",'[1]TCE - ANEXO IV - Preencher'!K140)</f>
        <v>45030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2307304</v>
      </c>
      <c r="L131" s="7">
        <f>'[1]TCE - ANEXO IV - Preencher'!N140</f>
        <v>3080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48258424000187</v>
      </c>
      <c r="E132" s="5" t="str">
        <f>'[1]TCE - ANEXO IV - Preencher'!G141</f>
        <v>CINTHIA CHRISTINA MODESTO BATISTA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21</v>
      </c>
      <c r="I132" s="6">
        <f>IF('[1]TCE - ANEXO IV - Preencher'!K141="","",'[1]TCE - ANEXO IV - Preencher'!K141)</f>
        <v>45019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6550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14896834000131</v>
      </c>
      <c r="E133" s="5" t="str">
        <f>'[1]TCE - ANEXO IV - Preencher'!G142</f>
        <v>MILKA SANT ANNA  CONSULTAS EXAMES LTDA-ME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20232269</v>
      </c>
      <c r="I133" s="6">
        <f>IF('[1]TCE - ANEXO IV - Preencher'!K142="","",'[1]TCE - ANEXO IV - Preencher'!K142)</f>
        <v>45019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2307304</v>
      </c>
      <c r="L133" s="7">
        <f>'[1]TCE - ANEXO IV - Preencher'!N142</f>
        <v>13100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46511209000110</v>
      </c>
      <c r="E134" s="5" t="str">
        <f>'[1]TCE - ANEXO IV - Preencher'!G143</f>
        <v>AGENILSON TEIXEIRA DIAS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000000014</v>
      </c>
      <c r="I134" s="6">
        <f>IF('[1]TCE - ANEXO IV - Preencher'!K143="","",'[1]TCE - ANEXO IV - Preencher'!K143)</f>
        <v>45019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2207801</v>
      </c>
      <c r="L134" s="7">
        <f>'[1]TCE - ANEXO IV - Preencher'!N143</f>
        <v>24500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24690234000176</v>
      </c>
      <c r="E135" s="5" t="str">
        <f>'[1]TCE - ANEXO IV - Preencher'!G144</f>
        <v>FALCAO E FALCAO LTDA-ME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00020118</v>
      </c>
      <c r="I135" s="6">
        <f>IF('[1]TCE - ANEXO IV - Preencher'!K144="","",'[1]TCE - ANEXO IV - Preencher'!K144)</f>
        <v>45019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8470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46928302000125</v>
      </c>
      <c r="E136" s="5" t="str">
        <f>'[1]TCE - ANEXO IV - Preencher'!G145</f>
        <v>MARCULA SAUDE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9</v>
      </c>
      <c r="I136" s="6">
        <f>IF('[1]TCE - ANEXO IV - Preencher'!K145="","",'[1]TCE - ANEXO IV - Preencher'!K145)</f>
        <v>45020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25000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48430343000112</v>
      </c>
      <c r="E137" s="5" t="str">
        <f>'[1]TCE - ANEXO IV - Preencher'!G146</f>
        <v>RENA MATUSA DE OLIVEIRA BARROS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00020016</v>
      </c>
      <c r="I137" s="6">
        <f>IF('[1]TCE - ANEXO IV - Preencher'!K146="","",'[1]TCE - ANEXO IV - Preencher'!K146)</f>
        <v>45030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26250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45408196000196</v>
      </c>
      <c r="E138" s="5" t="str">
        <f>'[1]TCE - ANEXO IV - Preencher'!G147</f>
        <v>TORRES E ROCHA SERVIÇOS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202371</v>
      </c>
      <c r="I138" s="6">
        <f>IF('[1]TCE - ANEXO IV - Preencher'!K147="","",'[1]TCE - ANEXO IV - Preencher'!K147)</f>
        <v>45029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35500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40889758000147</v>
      </c>
      <c r="E139" s="5" t="str">
        <f>'[1]TCE - ANEXO IV - Preencher'!G148</f>
        <v>SJBN CARE LIFE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215</v>
      </c>
      <c r="I139" s="6">
        <f>IF('[1]TCE - ANEXO IV - Preencher'!K148="","",'[1]TCE - ANEXO IV - Preencher'!K148)</f>
        <v>45028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1500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40634902000102</v>
      </c>
      <c r="E140" s="5" t="str">
        <f>'[1]TCE - ANEXO IV - Preencher'!G149</f>
        <v>DANILO CARVALHO ANESTESIOLOGISTA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29</v>
      </c>
      <c r="I140" s="6">
        <f>IF('[1]TCE - ANEXO IV - Preencher'!K149="","",'[1]TCE - ANEXO IV - Preencher'!K149)</f>
        <v>45026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2208007</v>
      </c>
      <c r="L140" s="7">
        <f>'[1]TCE - ANEXO IV - Preencher'!N149</f>
        <v>18750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42708373000161</v>
      </c>
      <c r="E141" s="5" t="str">
        <f>'[1]TCE - ANEXO IV - Preencher'!G150</f>
        <v>CLINICA PINHEIRO MED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000082</v>
      </c>
      <c r="I141" s="6">
        <f>IF('[1]TCE - ANEXO IV - Preencher'!K150="","",'[1]TCE - ANEXO IV - Preencher'!K150)</f>
        <v>45020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3000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30092591000135</v>
      </c>
      <c r="E142" s="5" t="str">
        <f>'[1]TCE - ANEXO IV - Preencher'!G151</f>
        <v>J C SANTOS JUNIOR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169</v>
      </c>
      <c r="I142" s="6">
        <f>IF('[1]TCE - ANEXO IV - Preencher'!K151="","",'[1]TCE - ANEXO IV - Preencher'!K151)</f>
        <v>45021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2208007</v>
      </c>
      <c r="L142" s="7">
        <f>'[1]TCE - ANEXO IV - Preencher'!N151</f>
        <v>39250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34800019000134</v>
      </c>
      <c r="E143" s="5" t="str">
        <f>'[1]TCE - ANEXO IV - Preencher'!G152</f>
        <v>MAIA OLIVEIRA SERVICOS MEDICOS S/S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0000000060</v>
      </c>
      <c r="I143" s="6">
        <f>IF('[1]TCE - ANEXO IV - Preencher'!K152="","",'[1]TCE - ANEXO IV - Preencher'!K152)</f>
        <v>45021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2307304</v>
      </c>
      <c r="L143" s="7">
        <f>'[1]TCE - ANEXO IV - Preencher'!N152</f>
        <v>40750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24684015000184</v>
      </c>
      <c r="E144" s="5" t="str">
        <f>'[1]TCE - ANEXO IV - Preencher'!G153</f>
        <v>MURAB LINS MEDICOS ASSOCIADOS LTDA-ME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0000000417</v>
      </c>
      <c r="I144" s="6">
        <f>IF('[1]TCE - ANEXO IV - Preencher'!K153="","",'[1]TCE - ANEXO IV - Preencher'!K153)</f>
        <v>45020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2307304</v>
      </c>
      <c r="L144" s="7">
        <f>'[1]TCE - ANEXO IV - Preencher'!N153</f>
        <v>33800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10524885000181</v>
      </c>
      <c r="E145" s="5" t="str">
        <f>'[1]TCE - ANEXO IV - Preencher'!G154</f>
        <v>ORTO MED PRESTACAO DE SERV. MEDICOS EM ORTOPEDIA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0000002315</v>
      </c>
      <c r="I145" s="6">
        <f>IF('[1]TCE - ANEXO IV - Preencher'!K154="","",'[1]TCE - ANEXO IV - Preencher'!K154)</f>
        <v>45026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2307304</v>
      </c>
      <c r="L145" s="7">
        <f>'[1]TCE - ANEXO IV - Preencher'!N154</f>
        <v>4500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24475298000154</v>
      </c>
      <c r="E146" s="5" t="str">
        <f>'[1]TCE - ANEXO IV - Preencher'!G155</f>
        <v>MARCIO MACEDO VIANA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236</v>
      </c>
      <c r="I146" s="6">
        <f>IF('[1]TCE - ANEXO IV - Preencher'!K155="","",'[1]TCE - ANEXO IV - Preencher'!K155)</f>
        <v>45026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2208007</v>
      </c>
      <c r="L146" s="7">
        <f>'[1]TCE - ANEXO IV - Preencher'!N155</f>
        <v>20575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20344575000139</v>
      </c>
      <c r="E147" s="5" t="str">
        <f>'[1]TCE - ANEXO IV - Preencher'!G156</f>
        <v>MED ARARIPE SERVICOS MEDICOS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00022156</v>
      </c>
      <c r="I147" s="6">
        <f>IF('[1]TCE - ANEXO IV - Preencher'!K156="","",'[1]TCE - ANEXO IV - Preencher'!K156)</f>
        <v>45020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7725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24185596000100</v>
      </c>
      <c r="E148" s="5" t="str">
        <f>'[1]TCE - ANEXO IV - Preencher'!G157</f>
        <v>LAGE E CEDRAZ EMPREENDIMENTOS MEDICOS LTDA-ME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000263</v>
      </c>
      <c r="I148" s="6">
        <f>IF('[1]TCE - ANEXO IV - Preencher'!K157="","",'[1]TCE - ANEXO IV - Preencher'!K157)</f>
        <v>45021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32125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15650505000179</v>
      </c>
      <c r="E149" s="5" t="str">
        <f>'[1]TCE - ANEXO IV - Preencher'!G158</f>
        <v>ORTO CARIRI SERVIÇOS MÉDICOS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0000000101</v>
      </c>
      <c r="I149" s="6">
        <f>IF('[1]TCE - ANEXO IV - Preencher'!K158="","",'[1]TCE - ANEXO IV - Preencher'!K158)</f>
        <v>45021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15250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45231662000100</v>
      </c>
      <c r="E150" s="5" t="str">
        <f>'[1]TCE - ANEXO IV - Preencher'!G159</f>
        <v>DANILO BARBOSA FONSECA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80</v>
      </c>
      <c r="I150" s="6">
        <f>IF('[1]TCE - ANEXO IV - Preencher'!K159="","",'[1]TCE - ANEXO IV - Preencher'!K159)</f>
        <v>45022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15025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23395365000168</v>
      </c>
      <c r="E151" s="5" t="str">
        <f>'[1]TCE - ANEXO IV - Preencher'!G160</f>
        <v>ORTONUTRI LTDA-ME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741</v>
      </c>
      <c r="I151" s="6">
        <f>IF('[1]TCE - ANEXO IV - Preencher'!K160="","",'[1]TCE - ANEXO IV - Preencher'!K160)</f>
        <v>45020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2208007</v>
      </c>
      <c r="L151" s="7">
        <f>'[1]TCE - ANEXO IV - Preencher'!N160</f>
        <v>3250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25208022000172</v>
      </c>
      <c r="E152" s="5" t="str">
        <f>'[1]TCE - ANEXO IV - Preencher'!G161</f>
        <v>COUTO BEM SERVICOS MEDICOS LTDA-ME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0000000214</v>
      </c>
      <c r="I152" s="6">
        <f>IF('[1]TCE - ANEXO IV - Preencher'!K161="","",'[1]TCE - ANEXO IV - Preencher'!K161)</f>
        <v>45020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2307304</v>
      </c>
      <c r="L152" s="7">
        <f>'[1]TCE - ANEXO IV - Preencher'!N161</f>
        <v>23525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41523881000102</v>
      </c>
      <c r="E153" s="5" t="str">
        <f>'[1]TCE - ANEXO IV - Preencher'!G162</f>
        <v>J. L. DE A. SAMPAIO E L. P. PINHEIRO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0000000072</v>
      </c>
      <c r="I153" s="6">
        <f>IF('[1]TCE - ANEXO IV - Preencher'!K162="","",'[1]TCE - ANEXO IV - Preencher'!K162)</f>
        <v>45021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2301901</v>
      </c>
      <c r="L153" s="7">
        <f>'[1]TCE - ANEXO IV - Preencher'!N162</f>
        <v>6250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22134152000110</v>
      </c>
      <c r="E154" s="5" t="str">
        <f>'[1]TCE - ANEXO IV - Preencher'!G163</f>
        <v>COI – CIRURGIA ONCOLOGICA INTEGRADA LTDA-ME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00000641</v>
      </c>
      <c r="I154" s="6">
        <f>IF('[1]TCE - ANEXO IV - Preencher'!K163="","",'[1]TCE - ANEXO IV - Preencher'!K163)</f>
        <v>45019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6250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26278833000102</v>
      </c>
      <c r="E155" s="5" t="str">
        <f>'[1]TCE - ANEXO IV - Preencher'!G164</f>
        <v>BARRETO E VIEIRA SERVICOS MEDICOS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0000000242</v>
      </c>
      <c r="I155" s="6">
        <f>IF('[1]TCE - ANEXO IV - Preencher'!K164="","",'[1]TCE - ANEXO IV - Preencher'!K164)</f>
        <v>45029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2307304</v>
      </c>
      <c r="L155" s="7">
        <f>'[1]TCE - ANEXO IV - Preencher'!N164</f>
        <v>21250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45116288000100</v>
      </c>
      <c r="E156" s="5" t="str">
        <f>'[1]TCE - ANEXO IV - Preencher'!G165</f>
        <v>CLINICA DE CIRURGIA ONCOLOGICA DO SERTAO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0000000044</v>
      </c>
      <c r="I156" s="6">
        <f>IF('[1]TCE - ANEXO IV - Preencher'!K165="","",'[1]TCE - ANEXO IV - Preencher'!K165)</f>
        <v>45021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2307106</v>
      </c>
      <c r="L156" s="7">
        <f>'[1]TCE - ANEXO IV - Preencher'!N165</f>
        <v>500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42038319000156</v>
      </c>
      <c r="E157" s="5" t="str">
        <f>'[1]TCE - ANEXO IV - Preencher'!G166</f>
        <v>S. O. S. VIDA EIRELI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43</v>
      </c>
      <c r="I157" s="6">
        <f>IF('[1]TCE - ANEXO IV - Preencher'!K166="","",'[1]TCE - ANEXO IV - Preencher'!K166)</f>
        <v>45026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2615607</v>
      </c>
      <c r="L157" s="7">
        <f>'[1]TCE - ANEXO IV - Preencher'!N166</f>
        <v>18500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34293158000119</v>
      </c>
      <c r="E158" s="5" t="str">
        <f>'[1]TCE - ANEXO IV - Preencher'!G167</f>
        <v>CLINICA XAVIER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00000123</v>
      </c>
      <c r="I158" s="6">
        <f>IF('[1]TCE - ANEXO IV - Preencher'!K167="","",'[1]TCE - ANEXO IV - Preencher'!K167)</f>
        <v>45026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9975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39335594000127</v>
      </c>
      <c r="E159" s="5" t="str">
        <f>'[1]TCE - ANEXO IV - Preencher'!G168</f>
        <v>ASSIST SERVIÇOS MÉDICOS HOSPITALARES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00001458</v>
      </c>
      <c r="I159" s="6">
        <f>IF('[1]TCE - ANEXO IV - Preencher'!K168="","",'[1]TCE - ANEXO IV - Preencher'!K168)</f>
        <v>45026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5500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24751629000131</v>
      </c>
      <c r="E160" s="5" t="str">
        <f>'[1]TCE - ANEXO IV - Preencher'!G169</f>
        <v>GUILHERME PARENTE LINS-ME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00020165</v>
      </c>
      <c r="I160" s="6">
        <f>IF('[1]TCE - ANEXO IV - Preencher'!K169="","",'[1]TCE - ANEXO IV - Preencher'!K169)</f>
        <v>45022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9250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41431147000113</v>
      </c>
      <c r="E161" s="5" t="str">
        <f>'[1]TCE - ANEXO IV - Preencher'!G170</f>
        <v>JOSE ALVES DE SOUZA SERVIÇOS MÉDICOS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62</v>
      </c>
      <c r="I161" s="6">
        <f>IF('[1]TCE - ANEXO IV - Preencher'!K170="","",'[1]TCE - ANEXO IV - Preencher'!K170)</f>
        <v>45027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9325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46420422000117</v>
      </c>
      <c r="E162" s="5" t="str">
        <f>'[1]TCE - ANEXO IV - Preencher'!G171</f>
        <v>SANTOS E SANTOS MEDICINA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11</v>
      </c>
      <c r="I162" s="6">
        <f>IF('[1]TCE - ANEXO IV - Preencher'!K171="","",'[1]TCE - ANEXO IV - Preencher'!K171)</f>
        <v>45020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6025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46797026000103</v>
      </c>
      <c r="E163" s="5" t="str">
        <f>'[1]TCE - ANEXO IV - Preencher'!G172</f>
        <v>PACIFICOS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0000000016</v>
      </c>
      <c r="I163" s="6">
        <f>IF('[1]TCE - ANEXO IV - Preencher'!K172="","",'[1]TCE - ANEXO IV - Preencher'!K172)</f>
        <v>45019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2304202</v>
      </c>
      <c r="L163" s="7">
        <f>'[1]TCE - ANEXO IV - Preencher'!N172</f>
        <v>10000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26217434000131</v>
      </c>
      <c r="E164" s="5" t="str">
        <f>'[1]TCE - ANEXO IV - Preencher'!G173</f>
        <v>PRONTO LIFE DIAGNOSTICOS ESPECIALIZADOS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0000000499</v>
      </c>
      <c r="I164" s="6">
        <f>IF('[1]TCE - ANEXO IV - Preencher'!K173="","",'[1]TCE - ANEXO IV - Preencher'!K173)</f>
        <v>45019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2307304</v>
      </c>
      <c r="L164" s="7">
        <f>'[1]TCE - ANEXO IV - Preencher'!N173</f>
        <v>10000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18976638000128</v>
      </c>
      <c r="E165" s="5" t="str">
        <f>'[1]TCE - ANEXO IV - Preencher'!G174</f>
        <v>CONSULTORIOS INTEGRADOS ALENCAR E ONOFRE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270</v>
      </c>
      <c r="I165" s="6">
        <f>IF('[1]TCE - ANEXO IV - Preencher'!K174="","",'[1]TCE - ANEXO IV - Preencher'!K174)</f>
        <v>45020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31250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45697746000134</v>
      </c>
      <c r="E166" s="5" t="str">
        <f>'[1]TCE - ANEXO IV - Preencher'!G175</f>
        <v>MANUELA BRIGIDA RAMOS DE LIMA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00020018</v>
      </c>
      <c r="I166" s="6">
        <f>IF('[1]TCE - ANEXO IV - Preencher'!K175="","",'[1]TCE - ANEXO IV - Preencher'!K175)</f>
        <v>45020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5000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15489924000170</v>
      </c>
      <c r="E167" s="5" t="str">
        <f>'[1]TCE - ANEXO IV - Preencher'!G176</f>
        <v>CLINICA IMAGEM MEDICAL CENTER EIRELI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00020159</v>
      </c>
      <c r="I167" s="6">
        <f>IF('[1]TCE - ANEXO IV - Preencher'!K176="","",'[1]TCE - ANEXO IV - Preencher'!K176)</f>
        <v>45017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10000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21932148000134</v>
      </c>
      <c r="E168" s="5" t="str">
        <f>'[1]TCE - ANEXO IV - Preencher'!G177</f>
        <v>GM SERVICOS MEDICOS LTDA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00020168</v>
      </c>
      <c r="I168" s="6">
        <f>IF('[1]TCE - ANEXO IV - Preencher'!K177="","",'[1]TCE - ANEXO IV - Preencher'!K177)</f>
        <v>45020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15000</v>
      </c>
    </row>
    <row r="169" spans="1:12" s="8" customFormat="1" ht="19.5" customHeight="1" x14ac:dyDescent="0.25">
      <c r="A169" s="3">
        <f>IFERROR(VLOOKUP(B169,'[1]DADOS (OCULTAR)'!$Q$3:$S$133,3,0),"")</f>
        <v>10739225001866</v>
      </c>
      <c r="B169" s="4" t="str">
        <f>'[1]TCE - ANEXO IV - Preencher'!C178</f>
        <v>HOSPITAL REGIONAL FERNANDO BEZERRA - C.G - 02/2021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70090907000174</v>
      </c>
      <c r="E169" s="5" t="str">
        <f>'[1]TCE - ANEXO IV - Preencher'!G178</f>
        <v>CLINICA MEDICA DO ARARIPE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001952</v>
      </c>
      <c r="I169" s="6">
        <f>IF('[1]TCE - ANEXO IV - Preencher'!K178="","",'[1]TCE - ANEXO IV - Preencher'!K178)</f>
        <v>45026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7500</v>
      </c>
    </row>
    <row r="170" spans="1:12" s="8" customFormat="1" ht="19.5" customHeight="1" x14ac:dyDescent="0.25">
      <c r="A170" s="3">
        <f>IFERROR(VLOOKUP(B170,'[1]DADOS (OCULTAR)'!$Q$3:$S$133,3,0),"")</f>
        <v>10739225001866</v>
      </c>
      <c r="B170" s="4" t="str">
        <f>'[1]TCE - ANEXO IV - Preencher'!C179</f>
        <v>HOSPITAL REGIONAL FERNANDO BEZERRA - C.G - 02/2021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30191295000191</v>
      </c>
      <c r="E170" s="5" t="str">
        <f>'[1]TCE - ANEXO IV - Preencher'!G179</f>
        <v>DT SAUDE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00020224</v>
      </c>
      <c r="I170" s="6">
        <f>IF('[1]TCE - ANEXO IV - Preencher'!K179="","",'[1]TCE - ANEXO IV - Preencher'!K179)</f>
        <v>45019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16375</v>
      </c>
    </row>
    <row r="171" spans="1:12" s="8" customFormat="1" ht="19.5" customHeight="1" x14ac:dyDescent="0.25">
      <c r="A171" s="3">
        <f>IFERROR(VLOOKUP(B171,'[1]DADOS (OCULTAR)'!$Q$3:$S$133,3,0),"")</f>
        <v>10739225001866</v>
      </c>
      <c r="B171" s="4" t="str">
        <f>'[1]TCE - ANEXO IV - Preencher'!C180</f>
        <v>HOSPITAL REGIONAL FERNANDO BEZERRA - C.G - 02/2021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26425569000192</v>
      </c>
      <c r="E171" s="5" t="str">
        <f>'[1]TCE - ANEXO IV - Preencher'!G180</f>
        <v>CLINICA MEDICA HOLANDA FIGUEIREDO LTDA-ME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00020160</v>
      </c>
      <c r="I171" s="6">
        <f>IF('[1]TCE - ANEXO IV - Preencher'!K180="","",'[1]TCE - ANEXO IV - Preencher'!K180)</f>
        <v>45019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21100</v>
      </c>
    </row>
    <row r="172" spans="1:12" s="8" customFormat="1" ht="19.5" customHeight="1" x14ac:dyDescent="0.25">
      <c r="A172" s="3">
        <f>IFERROR(VLOOKUP(B172,'[1]DADOS (OCULTAR)'!$Q$3:$S$133,3,0),"")</f>
        <v>10739225001866</v>
      </c>
      <c r="B172" s="4" t="str">
        <f>'[1]TCE - ANEXO IV - Preencher'!C181</f>
        <v>HOSPITAL REGIONAL FERNANDO BEZERRA - C.G - 02/2021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27818910000132</v>
      </c>
      <c r="E172" s="5" t="str">
        <f>'[1]TCE - ANEXO IV - Preencher'!G181</f>
        <v>R&amp;T ATENDIMENTO MÉDICO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90</v>
      </c>
      <c r="I172" s="6">
        <f>IF('[1]TCE - ANEXO IV - Preencher'!K181="","",'[1]TCE - ANEXO IV - Preencher'!K181)</f>
        <v>45028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2500</v>
      </c>
    </row>
    <row r="173" spans="1:12" s="8" customFormat="1" ht="19.5" customHeight="1" x14ac:dyDescent="0.25">
      <c r="A173" s="3">
        <f>IFERROR(VLOOKUP(B173,'[1]DADOS (OCULTAR)'!$Q$3:$S$133,3,0),"")</f>
        <v>10739225001866</v>
      </c>
      <c r="B173" s="4" t="str">
        <f>'[1]TCE - ANEXO IV - Preencher'!C182</f>
        <v>HOSPITAL REGIONAL FERNANDO BEZERRA - C.G - 02/2021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19297087000139</v>
      </c>
      <c r="E173" s="5" t="str">
        <f>'[1]TCE - ANEXO IV - Preencher'!G182</f>
        <v>RAUL ALVES DE SIQUEIRA NETO E CIA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00000158</v>
      </c>
      <c r="I173" s="6">
        <f>IF('[1]TCE - ANEXO IV - Preencher'!K182="","",'[1]TCE - ANEXO IV - Preencher'!K182)</f>
        <v>45028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15650</v>
      </c>
    </row>
    <row r="174" spans="1:12" s="8" customFormat="1" ht="19.5" customHeight="1" x14ac:dyDescent="0.25">
      <c r="A174" s="3">
        <f>IFERROR(VLOOKUP(B174,'[1]DADOS (OCULTAR)'!$Q$3:$S$133,3,0),"")</f>
        <v>10739225001866</v>
      </c>
      <c r="B174" s="4" t="str">
        <f>'[1]TCE - ANEXO IV - Preencher'!C183</f>
        <v>HOSPITAL REGIONAL FERNANDO BEZERRA - C.G - 02/2021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39277075000150</v>
      </c>
      <c r="E174" s="5" t="str">
        <f>'[1]TCE - ANEXO IV - Preencher'!G183</f>
        <v>GERCLIN SERVICOS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000126</v>
      </c>
      <c r="I174" s="6">
        <f>IF('[1]TCE - ANEXO IV - Preencher'!K183="","",'[1]TCE - ANEXO IV - Preencher'!K183)</f>
        <v>45019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46100</v>
      </c>
    </row>
    <row r="175" spans="1:12" s="8" customFormat="1" ht="19.5" customHeight="1" x14ac:dyDescent="0.25">
      <c r="A175" s="3">
        <f>IFERROR(VLOOKUP(B175,'[1]DADOS (OCULTAR)'!$Q$3:$S$133,3,0),"")</f>
        <v>10739225001866</v>
      </c>
      <c r="B175" s="4" t="str">
        <f>'[1]TCE - ANEXO IV - Preencher'!C184</f>
        <v>HOSPITAL REGIONAL FERNANDO BEZERRA - C.G - 02/2021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37220273000151</v>
      </c>
      <c r="E175" s="5" t="str">
        <f>'[1]TCE - ANEXO IV - Preencher'!G184</f>
        <v>P H GOMES SUDARIO LINS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142</v>
      </c>
      <c r="I175" s="6">
        <f>IF('[1]TCE - ANEXO IV - Preencher'!K184="","",'[1]TCE - ANEXO IV - Preencher'!K184)</f>
        <v>45019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2304400</v>
      </c>
      <c r="L175" s="7">
        <f>'[1]TCE - ANEXO IV - Preencher'!N184</f>
        <v>15550</v>
      </c>
    </row>
    <row r="176" spans="1:12" s="8" customFormat="1" ht="19.5" customHeight="1" x14ac:dyDescent="0.25">
      <c r="A176" s="3">
        <f>IFERROR(VLOOKUP(B176,'[1]DADOS (OCULTAR)'!$Q$3:$S$133,3,0),"")</f>
        <v>10739225001866</v>
      </c>
      <c r="B176" s="4" t="str">
        <f>'[1]TCE - ANEXO IV - Preencher'!C185</f>
        <v>HOSPITAL REGIONAL FERNANDO BEZERRA - C.G - 02/2021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33799856000128</v>
      </c>
      <c r="E176" s="5" t="str">
        <f>'[1]TCE - ANEXO IV - Preencher'!G185</f>
        <v>LINEKER VELOZO COSTA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89</v>
      </c>
      <c r="I176" s="6">
        <f>IF('[1]TCE - ANEXO IV - Preencher'!K185="","",'[1]TCE - ANEXO IV - Preencher'!K185)</f>
        <v>45019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2302701</v>
      </c>
      <c r="L176" s="7">
        <f>'[1]TCE - ANEXO IV - Preencher'!N185</f>
        <v>18600</v>
      </c>
    </row>
    <row r="177" spans="1:12" s="8" customFormat="1" ht="19.5" customHeight="1" x14ac:dyDescent="0.25">
      <c r="A177" s="3">
        <f>IFERROR(VLOOKUP(B177,'[1]DADOS (OCULTAR)'!$Q$3:$S$133,3,0),"")</f>
        <v>10739225001866</v>
      </c>
      <c r="B177" s="4" t="str">
        <f>'[1]TCE - ANEXO IV - Preencher'!C186</f>
        <v>HOSPITAL REGIONAL FERNANDO BEZERRA - C.G - 02/2021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26217434000131</v>
      </c>
      <c r="E177" s="5" t="str">
        <f>'[1]TCE - ANEXO IV - Preencher'!G186</f>
        <v>PRONTO LIFE DIAGNOSTICOS ESPECIALIZADOS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0000000498</v>
      </c>
      <c r="I177" s="6">
        <f>IF('[1]TCE - ANEXO IV - Preencher'!K186="","",'[1]TCE - ANEXO IV - Preencher'!K186)</f>
        <v>45019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2307304</v>
      </c>
      <c r="L177" s="7">
        <f>'[1]TCE - ANEXO IV - Preencher'!N186</f>
        <v>15000</v>
      </c>
    </row>
    <row r="178" spans="1:12" s="8" customFormat="1" ht="19.5" customHeight="1" x14ac:dyDescent="0.25">
      <c r="A178" s="3">
        <f>IFERROR(VLOOKUP(B178,'[1]DADOS (OCULTAR)'!$Q$3:$S$133,3,0),"")</f>
        <v>10739225001866</v>
      </c>
      <c r="B178" s="4" t="str">
        <f>'[1]TCE - ANEXO IV - Preencher'!C187</f>
        <v>HOSPITAL REGIONAL FERNANDO BEZERRA - C.G - 02/2021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42816813000102</v>
      </c>
      <c r="E178" s="5" t="str">
        <f>'[1]TCE - ANEXO IV - Preencher'!G187</f>
        <v>LUZ &amp; MOURA SERVIÇOS MÉDICOS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131</v>
      </c>
      <c r="I178" s="6">
        <f>IF('[1]TCE - ANEXO IV - Preencher'!K187="","",'[1]TCE - ANEXO IV - Preencher'!K187)</f>
        <v>45029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2208007</v>
      </c>
      <c r="L178" s="7">
        <f>'[1]TCE - ANEXO IV - Preencher'!N187</f>
        <v>9000</v>
      </c>
    </row>
    <row r="179" spans="1:12" s="8" customFormat="1" ht="19.5" customHeight="1" x14ac:dyDescent="0.25">
      <c r="A179" s="3">
        <f>IFERROR(VLOOKUP(B179,'[1]DADOS (OCULTAR)'!$Q$3:$S$133,3,0),"")</f>
        <v>10739225001866</v>
      </c>
      <c r="B179" s="4" t="str">
        <f>'[1]TCE - ANEXO IV - Preencher'!C188</f>
        <v>HOSPITAL REGIONAL FERNANDO BEZERRA - C.G - 02/2021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49268339000162</v>
      </c>
      <c r="E179" s="5" t="str">
        <f>'[1]TCE - ANEXO IV - Preencher'!G188</f>
        <v>CLINICA MEDICA J &amp; T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00000009</v>
      </c>
      <c r="I179" s="6">
        <f>IF('[1]TCE - ANEXO IV - Preencher'!K188="","",'[1]TCE - ANEXO IV - Preencher'!K188)</f>
        <v>45016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1250</v>
      </c>
    </row>
    <row r="180" spans="1:12" s="8" customFormat="1" ht="19.5" customHeight="1" x14ac:dyDescent="0.25">
      <c r="A180" s="3">
        <f>IFERROR(VLOOKUP(B180,'[1]DADOS (OCULTAR)'!$Q$3:$S$133,3,0),"")</f>
        <v>10739225001866</v>
      </c>
      <c r="B180" s="4" t="str">
        <f>'[1]TCE - ANEXO IV - Preencher'!C189</f>
        <v>HOSPITAL REGIONAL FERNANDO BEZERRA - C.G - 02/2021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30101954000151</v>
      </c>
      <c r="E180" s="5" t="str">
        <f>'[1]TCE - ANEXO IV - Preencher'!G189</f>
        <v>JOSE MARIA DE ARAUJO FILHO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117</v>
      </c>
      <c r="I180" s="6">
        <f>IF('[1]TCE - ANEXO IV - Preencher'!K189="","",'[1]TCE - ANEXO IV - Preencher'!K189)</f>
        <v>45029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2208007</v>
      </c>
      <c r="L180" s="7">
        <f>'[1]TCE - ANEXO IV - Preencher'!N189</f>
        <v>20825</v>
      </c>
    </row>
    <row r="181" spans="1:12" s="8" customFormat="1" ht="19.5" customHeight="1" x14ac:dyDescent="0.25">
      <c r="A181" s="3">
        <f>IFERROR(VLOOKUP(B181,'[1]DADOS (OCULTAR)'!$Q$3:$S$133,3,0),"")</f>
        <v>10739225001866</v>
      </c>
      <c r="B181" s="4" t="str">
        <f>'[1]TCE - ANEXO IV - Preencher'!C190</f>
        <v>HOSPITAL REGIONAL FERNANDO BEZERRA - C.G - 02/2021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11113387000109</v>
      </c>
      <c r="E181" s="5" t="str">
        <f>'[1]TCE - ANEXO IV - Preencher'!G190</f>
        <v>CLINICA MEDICA PADIATRICA DE BARBALHA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0000000751</v>
      </c>
      <c r="I181" s="6">
        <f>IF('[1]TCE - ANEXO IV - Preencher'!K190="","",'[1]TCE - ANEXO IV - Preencher'!K190)</f>
        <v>45029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2301901</v>
      </c>
      <c r="L181" s="7">
        <f>'[1]TCE - ANEXO IV - Preencher'!N190</f>
        <v>5825</v>
      </c>
    </row>
    <row r="182" spans="1:12" s="8" customFormat="1" ht="19.5" customHeight="1" x14ac:dyDescent="0.25">
      <c r="A182" s="3">
        <f>IFERROR(VLOOKUP(B182,'[1]DADOS (OCULTAR)'!$Q$3:$S$133,3,0),"")</f>
        <v>10739225001866</v>
      </c>
      <c r="B182" s="4" t="str">
        <f>'[1]TCE - ANEXO IV - Preencher'!C191</f>
        <v>HOSPITAL REGIONAL FERNANDO BEZERRA - C.G - 02/2021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22465344000109</v>
      </c>
      <c r="E182" s="5" t="str">
        <f>'[1]TCE - ANEXO IV - Preencher'!G191</f>
        <v>ODONTOMED CLINICA INTEGRADA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301</v>
      </c>
      <c r="I182" s="6">
        <f>IF('[1]TCE - ANEXO IV - Preencher'!K191="","",'[1]TCE - ANEXO IV - Preencher'!K191)</f>
        <v>45021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36575</v>
      </c>
    </row>
    <row r="183" spans="1:12" s="8" customFormat="1" ht="19.5" customHeight="1" x14ac:dyDescent="0.25">
      <c r="A183" s="3">
        <f>IFERROR(VLOOKUP(B183,'[1]DADOS (OCULTAR)'!$Q$3:$S$133,3,0),"")</f>
        <v>10739225001866</v>
      </c>
      <c r="B183" s="4" t="str">
        <f>'[1]TCE - ANEXO IV - Preencher'!C192</f>
        <v>HOSPITAL REGIONAL FERNANDO BEZERRA - C.G - 02/2021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24067940000166</v>
      </c>
      <c r="E183" s="5" t="str">
        <f>'[1]TCE - ANEXO IV - Preencher'!G192</f>
        <v>MARIA YANNE SOARES RAMOS-ME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00020149</v>
      </c>
      <c r="I183" s="6">
        <f>IF('[1]TCE - ANEXO IV - Preencher'!K192="","",'[1]TCE - ANEXO IV - Preencher'!K192)</f>
        <v>45019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18400</v>
      </c>
    </row>
    <row r="184" spans="1:12" s="8" customFormat="1" ht="19.5" customHeight="1" x14ac:dyDescent="0.25">
      <c r="A184" s="3">
        <f>IFERROR(VLOOKUP(B184,'[1]DADOS (OCULTAR)'!$Q$3:$S$133,3,0),"")</f>
        <v>10739225001866</v>
      </c>
      <c r="B184" s="4" t="str">
        <f>'[1]TCE - ANEXO IV - Preencher'!C193</f>
        <v>HOSPITAL REGIONAL FERNANDO BEZERRA - C.G - 02/2021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22422979000129</v>
      </c>
      <c r="E184" s="5" t="str">
        <f>'[1]TCE - ANEXO IV - Preencher'!G193</f>
        <v>JBHC SERVICOS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191</v>
      </c>
      <c r="I184" s="6">
        <f>IF('[1]TCE - ANEXO IV - Preencher'!K193="","",'[1]TCE - ANEXO IV - Preencher'!K193)</f>
        <v>45033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6200</v>
      </c>
    </row>
    <row r="185" spans="1:12" s="8" customFormat="1" ht="19.5" customHeight="1" x14ac:dyDescent="0.25">
      <c r="A185" s="3">
        <f>IFERROR(VLOOKUP(B185,'[1]DADOS (OCULTAR)'!$Q$3:$S$133,3,0),"")</f>
        <v>10739225001866</v>
      </c>
      <c r="B185" s="4" t="str">
        <f>'[1]TCE - ANEXO IV - Preencher'!C194</f>
        <v>HOSPITAL REGIONAL FERNANDO BEZERRA - C.G - 02/2021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15026815000117</v>
      </c>
      <c r="E185" s="5" t="str">
        <f>'[1]TCE - ANEXO IV - Preencher'!G194</f>
        <v>MEDICARI- SERVICOS MEDICOS S/S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0000001650</v>
      </c>
      <c r="I185" s="6">
        <f>IF('[1]TCE - ANEXO IV - Preencher'!K194="","",'[1]TCE - ANEXO IV - Preencher'!K194)</f>
        <v>45019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2304202</v>
      </c>
      <c r="L185" s="7">
        <f>'[1]TCE - ANEXO IV - Preencher'!N194</f>
        <v>15000</v>
      </c>
    </row>
    <row r="186" spans="1:12" s="8" customFormat="1" ht="19.5" customHeight="1" x14ac:dyDescent="0.25">
      <c r="A186" s="3">
        <f>IFERROR(VLOOKUP(B186,'[1]DADOS (OCULTAR)'!$Q$3:$S$133,3,0),"")</f>
        <v>10739225001866</v>
      </c>
      <c r="B186" s="4" t="str">
        <f>'[1]TCE - ANEXO IV - Preencher'!C195</f>
        <v>HOSPITAL REGIONAL FERNANDO BEZERRA - C.G - 02/2021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10099168000150</v>
      </c>
      <c r="E186" s="5" t="str">
        <f>'[1]TCE - ANEXO IV - Preencher'!G195</f>
        <v>CASIL-CENTRO DE ASSISTENCIA A SAUDE INTEGRADA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869</v>
      </c>
      <c r="I186" s="6">
        <f>IF('[1]TCE - ANEXO IV - Preencher'!K195="","",'[1]TCE - ANEXO IV - Preencher'!K195)</f>
        <v>45019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11250</v>
      </c>
    </row>
    <row r="187" spans="1:12" s="8" customFormat="1" ht="19.5" customHeight="1" x14ac:dyDescent="0.25">
      <c r="A187" s="3">
        <f>IFERROR(VLOOKUP(B187,'[1]DADOS (OCULTAR)'!$Q$3:$S$133,3,0),"")</f>
        <v>10739225001866</v>
      </c>
      <c r="B187" s="4" t="str">
        <f>'[1]TCE - ANEXO IV - Preencher'!C196</f>
        <v>HOSPITAL REGIONAL FERNANDO BEZERRA - C.G - 02/2021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34800019000134</v>
      </c>
      <c r="E187" s="5" t="str">
        <f>'[1]TCE - ANEXO IV - Preencher'!G196</f>
        <v>MAIA OLIVEIRA SERVICOS MEDICOS S/S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0000000062</v>
      </c>
      <c r="I187" s="6">
        <f>IF('[1]TCE - ANEXO IV - Preencher'!K196="","",'[1]TCE - ANEXO IV - Preencher'!K196)</f>
        <v>45027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2307304</v>
      </c>
      <c r="L187" s="7">
        <f>'[1]TCE - ANEXO IV - Preencher'!N196</f>
        <v>8750</v>
      </c>
    </row>
    <row r="188" spans="1:12" s="8" customFormat="1" ht="19.5" customHeight="1" x14ac:dyDescent="0.25">
      <c r="A188" s="3">
        <f>IFERROR(VLOOKUP(B188,'[1]DADOS (OCULTAR)'!$Q$3:$S$133,3,0),"")</f>
        <v>10739225001866</v>
      </c>
      <c r="B188" s="4" t="str">
        <f>'[1]TCE - ANEXO IV - Preencher'!C197</f>
        <v>HOSPITAL REGIONAL FERNANDO BEZERRA - C.G - 02/2021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13802735000180</v>
      </c>
      <c r="E188" s="5" t="str">
        <f>'[1]TCE - ANEXO IV - Preencher'!G197</f>
        <v>D e E ALENCAR LTDA ME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00022567</v>
      </c>
      <c r="I188" s="6">
        <f>IF('[1]TCE - ANEXO IV - Preencher'!K197="","",'[1]TCE - ANEXO IV - Preencher'!K197)</f>
        <v>45027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988.55</v>
      </c>
    </row>
    <row r="189" spans="1:12" s="8" customFormat="1" ht="19.5" customHeight="1" x14ac:dyDescent="0.25">
      <c r="A189" s="3">
        <f>IFERROR(VLOOKUP(B189,'[1]DADOS (OCULTAR)'!$Q$3:$S$133,3,0),"")</f>
        <v>10739225001866</v>
      </c>
      <c r="B189" s="4" t="str">
        <f>'[1]TCE - ANEXO IV - Preencher'!C198</f>
        <v>HOSPITAL REGIONAL FERNANDO BEZERRA - C.G - 02/2021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13802735000180</v>
      </c>
      <c r="E189" s="5" t="str">
        <f>'[1]TCE - ANEXO IV - Preencher'!G198</f>
        <v>D e E ALENCAR LTDA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00022568</v>
      </c>
      <c r="I189" s="6">
        <f>IF('[1]TCE - ANEXO IV - Preencher'!K198="","",'[1]TCE - ANEXO IV - Preencher'!K198)</f>
        <v>45027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2609907</v>
      </c>
      <c r="L189" s="7">
        <f>'[1]TCE - ANEXO IV - Preencher'!N198</f>
        <v>71735.429999999993</v>
      </c>
    </row>
    <row r="190" spans="1:12" s="8" customFormat="1" ht="19.5" customHeight="1" x14ac:dyDescent="0.25">
      <c r="A190" s="3">
        <f>IFERROR(VLOOKUP(B190,'[1]DADOS (OCULTAR)'!$Q$3:$S$133,3,0),"")</f>
        <v>10739225001866</v>
      </c>
      <c r="B190" s="4" t="str">
        <f>'[1]TCE - ANEXO IV - Preencher'!C199</f>
        <v>HOSPITAL REGIONAL FERNANDO BEZERRA - C.G - 02/2021</v>
      </c>
      <c r="C190" s="4" t="str">
        <f>'[1]TCE - ANEXO IV - Preencher'!E199</f>
        <v>5.10 - Detetização/Tratamento de Resíduos e Afins</v>
      </c>
      <c r="D190" s="3">
        <f>'[1]TCE - ANEXO IV - Preencher'!F199</f>
        <v>15713532000143</v>
      </c>
      <c r="E190" s="5" t="str">
        <f>'[1]TCE - ANEXO IV - Preencher'!G199</f>
        <v>CTI AMBIENTAL – COLETA, TRANSPORTE E INCINERACAO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0000041952</v>
      </c>
      <c r="I190" s="6">
        <f>IF('[1]TCE - ANEXO IV - Preencher'!K199="","",'[1]TCE - ANEXO IV - Preencher'!K199)</f>
        <v>45019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2307304</v>
      </c>
      <c r="L190" s="7">
        <f>'[1]TCE - ANEXO IV - Preencher'!N199</f>
        <v>8077.14</v>
      </c>
    </row>
    <row r="191" spans="1:12" s="8" customFormat="1" ht="19.5" customHeight="1" x14ac:dyDescent="0.25">
      <c r="A191" s="3">
        <f>IFERROR(VLOOKUP(B191,'[1]DADOS (OCULTAR)'!$Q$3:$S$133,3,0),"")</f>
        <v>10739225001866</v>
      </c>
      <c r="B191" s="4" t="str">
        <f>'[1]TCE - ANEXO IV - Preencher'!C200</f>
        <v>HOSPITAL REGIONAL FERNANDO BEZERRA - C.G - 02/2021</v>
      </c>
      <c r="C191" s="4" t="str">
        <f>'[1]TCE - ANEXO IV - Preencher'!E200</f>
        <v>5.17 - Manutenção de Software, Certificação Digital e Microfilmagem</v>
      </c>
      <c r="D191" s="3">
        <f>'[1]TCE - ANEXO IV - Preencher'!F200</f>
        <v>4069709000102</v>
      </c>
      <c r="E191" s="5" t="str">
        <f>'[1]TCE - ANEXO IV - Preencher'!G200</f>
        <v>BIONEXO S. A.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00354418</v>
      </c>
      <c r="I191" s="6">
        <f>IF('[1]TCE - ANEXO IV - Preencher'!K200="","",'[1]TCE - ANEXO IV - Preencher'!K200)</f>
        <v>45019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3550308</v>
      </c>
      <c r="L191" s="7">
        <f>'[1]TCE - ANEXO IV - Preencher'!N200</f>
        <v>1500</v>
      </c>
    </row>
    <row r="192" spans="1:12" s="8" customFormat="1" ht="19.5" customHeight="1" x14ac:dyDescent="0.25">
      <c r="A192" s="3">
        <f>IFERROR(VLOOKUP(B192,'[1]DADOS (OCULTAR)'!$Q$3:$S$133,3,0),"")</f>
        <v>10739225001866</v>
      </c>
      <c r="B192" s="4" t="str">
        <f>'[1]TCE - ANEXO IV - Preencher'!C201</f>
        <v>HOSPITAL REGIONAL FERNANDO BEZERRA - C.G - 02/2021</v>
      </c>
      <c r="C192" s="4" t="str">
        <f>'[1]TCE - ANEXO IV - Preencher'!E201</f>
        <v>5.17 - Manutenção de Software, Certificação Digital e Microfilmagem</v>
      </c>
      <c r="D192" s="3">
        <f>'[1]TCE - ANEXO IV - Preencher'!F201</f>
        <v>42314114000156</v>
      </c>
      <c r="E192" s="5" t="str">
        <f>'[1]TCE - ANEXO IV - Preencher'!G201</f>
        <v>HSE ONLINE SOLUTIONS TECNOLOGIA DA INFORMAÇÃO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00000039</v>
      </c>
      <c r="I192" s="6">
        <f>IF('[1]TCE - ANEXO IV - Preencher'!K201="","",'[1]TCE - ANEXO IV - Preencher'!K201)</f>
        <v>45044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79.900000000000006</v>
      </c>
    </row>
    <row r="193" spans="1:12" s="8" customFormat="1" ht="19.5" customHeight="1" x14ac:dyDescent="0.25">
      <c r="A193" s="3">
        <f>IFERROR(VLOOKUP(B193,'[1]DADOS (OCULTAR)'!$Q$3:$S$133,3,0),"")</f>
        <v>10739225001866</v>
      </c>
      <c r="B193" s="4" t="str">
        <f>'[1]TCE - ANEXO IV - Preencher'!C202</f>
        <v>HOSPITAL REGIONAL FERNANDO BEZERRA - C.G - 02/2021</v>
      </c>
      <c r="C193" s="4" t="str">
        <f>'[1]TCE - ANEXO IV - Preencher'!E202</f>
        <v>5.17 - Manutenção de Software, Certificação Digital e Microfilmagem</v>
      </c>
      <c r="D193" s="3">
        <f>'[1]TCE - ANEXO IV - Preencher'!F202</f>
        <v>9393611000111</v>
      </c>
      <c r="E193" s="5" t="str">
        <f>'[1]TCE - ANEXO IV - Preencher'!G202</f>
        <v>NYX SERVICOS EM INFORMATICA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00004846</v>
      </c>
      <c r="I193" s="6">
        <f>IF('[1]TCE - ANEXO IV - Preencher'!K202="","",'[1]TCE - ANEXO IV - Preencher'!K202)</f>
        <v>45030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748</v>
      </c>
    </row>
    <row r="194" spans="1:12" s="8" customFormat="1" ht="19.5" customHeight="1" x14ac:dyDescent="0.25">
      <c r="A194" s="3">
        <f>IFERROR(VLOOKUP(B194,'[1]DADOS (OCULTAR)'!$Q$3:$S$133,3,0),"")</f>
        <v>10739225001866</v>
      </c>
      <c r="B194" s="4" t="str">
        <f>'[1]TCE - ANEXO IV - Preencher'!C203</f>
        <v>HOSPITAL REGIONAL FERNANDO BEZERRA - C.G - 02/2021</v>
      </c>
      <c r="C194" s="4" t="str">
        <f>'[1]TCE - ANEXO IV - Preencher'!E203</f>
        <v>5.17 - Manutenção de Software, Certificação Digital e Microfilmagem</v>
      </c>
      <c r="D194" s="3">
        <f>'[1]TCE - ANEXO IV - Preencher'!F203</f>
        <v>5662773000238</v>
      </c>
      <c r="E194" s="5" t="str">
        <f>'[1]TCE - ANEXO IV - Preencher'!G203</f>
        <v>PIXEON MEDICAL SYSTEM S.A. COM. E  DESENV.DE SOFTWARE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55690</v>
      </c>
      <c r="I194" s="6">
        <f>IF('[1]TCE - ANEXO IV - Preencher'!K203="","",'[1]TCE - ANEXO IV - Preencher'!K203)</f>
        <v>44988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3548807</v>
      </c>
      <c r="L194" s="7">
        <f>'[1]TCE - ANEXO IV - Preencher'!N203</f>
        <v>11280.18</v>
      </c>
    </row>
    <row r="195" spans="1:12" s="8" customFormat="1" ht="19.5" customHeight="1" x14ac:dyDescent="0.25">
      <c r="A195" s="3">
        <f>IFERROR(VLOOKUP(B195,'[1]DADOS (OCULTAR)'!$Q$3:$S$133,3,0),"")</f>
        <v>10739225001866</v>
      </c>
      <c r="B195" s="4" t="str">
        <f>'[1]TCE - ANEXO IV - Preencher'!C204</f>
        <v>HOSPITAL REGIONAL FERNANDO BEZERRA - C.G - 02/2021</v>
      </c>
      <c r="C195" s="4" t="str">
        <f>'[1]TCE - ANEXO IV - Preencher'!E204</f>
        <v>5.2 - Serviços Técnicos Profissionais</v>
      </c>
      <c r="D195" s="3">
        <f>'[1]TCE - ANEXO IV - Preencher'!F204</f>
        <v>36710076000158</v>
      </c>
      <c r="E195" s="5" t="str">
        <f>'[1]TCE - ANEXO IV - Preencher'!G204</f>
        <v>APS APOIO ADMINISTRATIVO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00000157</v>
      </c>
      <c r="I195" s="6">
        <f>IF('[1]TCE - ANEXO IV - Preencher'!K204="","",'[1]TCE - ANEXO IV - Preencher'!K204)</f>
        <v>45013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6000</v>
      </c>
    </row>
    <row r="196" spans="1:12" s="8" customFormat="1" ht="19.5" customHeight="1" x14ac:dyDescent="0.25">
      <c r="A196" s="3">
        <f>IFERROR(VLOOKUP(B196,'[1]DADOS (OCULTAR)'!$Q$3:$S$133,3,0),"")</f>
        <v>10739225001866</v>
      </c>
      <c r="B196" s="4" t="str">
        <f>'[1]TCE - ANEXO IV - Preencher'!C205</f>
        <v>HOSPITAL REGIONAL FERNANDO BEZERRA - C.G - 02/2021</v>
      </c>
      <c r="C196" s="4" t="str">
        <f>'[1]TCE - ANEXO IV - Preencher'!E205</f>
        <v>5.2 - Serviços Técnicos Profissionais</v>
      </c>
      <c r="D196" s="3">
        <f>'[1]TCE - ANEXO IV - Preencher'!F205</f>
        <v>23107889000106</v>
      </c>
      <c r="E196" s="5" t="str">
        <f>'[1]TCE - ANEXO IV - Preencher'!G205</f>
        <v>COELHO PEDROSA ADVOGADOS ASSOCIADOS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00000464</v>
      </c>
      <c r="I196" s="6">
        <f>IF('[1]TCE - ANEXO IV - Preencher'!K205="","",'[1]TCE - ANEXO IV - Preencher'!K205)</f>
        <v>45026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11718</v>
      </c>
    </row>
    <row r="197" spans="1:12" s="8" customFormat="1" ht="19.5" customHeight="1" x14ac:dyDescent="0.25">
      <c r="A197" s="3">
        <f>IFERROR(VLOOKUP(B197,'[1]DADOS (OCULTAR)'!$Q$3:$S$133,3,0),"")</f>
        <v>10739225001866</v>
      </c>
      <c r="B197" s="4" t="str">
        <f>'[1]TCE - ANEXO IV - Preencher'!C206</f>
        <v>HOSPITAL REGIONAL FERNANDO BEZERRA - C.G - 02/2021</v>
      </c>
      <c r="C197" s="4" t="str">
        <f>'[1]TCE - ANEXO IV - Preencher'!E206</f>
        <v>5.2 - Serviços Técnicos Profissionais</v>
      </c>
      <c r="D197" s="3">
        <f>'[1]TCE - ANEXO IV - Preencher'!F206</f>
        <v>8190737000126</v>
      </c>
      <c r="E197" s="5" t="str">
        <f>'[1]TCE - ANEXO IV - Preencher'!G206</f>
        <v>PH CONTABILIDADE SOCIEDADE SIMPLES LTDA-ME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00001543</v>
      </c>
      <c r="I197" s="6">
        <f>IF('[1]TCE - ANEXO IV - Preencher'!K206="","",'[1]TCE - ANEXO IV - Preencher'!K206)</f>
        <v>45012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2927408</v>
      </c>
      <c r="L197" s="7">
        <f>'[1]TCE - ANEXO IV - Preencher'!N206</f>
        <v>8484</v>
      </c>
    </row>
    <row r="198" spans="1:12" s="8" customFormat="1" ht="19.5" customHeight="1" x14ac:dyDescent="0.25">
      <c r="A198" s="3">
        <f>IFERROR(VLOOKUP(B198,'[1]DADOS (OCULTAR)'!$Q$3:$S$133,3,0),"")</f>
        <v>10739225001866</v>
      </c>
      <c r="B198" s="4" t="str">
        <f>'[1]TCE - ANEXO IV - Preencher'!C207</f>
        <v>HOSPITAL REGIONAL FERNANDO BEZERRA - C.G - 02/2021</v>
      </c>
      <c r="C198" s="4" t="str">
        <f>'[1]TCE - ANEXO IV - Preencher'!E207</f>
        <v>5.2 - Serviços Técnicos Profissionais</v>
      </c>
      <c r="D198" s="3">
        <f>'[1]TCE - ANEXO IV - Preencher'!F207</f>
        <v>24127434000115</v>
      </c>
      <c r="E198" s="5" t="str">
        <f>'[1]TCE - ANEXO IV - Preencher'!G207</f>
        <v>RODRIGO ALMENDRA E ADVOGADOS ASSOCIADOS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00000642</v>
      </c>
      <c r="I198" s="6">
        <f>IF('[1]TCE - ANEXO IV - Preencher'!K207="","",'[1]TCE - ANEXO IV - Preencher'!K207)</f>
        <v>45012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10908</v>
      </c>
    </row>
    <row r="199" spans="1:12" s="8" customFormat="1" ht="19.5" customHeight="1" x14ac:dyDescent="0.25">
      <c r="A199" s="3">
        <f>IFERROR(VLOOKUP(B199,'[1]DADOS (OCULTAR)'!$Q$3:$S$133,3,0),"")</f>
        <v>10739225001866</v>
      </c>
      <c r="B199" s="4" t="str">
        <f>'[1]TCE - ANEXO IV - Preencher'!C208</f>
        <v>HOSPITAL REGIONAL FERNANDO BEZERRA - C.G - 02/2021</v>
      </c>
      <c r="C199" s="4" t="str">
        <f>'[1]TCE - ANEXO IV - Preencher'!E208</f>
        <v>5.2 - Serviços Técnicos Profissionais</v>
      </c>
      <c r="D199" s="3">
        <f>'[1]TCE - ANEXO IV - Preencher'!F208</f>
        <v>38404090000159</v>
      </c>
      <c r="E199" s="5" t="str">
        <f>'[1]TCE - ANEXO IV - Preencher'!G208</f>
        <v>TRECCHINA TECNOLOGIA E INOVACAO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00000145</v>
      </c>
      <c r="I199" s="6">
        <f>IF('[1]TCE - ANEXO IV - Preencher'!K208="","",'[1]TCE - ANEXO IV - Preencher'!K208)</f>
        <v>45020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6200</v>
      </c>
    </row>
    <row r="200" spans="1:12" s="8" customFormat="1" ht="19.5" customHeight="1" x14ac:dyDescent="0.25">
      <c r="A200" s="3">
        <f>IFERROR(VLOOKUP(B200,'[1]DADOS (OCULTAR)'!$Q$3:$S$133,3,0),"")</f>
        <v>10739225001866</v>
      </c>
      <c r="B200" s="4" t="str">
        <f>'[1]TCE - ANEXO IV - Preencher'!C209</f>
        <v>HOSPITAL REGIONAL FERNANDO BEZERRA - C.G - 02/2021</v>
      </c>
      <c r="C200" s="4" t="str">
        <f>'[1]TCE - ANEXO IV - Preencher'!E209</f>
        <v>5.10 - Detetização/Tratamento de Resíduos e Afins</v>
      </c>
      <c r="D200" s="3">
        <f>'[1]TCE - ANEXO IV - Preencher'!F209</f>
        <v>11040904000167</v>
      </c>
      <c r="E200" s="5" t="str">
        <f>'[1]TCE - ANEXO IV - Preencher'!G209</f>
        <v>A S DOS SANTOS SERVICOS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00020708</v>
      </c>
      <c r="I200" s="6">
        <f>IF('[1]TCE - ANEXO IV - Preencher'!K209="","",'[1]TCE - ANEXO IV - Preencher'!K209)</f>
        <v>44987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2700</v>
      </c>
    </row>
    <row r="201" spans="1:12" s="8" customFormat="1" ht="19.5" customHeight="1" x14ac:dyDescent="0.25">
      <c r="A201" s="3">
        <f>IFERROR(VLOOKUP(B201,'[1]DADOS (OCULTAR)'!$Q$3:$S$133,3,0),"")</f>
        <v>10739225001866</v>
      </c>
      <c r="B201" s="4" t="str">
        <f>'[1]TCE - ANEXO IV - Preencher'!C210</f>
        <v>HOSPITAL REGIONAL FERNANDO BEZERRA - C.G - 02/2021</v>
      </c>
      <c r="C201" s="4" t="str">
        <f>'[1]TCE - ANEXO IV - Preencher'!E210</f>
        <v>5.99 - Outros Serviços de Terceiros Pessoa Jurídica</v>
      </c>
      <c r="D201" s="3">
        <f>'[1]TCE - ANEXO IV - Preencher'!F210</f>
        <v>41102847000164</v>
      </c>
      <c r="E201" s="5" t="str">
        <f>'[1]TCE - ANEXO IV - Preencher'!G210</f>
        <v>PJB PRODUCOES DE EVENTOS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00000159</v>
      </c>
      <c r="I201" s="6">
        <f>IF('[1]TCE - ANEXO IV - Preencher'!K210="","",'[1]TCE - ANEXO IV - Preencher'!K210)</f>
        <v>45019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25186.51</v>
      </c>
    </row>
    <row r="202" spans="1:12" s="8" customFormat="1" ht="19.5" customHeight="1" x14ac:dyDescent="0.25">
      <c r="A202" s="3">
        <f>IFERROR(VLOOKUP(B202,'[1]DADOS (OCULTAR)'!$Q$3:$S$133,3,0),"")</f>
        <v>10739225001866</v>
      </c>
      <c r="B202" s="4" t="str">
        <f>'[1]TCE - ANEXO IV - Preencher'!C211</f>
        <v>HOSPITAL REGIONAL FERNANDO BEZERRA - C.G - 02/2021</v>
      </c>
      <c r="C202" s="4" t="str">
        <f>'[1]TCE - ANEXO IV - Preencher'!E211</f>
        <v>5.5 - Reparo e Manutenção de Máquinas e Equipamentos</v>
      </c>
      <c r="D202" s="3">
        <f>'[1]TCE - ANEXO IV - Preencher'!F211</f>
        <v>12853727000109</v>
      </c>
      <c r="E202" s="5" t="str">
        <f>'[1]TCE - ANEXO IV - Preencher'!G211</f>
        <v>KESA COMÉRCIO E SERVIÇOS TÉCNICOS LDA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00006927</v>
      </c>
      <c r="I202" s="6">
        <f>IF('[1]TCE - ANEXO IV - Preencher'!K211="","",'[1]TCE - ANEXO IV - Preencher'!K211)</f>
        <v>45019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16606.240000000002</v>
      </c>
    </row>
    <row r="203" spans="1:12" s="8" customFormat="1" ht="19.5" customHeight="1" x14ac:dyDescent="0.25">
      <c r="A203" s="3">
        <f>IFERROR(VLOOKUP(B203,'[1]DADOS (OCULTAR)'!$Q$3:$S$133,3,0),"")</f>
        <v>10739225001866</v>
      </c>
      <c r="B203" s="4" t="str">
        <f>'[1]TCE - ANEXO IV - Preencher'!C212</f>
        <v>HOSPITAL REGIONAL FERNANDO BEZERRA - C.G - 02/2021</v>
      </c>
      <c r="C203" s="4" t="str">
        <f>'[1]TCE - ANEXO IV - Preencher'!E212</f>
        <v>5.5 - Reparo e Manutenção de Máquinas e Equipamentos</v>
      </c>
      <c r="D203" s="3">
        <f>'[1]TCE - ANEXO IV - Preencher'!F212</f>
        <v>20278964000103</v>
      </c>
      <c r="E203" s="5" t="str">
        <f>'[1]TCE - ANEXO IV - Preencher'!G212</f>
        <v>JOSÉ PAULO CARELI ME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00001212</v>
      </c>
      <c r="I203" s="6">
        <f>IF('[1]TCE - ANEXO IV - Preencher'!K212="","",'[1]TCE - ANEXO IV - Preencher'!K212)</f>
        <v>45016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1250</v>
      </c>
    </row>
    <row r="204" spans="1:12" s="8" customFormat="1" ht="19.5" customHeight="1" x14ac:dyDescent="0.25">
      <c r="A204" s="3">
        <f>IFERROR(VLOOKUP(B204,'[1]DADOS (OCULTAR)'!$Q$3:$S$133,3,0),"")</f>
        <v>10739225001866</v>
      </c>
      <c r="B204" s="4" t="str">
        <f>'[1]TCE - ANEXO IV - Preencher'!C213</f>
        <v>HOSPITAL REGIONAL FERNANDO BEZERRA - C.G - 02/2021</v>
      </c>
      <c r="C204" s="4" t="str">
        <f>'[1]TCE - ANEXO IV - Preencher'!E213</f>
        <v>5.5 - Reparo e Manutenção de Máquinas e Equipamentos</v>
      </c>
      <c r="D204" s="3">
        <f>'[1]TCE - ANEXO IV - Preencher'!F213</f>
        <v>15193955000180</v>
      </c>
      <c r="E204" s="5" t="str">
        <f>'[1]TCE - ANEXO IV - Preencher'!G213</f>
        <v>MICHAEL JOHN MOREIRA SIQUEIRA SERVICOS TECNICOS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1387</v>
      </c>
      <c r="I204" s="6">
        <f>IF('[1]TCE - ANEXO IV - Preencher'!K213="","",'[1]TCE - ANEXO IV - Preencher'!K213)</f>
        <v>45009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6900</v>
      </c>
    </row>
    <row r="205" spans="1:12" s="8" customFormat="1" ht="19.5" customHeight="1" x14ac:dyDescent="0.25">
      <c r="A205" s="3">
        <f>IFERROR(VLOOKUP(B205,'[1]DADOS (OCULTAR)'!$Q$3:$S$133,3,0),"")</f>
        <v>10739225001866</v>
      </c>
      <c r="B205" s="4" t="str">
        <f>'[1]TCE - ANEXO IV - Preencher'!C214</f>
        <v>HOSPITAL REGIONAL FERNANDO BEZERRA - C.G - 02/2021</v>
      </c>
      <c r="C205" s="4" t="str">
        <f>'[1]TCE - ANEXO IV - Preencher'!E214</f>
        <v>5.5 - Reparo e Manutenção de Máquinas e Equipamentos</v>
      </c>
      <c r="D205" s="3">
        <f>'[1]TCE - ANEXO IV - Preencher'!F214</f>
        <v>31974984000135</v>
      </c>
      <c r="E205" s="5" t="str">
        <f>'[1]TCE - ANEXO IV - Preencher'!G214</f>
        <v>ALESSON ALCIDES DE OLIVEIRA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00020126</v>
      </c>
      <c r="I205" s="6">
        <f>IF('[1]TCE - ANEXO IV - Preencher'!K214="","",'[1]TCE - ANEXO IV - Preencher'!K214)</f>
        <v>45019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5929</v>
      </c>
    </row>
    <row r="206" spans="1:12" s="8" customFormat="1" ht="19.5" customHeight="1" x14ac:dyDescent="0.25">
      <c r="A206" s="3">
        <f>IFERROR(VLOOKUP(B206,'[1]DADOS (OCULTAR)'!$Q$3:$S$133,3,0),"")</f>
        <v>10739225001866</v>
      </c>
      <c r="B206" s="4" t="str">
        <f>'[1]TCE - ANEXO IV - Preencher'!C215</f>
        <v>HOSPITAL REGIONAL FERNANDO BEZERRA - C.G - 02/2021</v>
      </c>
      <c r="C206" s="4" t="str">
        <f>'[1]TCE - ANEXO IV - Preencher'!E215</f>
        <v>5.5 - Reparo e Manutenção de Máquinas e Equipamentos</v>
      </c>
      <c r="D206" s="3">
        <f>'[1]TCE - ANEXO IV - Preencher'!F215</f>
        <v>17539502000198</v>
      </c>
      <c r="E206" s="5" t="str">
        <f>'[1]TCE - ANEXO IV - Preencher'!G215</f>
        <v>N A V DA SILVA ELETRO-ME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000372</v>
      </c>
      <c r="I206" s="6">
        <f>IF('[1]TCE - ANEXO IV - Preencher'!K215="","",'[1]TCE - ANEXO IV - Preencher'!K215)</f>
        <v>45019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1542.52</v>
      </c>
    </row>
    <row r="207" spans="1:12" s="8" customFormat="1" ht="19.5" customHeight="1" x14ac:dyDescent="0.25">
      <c r="A207" s="3">
        <f>IFERROR(VLOOKUP(B207,'[1]DADOS (OCULTAR)'!$Q$3:$S$133,3,0),"")</f>
        <v>10739225001866</v>
      </c>
      <c r="B207" s="4" t="str">
        <f>'[1]TCE - ANEXO IV - Preencher'!C216</f>
        <v>HOSPITAL REGIONAL FERNANDO BEZERRA - C.G - 02/2021</v>
      </c>
      <c r="C207" s="4" t="str">
        <f>'[1]TCE - ANEXO IV - Preencher'!E216</f>
        <v>5.4 - Reparo e Manutenção de Bens Imóveis</v>
      </c>
      <c r="D207" s="3">
        <f>'[1]TCE - ANEXO IV - Preencher'!F216</f>
        <v>10201726000146</v>
      </c>
      <c r="E207" s="5" t="str">
        <f>'[1]TCE - ANEXO IV - Preencher'!G216</f>
        <v>A S DOS SANTOS SERVICOS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00020707</v>
      </c>
      <c r="I207" s="6">
        <f>IF('[1]TCE - ANEXO IV - Preencher'!K216="","",'[1]TCE - ANEXO IV - Preencher'!K216)</f>
        <v>44987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1500</v>
      </c>
    </row>
    <row r="208" spans="1:12" s="8" customFormat="1" ht="19.5" customHeight="1" x14ac:dyDescent="0.25">
      <c r="A208" s="3">
        <f>IFERROR(VLOOKUP(B208,'[1]DADOS (OCULTAR)'!$Q$3:$S$133,3,0),"")</f>
        <v>10739225001866</v>
      </c>
      <c r="B208" s="4" t="str">
        <f>'[1]TCE - ANEXO IV - Preencher'!C217</f>
        <v>HOSPITAL REGIONAL FERNANDO BEZERRA - C.G - 02/2021</v>
      </c>
      <c r="C208" s="4" t="str">
        <f>'[1]TCE - ANEXO IV - Preencher'!E217</f>
        <v>5.4 - Reparo e Manutenção de Bens Imóveis</v>
      </c>
      <c r="D208" s="3">
        <f>'[1]TCE - ANEXO IV - Preencher'!F217</f>
        <v>17539502000198</v>
      </c>
      <c r="E208" s="5" t="str">
        <f>'[1]TCE - ANEXO IV - Preencher'!G217</f>
        <v>N A V DA SILVA ELETRO – ME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000370</v>
      </c>
      <c r="I208" s="6">
        <f>IF('[1]TCE - ANEXO IV - Preencher'!K217="","",'[1]TCE - ANEXO IV - Preencher'!K217)</f>
        <v>45012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1794.71</v>
      </c>
    </row>
    <row r="209" spans="1:12" s="8" customFormat="1" ht="19.5" customHeight="1" x14ac:dyDescent="0.25">
      <c r="A209" s="3">
        <f>IFERROR(VLOOKUP(B209,'[1]DADOS (OCULTAR)'!$Q$3:$S$133,3,0),"")</f>
        <v>10739225001866</v>
      </c>
      <c r="B209" s="4" t="str">
        <f>'[1]TCE - ANEXO IV - Preencher'!C218</f>
        <v>HOSPITAL REGIONAL FERNANDO BEZERRA - C.G - 02/2021</v>
      </c>
      <c r="C209" s="4" t="str">
        <f>'[1]TCE - ANEXO IV - Preencher'!E218</f>
        <v>5.6 - Reparo e Manutanção de Veículos</v>
      </c>
      <c r="D209" s="3">
        <f>'[1]TCE - ANEXO IV - Preencher'!F218</f>
        <v>11343036000194</v>
      </c>
      <c r="E209" s="5" t="str">
        <f>'[1]TCE - ANEXO IV - Preencher'!G218</f>
        <v>ARILSON FERREIRA DA SILVA ME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003077</v>
      </c>
      <c r="I209" s="6">
        <f>IF('[1]TCE - ANEXO IV - Preencher'!K218="","",'[1]TCE - ANEXO IV - Preencher'!K218)</f>
        <v>45015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60</v>
      </c>
    </row>
    <row r="210" spans="1:12" s="8" customFormat="1" ht="19.5" customHeight="1" x14ac:dyDescent="0.25">
      <c r="A210" s="3">
        <f>IFERROR(VLOOKUP(B210,'[1]DADOS (OCULTAR)'!$Q$3:$S$133,3,0),"")</f>
        <v>10739225001866</v>
      </c>
      <c r="B210" s="4" t="str">
        <f>'[1]TCE - ANEXO IV - Preencher'!C219</f>
        <v>HOSPITAL REGIONAL FERNANDO BEZERRA - C.G - 02/2021</v>
      </c>
      <c r="C210" s="4" t="str">
        <f>'[1]TCE - ANEXO IV - Preencher'!E219</f>
        <v>5.6 - Reparo e Manutanção de Veículos</v>
      </c>
      <c r="D210" s="3">
        <f>'[1]TCE - ANEXO IV - Preencher'!F219</f>
        <v>11343036000194</v>
      </c>
      <c r="E210" s="5" t="str">
        <f>'[1]TCE - ANEXO IV - Preencher'!G219</f>
        <v>ARILSON FERREIRA DA SILVA ME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003078</v>
      </c>
      <c r="I210" s="6">
        <f>IF('[1]TCE - ANEXO IV - Preencher'!K219="","",'[1]TCE - ANEXO IV - Preencher'!K219)</f>
        <v>45015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100</v>
      </c>
    </row>
    <row r="211" spans="1:12" s="8" customFormat="1" ht="19.5" customHeight="1" x14ac:dyDescent="0.25">
      <c r="A211" s="3">
        <f>IFERROR(VLOOKUP(B211,'[1]DADOS (OCULTAR)'!$Q$3:$S$133,3,0),"")</f>
        <v>10739225001866</v>
      </c>
      <c r="B211" s="4" t="str">
        <f>'[1]TCE - ANEXO IV - Preencher'!C220</f>
        <v>HOSPITAL REGIONAL FERNANDO BEZERRA - C.G - 02/2021</v>
      </c>
      <c r="C211" s="4" t="str">
        <f>'[1]TCE - ANEXO IV - Preencher'!E220</f>
        <v>5.6 - Reparo e Manutanção de Veículos</v>
      </c>
      <c r="D211" s="3">
        <f>'[1]TCE - ANEXO IV - Preencher'!F220</f>
        <v>24065229000504</v>
      </c>
      <c r="E211" s="5" t="str">
        <f>'[1]TCE - ANEXO IV - Preencher'!G220</f>
        <v>CASA NETO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002550</v>
      </c>
      <c r="I211" s="6">
        <f>IF('[1]TCE - ANEXO IV - Preencher'!K220="","",'[1]TCE - ANEXO IV - Preencher'!K220)</f>
        <v>44988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130</v>
      </c>
    </row>
    <row r="212" spans="1:12" s="8" customFormat="1" ht="19.5" customHeight="1" x14ac:dyDescent="0.25">
      <c r="A212" s="3">
        <f>IFERROR(VLOOKUP(B212,'[1]DADOS (OCULTAR)'!$Q$3:$S$133,3,0),"")</f>
        <v>10739225001866</v>
      </c>
      <c r="B212" s="4" t="str">
        <f>'[1]TCE - ANEXO IV - Preencher'!C221</f>
        <v>HOSPITAL REGIONAL FERNANDO BEZERRA - C.G - 02/2021</v>
      </c>
      <c r="C212" s="4" t="str">
        <f>'[1]TCE - ANEXO IV - Preencher'!E221</f>
        <v>5.6 - Reparo e Manutanção de Veículos</v>
      </c>
      <c r="D212" s="3">
        <f>'[1]TCE - ANEXO IV - Preencher'!F221</f>
        <v>24065229000504</v>
      </c>
      <c r="E212" s="5" t="str">
        <f>'[1]TCE - ANEXO IV - Preencher'!G221</f>
        <v>CASA NETO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002569</v>
      </c>
      <c r="I212" s="6">
        <f>IF('[1]TCE - ANEXO IV - Preencher'!K221="","",'[1]TCE - ANEXO IV - Preencher'!K221)</f>
        <v>44995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130</v>
      </c>
    </row>
    <row r="213" spans="1:12" s="8" customFormat="1" ht="19.5" customHeight="1" x14ac:dyDescent="0.25">
      <c r="A213" s="3">
        <f>IFERROR(VLOOKUP(B213,'[1]DADOS (OCULTAR)'!$Q$3:$S$133,3,0),"")</f>
        <v>10739225001866</v>
      </c>
      <c r="B213" s="4" t="str">
        <f>'[1]TCE - ANEXO IV - Preencher'!C222</f>
        <v>HOSPITAL REGIONAL FERNANDO BEZERRA - C.G - 02/2021</v>
      </c>
      <c r="C213" s="4" t="str">
        <f>'[1]TCE - ANEXO IV - Preencher'!E222</f>
        <v>7 - Obras e Instalações</v>
      </c>
      <c r="D213" s="3">
        <f>'[1]TCE - ANEXO IV - Preencher'!F222</f>
        <v>20464610000153</v>
      </c>
      <c r="E213" s="5" t="str">
        <f>'[1]TCE - ANEXO IV - Preencher'!G222</f>
        <v>SLZ INSTALAÇÃOE E MONTAGENS DE COMANDOS ELÉTRICOS EIREL ME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00000160</v>
      </c>
      <c r="I213" s="6">
        <f>IF('[1]TCE - ANEXO IV - Preencher'!K222="","",'[1]TCE - ANEXO IV - Preencher'!K222)</f>
        <v>44988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40809.85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2023-05-05T22:56:11Z</dcterms:created>
  <dcterms:modified xsi:type="dcterms:W3CDTF">2023-05-05T22:56:20Z</dcterms:modified>
</cp:coreProperties>
</file>