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4 Abril/TCE/Arquivos Excel DGMMAS/"/>
    </mc:Choice>
  </mc:AlternateContent>
  <xr:revisionPtr revIDLastSave="0" documentId="8_{2C6356DF-8BA1-4534-A169-AFCD5B200A0E}" xr6:coauthVersionLast="47" xr6:coauthVersionMax="47" xr10:uidLastSave="{00000000-0000-0000-0000-000000000000}"/>
  <bookViews>
    <workbookView xWindow="-108" yWindow="-108" windowWidth="23256" windowHeight="12456" xr2:uid="{75ABFC01-BA5B-4D61-AD22-C6765ADDA397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<sst xmlns="http://schemas.openxmlformats.org/spreadsheetml/2006/main" count="12" uniqueCount="12">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</sst>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4%20Abril/13.2%20PCF%20em%20Excel.xlsx" TargetMode="External"/><Relationship Id="rId1" Type="http://schemas.openxmlformats.org/officeDocument/2006/relationships/externalLinkPath" Target="/83a0417870fc54b3/apds-bckp/Trabalho/APS%20Apoio%20Adm/ISMEP/Gest&#227;o/HRFB/04%20Abril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REGIONAL FERNANDO BEZERRA - C.G - 02/2021</v>
          </cell>
          <cell r="E11" t="str">
            <v>1.99 - Outras Despesas com Pessoal</v>
          </cell>
          <cell r="F11">
            <v>21986074000119</v>
          </cell>
          <cell r="G11" t="str">
            <v>PRUDENCIAL DO BRASIL VIDA EM GRUPO S.A</v>
          </cell>
          <cell r="H11" t="str">
            <v>S</v>
          </cell>
          <cell r="I11" t="str">
            <v>N</v>
          </cell>
          <cell r="M11" t="str">
            <v>3550308 - São Paulo - SP</v>
          </cell>
          <cell r="N11">
            <v>355.86</v>
          </cell>
        </row>
        <row r="12">
          <cell r="C12" t="str">
            <v>HOSPITAL REGIONAL FERNANDO BEZERRA - C.G - 02/2021</v>
          </cell>
          <cell r="E12" t="str">
            <v>1.99 - Outras Despesas com Pessoal</v>
          </cell>
          <cell r="F12">
            <v>21986074000119</v>
          </cell>
          <cell r="G12" t="str">
            <v>PRUDENCIAL DO BRASIL VIDA EM GRUPO S.A</v>
          </cell>
          <cell r="H12" t="str">
            <v>S</v>
          </cell>
          <cell r="I12" t="str">
            <v>N</v>
          </cell>
          <cell r="M12" t="str">
            <v>3550308 - São Paulo - SP</v>
          </cell>
          <cell r="N12">
            <v>491.04</v>
          </cell>
        </row>
        <row r="13">
          <cell r="C13" t="str">
            <v>HOSPITAL REGIONAL FERNANDO BEZERRA - C.G - 02/2021</v>
          </cell>
          <cell r="E13" t="str">
            <v>1.99 - Outras Despesas com Pessoal</v>
          </cell>
          <cell r="F13">
            <v>69899011000151</v>
          </cell>
          <cell r="G13" t="str">
            <v>LUIZ L GUIMARAES FILHO EPP</v>
          </cell>
          <cell r="H13" t="str">
            <v>B</v>
          </cell>
          <cell r="I13" t="str">
            <v>S</v>
          </cell>
          <cell r="J13" t="str">
            <v>000003481</v>
          </cell>
          <cell r="K13">
            <v>45019</v>
          </cell>
          <cell r="L13" t="str">
            <v>26230469899011000151550010000034811031533308</v>
          </cell>
          <cell r="M13" t="str">
            <v>26 -  Pernambuco</v>
          </cell>
          <cell r="N13">
            <v>141.81546105272361</v>
          </cell>
        </row>
        <row r="14">
          <cell r="C14" t="str">
            <v>HOSPITAL REGIONAL FERNANDO BEZERRA - C.G - 02/2021</v>
          </cell>
          <cell r="E14" t="str">
            <v>1.99 - Outras Despesas com Pessoal</v>
          </cell>
          <cell r="F14">
            <v>12294810000187</v>
          </cell>
          <cell r="G14" t="str">
            <v>CONSTRUMAIS</v>
          </cell>
          <cell r="H14" t="str">
            <v>B</v>
          </cell>
          <cell r="I14" t="str">
            <v>S</v>
          </cell>
          <cell r="J14" t="str">
            <v>000002485</v>
          </cell>
          <cell r="K14">
            <v>45040</v>
          </cell>
          <cell r="L14" t="str">
            <v>26230412294810000187550010000024851016664015</v>
          </cell>
          <cell r="M14" t="str">
            <v>26 -  Pernambuco</v>
          </cell>
          <cell r="N14">
            <v>22.191689136417256</v>
          </cell>
        </row>
        <row r="15">
          <cell r="C15" t="str">
            <v>HOSPITAL REGIONAL FERNANDO BEZERRA - C.G - 02/2021</v>
          </cell>
          <cell r="E15" t="str">
            <v>1.99 - Outras Despesas com Pessoal</v>
          </cell>
          <cell r="F15">
            <v>8325619000188</v>
          </cell>
          <cell r="G15" t="str">
            <v>JOSIAS MEDEIROS PEREIRA-ME</v>
          </cell>
          <cell r="H15" t="str">
            <v>B</v>
          </cell>
          <cell r="I15" t="str">
            <v>S</v>
          </cell>
          <cell r="J15" t="str">
            <v>000000949</v>
          </cell>
          <cell r="K15">
            <v>45019</v>
          </cell>
          <cell r="L15" t="str">
            <v>26230408325619000188550010000009491967884315</v>
          </cell>
          <cell r="M15" t="str">
            <v>26 -  Pernambuco</v>
          </cell>
          <cell r="N15">
            <v>9855.9913736666567</v>
          </cell>
        </row>
        <row r="16">
          <cell r="C16" t="str">
            <v>HOSPITAL REGIONAL FERNANDO BEZERRA - C.G - 02/2021</v>
          </cell>
          <cell r="E16" t="str">
            <v>1.99 - Outras Despesas com Pessoal</v>
          </cell>
          <cell r="F16">
            <v>69899011000151</v>
          </cell>
          <cell r="G16" t="str">
            <v>LUIZ L GUIMARAES FILHO EPP</v>
          </cell>
          <cell r="H16" t="str">
            <v>B</v>
          </cell>
          <cell r="I16" t="str">
            <v>S</v>
          </cell>
          <cell r="J16" t="str">
            <v>000003481</v>
          </cell>
          <cell r="K16">
            <v>45019</v>
          </cell>
          <cell r="L16" t="str">
            <v>26230469899011000151550010000034811031533308</v>
          </cell>
          <cell r="M16" t="str">
            <v>26 -  Pernambuco</v>
          </cell>
          <cell r="N16">
            <v>11557.974165758331</v>
          </cell>
        </row>
        <row r="17">
          <cell r="C17" t="str">
            <v>HOSPITAL REGIONAL FERNANDO BEZERRA - C.G - 02/2021</v>
          </cell>
          <cell r="E17" t="str">
            <v>1.99 - Outras Despesas com Pessoal</v>
          </cell>
          <cell r="F17">
            <v>34498023000190</v>
          </cell>
          <cell r="G17" t="str">
            <v>WEDSON RODRIGUES ARAUJO</v>
          </cell>
          <cell r="H17" t="str">
            <v>B</v>
          </cell>
          <cell r="I17" t="str">
            <v>S</v>
          </cell>
          <cell r="J17" t="str">
            <v>000000015</v>
          </cell>
          <cell r="K17">
            <v>45017</v>
          </cell>
          <cell r="L17" t="str">
            <v>26230434498023000190550010000000151321247370</v>
          </cell>
          <cell r="M17" t="str">
            <v>26 -  Pernambuco</v>
          </cell>
          <cell r="N17">
            <v>634.048261040493</v>
          </cell>
        </row>
        <row r="18">
          <cell r="C18" t="str">
            <v>HOSPITAL REGIONAL FERNANDO BEZERRA - C.G - 02/2021</v>
          </cell>
          <cell r="E18" t="str">
            <v>1.99 - Outras Despesas com Pessoal</v>
          </cell>
          <cell r="F18">
            <v>1840275000104</v>
          </cell>
          <cell r="G18" t="str">
            <v>FRANCISCA ELIENE PEREIRA SILVA</v>
          </cell>
          <cell r="H18" t="str">
            <v>B</v>
          </cell>
          <cell r="I18" t="str">
            <v>S</v>
          </cell>
          <cell r="J18" t="str">
            <v>000000578</v>
          </cell>
          <cell r="K18">
            <v>45021</v>
          </cell>
          <cell r="L18" t="str">
            <v>26230401840275000104550010000005781294207813</v>
          </cell>
          <cell r="M18" t="str">
            <v>26 -  Pernambuco</v>
          </cell>
          <cell r="N18">
            <v>1056.747101734155</v>
          </cell>
        </row>
        <row r="19">
          <cell r="C19" t="str">
            <v>HOSPITAL REGIONAL FERNANDO BEZERRA - C.G - 02/2021</v>
          </cell>
          <cell r="E19" t="str">
            <v>1.99 - Outras Despesas com Pessoal</v>
          </cell>
          <cell r="F19">
            <v>9587342000124</v>
          </cell>
          <cell r="G19" t="str">
            <v>J WALLAS RODRIGUES ARAUJO ME</v>
          </cell>
          <cell r="H19" t="str">
            <v>B</v>
          </cell>
          <cell r="I19" t="str">
            <v>S</v>
          </cell>
          <cell r="J19" t="str">
            <v>000000461</v>
          </cell>
          <cell r="K19">
            <v>45017</v>
          </cell>
          <cell r="L19" t="str">
            <v>26230409587342000124550010000004611529910338</v>
          </cell>
          <cell r="M19" t="str">
            <v>26 -  Pernambuco</v>
          </cell>
          <cell r="N19">
            <v>4795.7226521092643</v>
          </cell>
        </row>
        <row r="20">
          <cell r="C20" t="str">
            <v>HOSPITAL REGIONAL FERNANDO BEZERRA - C.G - 02/2021</v>
          </cell>
          <cell r="E20" t="str">
            <v>3.12 - Material Hospitalar</v>
          </cell>
          <cell r="F20">
            <v>62902598000161</v>
          </cell>
          <cell r="G20" t="str">
            <v>PROMEDICO DISTRIBUIDORA HOSPITALAR LTDA-EPP</v>
          </cell>
          <cell r="H20" t="str">
            <v>B</v>
          </cell>
          <cell r="I20" t="str">
            <v>S</v>
          </cell>
          <cell r="J20" t="str">
            <v>2578</v>
          </cell>
          <cell r="K20">
            <v>45028</v>
          </cell>
          <cell r="L20" t="str">
            <v>35230462902598000161550010000025781304125784</v>
          </cell>
          <cell r="M20" t="str">
            <v>3550308 - São Paulo - SP</v>
          </cell>
          <cell r="N20">
            <v>1073</v>
          </cell>
        </row>
        <row r="21">
          <cell r="C21" t="str">
            <v>HOSPITAL REGIONAL FERNANDO BEZERRA - C.G - 02/2021</v>
          </cell>
          <cell r="E21" t="str">
            <v>3.12 - Material Hospitalar</v>
          </cell>
          <cell r="F21">
            <v>48495866000147</v>
          </cell>
          <cell r="G21" t="str">
            <v>BEMED COMERCIO ATACADISTA DE MEDICAMENTOS LTDA</v>
          </cell>
          <cell r="H21" t="str">
            <v>B</v>
          </cell>
          <cell r="I21" t="str">
            <v>S</v>
          </cell>
          <cell r="J21" t="str">
            <v>50</v>
          </cell>
          <cell r="K21">
            <v>45021</v>
          </cell>
          <cell r="L21" t="str">
            <v>26230448495866000147550010000000501341902349</v>
          </cell>
          <cell r="M21" t="str">
            <v>26 -  Pernambuco</v>
          </cell>
          <cell r="N21">
            <v>4360.92</v>
          </cell>
        </row>
        <row r="22">
          <cell r="C22" t="str">
            <v>HOSPITAL REGIONAL FERNANDO BEZERRA - C.G - 02/2021</v>
          </cell>
          <cell r="E22" t="str">
            <v>3.12 - Material Hospitalar</v>
          </cell>
          <cell r="F22">
            <v>10779833000156</v>
          </cell>
          <cell r="G22" t="str">
            <v>MEDICAL MERCANTIL DE APARELHAGEM MEDICA LTDA</v>
          </cell>
          <cell r="H22" t="str">
            <v>B</v>
          </cell>
          <cell r="I22" t="str">
            <v>S</v>
          </cell>
          <cell r="J22" t="str">
            <v>000573070</v>
          </cell>
          <cell r="K22">
            <v>45020</v>
          </cell>
          <cell r="L22" t="str">
            <v>26230410779833000156550010005730701575093008</v>
          </cell>
          <cell r="M22" t="str">
            <v>26 -  Pernambuco</v>
          </cell>
          <cell r="N22">
            <v>25405.98</v>
          </cell>
        </row>
        <row r="23">
          <cell r="C23" t="str">
            <v>HOSPITAL REGIONAL FERNANDO BEZERRA - C.G - 02/2021</v>
          </cell>
          <cell r="E23" t="str">
            <v>3.12 - Material Hospitalar</v>
          </cell>
          <cell r="F23">
            <v>15227236000132</v>
          </cell>
          <cell r="G23" t="str">
            <v>ATOS MEDICA COM E REPRE DE PRODUTOS MEDICOS HOSP</v>
          </cell>
          <cell r="H23" t="str">
            <v>B</v>
          </cell>
          <cell r="I23" t="str">
            <v>S</v>
          </cell>
          <cell r="J23" t="str">
            <v>000019377</v>
          </cell>
          <cell r="K23">
            <v>45014</v>
          </cell>
          <cell r="L23" t="str">
            <v>26230315227236000132550010000193771648332109</v>
          </cell>
          <cell r="M23" t="str">
            <v>26 -  Pernambuco</v>
          </cell>
          <cell r="N23">
            <v>703.5</v>
          </cell>
        </row>
        <row r="24">
          <cell r="C24" t="str">
            <v>HOSPITAL REGIONAL FERNANDO BEZERRA - C.G - 02/2021</v>
          </cell>
          <cell r="E24" t="str">
            <v>3.12 - Material Hospitalar</v>
          </cell>
          <cell r="F24">
            <v>5932624000160</v>
          </cell>
          <cell r="G24" t="str">
            <v>MEGAMED PRODUTOS HOSPITALARES</v>
          </cell>
          <cell r="H24" t="str">
            <v>B</v>
          </cell>
          <cell r="I24" t="str">
            <v>S</v>
          </cell>
          <cell r="J24" t="str">
            <v>000020172</v>
          </cell>
          <cell r="K24">
            <v>45020</v>
          </cell>
          <cell r="L24" t="str">
            <v>26230405932624000160550010000201721671502620</v>
          </cell>
          <cell r="M24" t="str">
            <v>26 -  Pernambuco</v>
          </cell>
          <cell r="N24">
            <v>15254.92</v>
          </cell>
        </row>
        <row r="25">
          <cell r="C25" t="str">
            <v>HOSPITAL REGIONAL FERNANDO BEZERRA - C.G - 02/2021</v>
          </cell>
          <cell r="E25" t="str">
            <v>3.12 - Material Hospitalar</v>
          </cell>
          <cell r="F25">
            <v>37844417000140</v>
          </cell>
          <cell r="G25" t="str">
            <v>LOG DISTRIB DE PROD HOSPITALAR E HIGIENE PESSOAL LTDA</v>
          </cell>
          <cell r="H25" t="str">
            <v>B</v>
          </cell>
          <cell r="I25" t="str">
            <v>S</v>
          </cell>
          <cell r="J25" t="str">
            <v>1364</v>
          </cell>
          <cell r="K25">
            <v>45024</v>
          </cell>
          <cell r="L25" t="str">
            <v>26230437844417000140550010000013641499873073</v>
          </cell>
          <cell r="M25" t="str">
            <v>26 -  Pernambuco</v>
          </cell>
          <cell r="N25">
            <v>6103.1</v>
          </cell>
        </row>
        <row r="26">
          <cell r="C26" t="str">
            <v>HOSPITAL REGIONAL FERNANDO BEZERRA - C.G - 02/2021</v>
          </cell>
          <cell r="E26" t="str">
            <v>3.12 - Material Hospitalar</v>
          </cell>
          <cell r="F26">
            <v>21394493000161</v>
          </cell>
          <cell r="G26" t="str">
            <v>HOSMED DISTRIBUIDORA</v>
          </cell>
          <cell r="H26" t="str">
            <v>B</v>
          </cell>
          <cell r="I26" t="str">
            <v>S</v>
          </cell>
          <cell r="J26" t="str">
            <v>000002163</v>
          </cell>
          <cell r="K26">
            <v>45019</v>
          </cell>
          <cell r="L26" t="str">
            <v>24230421394493000161550010000021631767337257</v>
          </cell>
          <cell r="M26" t="str">
            <v>24 -  Rio Grande do Norte</v>
          </cell>
          <cell r="N26">
            <v>2100</v>
          </cell>
        </row>
        <row r="27">
          <cell r="C27" t="str">
            <v>HOSPITAL REGIONAL FERNANDO BEZERRA - C.G - 02/2021</v>
          </cell>
          <cell r="E27" t="str">
            <v>3.12 - Material Hospitalar</v>
          </cell>
          <cell r="F27">
            <v>14416886000163</v>
          </cell>
          <cell r="G27" t="str">
            <v>COBERMED COMERCIO DE MATERIAIS MEDICOS LTDA</v>
          </cell>
          <cell r="H27" t="str">
            <v>B</v>
          </cell>
          <cell r="I27" t="str">
            <v>S</v>
          </cell>
          <cell r="J27" t="str">
            <v>5185</v>
          </cell>
          <cell r="K27">
            <v>45020</v>
          </cell>
          <cell r="L27" t="str">
            <v>27230414416886000163550010000051851769845037</v>
          </cell>
          <cell r="M27" t="str">
            <v>27 -  Alagoas</v>
          </cell>
          <cell r="N27">
            <v>649.79999999999995</v>
          </cell>
        </row>
        <row r="28">
          <cell r="C28" t="str">
            <v>HOSPITAL REGIONAL FERNANDO BEZERRA - C.G - 02/2021</v>
          </cell>
          <cell r="E28" t="str">
            <v>3.12 - Material Hospitalar</v>
          </cell>
          <cell r="F28">
            <v>12040718000190</v>
          </cell>
          <cell r="G28" t="str">
            <v>GRADUAL COMERCIO E SERVICOS EIRELI</v>
          </cell>
          <cell r="H28" t="str">
            <v>B</v>
          </cell>
          <cell r="I28" t="str">
            <v>S</v>
          </cell>
          <cell r="J28" t="str">
            <v>17056</v>
          </cell>
          <cell r="K28">
            <v>45022</v>
          </cell>
          <cell r="L28" t="str">
            <v>25230412040718000190550010000170561511451213</v>
          </cell>
          <cell r="M28" t="str">
            <v>25 -  Paraíba</v>
          </cell>
          <cell r="N28">
            <v>2352</v>
          </cell>
        </row>
        <row r="29">
          <cell r="C29" t="str">
            <v>HOSPITAL REGIONAL FERNANDO BEZERRA - C.G - 02/2021</v>
          </cell>
          <cell r="E29" t="str">
            <v>3.12 - Material Hospitalar</v>
          </cell>
          <cell r="F29">
            <v>12882932000194</v>
          </cell>
          <cell r="G29" t="str">
            <v>EXOMED COMERCIO ATACADISTA DE MEDICAMENTOS LTDA</v>
          </cell>
          <cell r="H29" t="str">
            <v>B</v>
          </cell>
          <cell r="I29" t="str">
            <v>S</v>
          </cell>
          <cell r="J29" t="str">
            <v>172459</v>
          </cell>
          <cell r="K29">
            <v>45024</v>
          </cell>
          <cell r="L29" t="str">
            <v>26230412882932000194550010001724591768775953</v>
          </cell>
          <cell r="M29" t="str">
            <v>26 -  Pernambuco</v>
          </cell>
          <cell r="N29">
            <v>22136.1</v>
          </cell>
        </row>
        <row r="30">
          <cell r="C30" t="str">
            <v>HOSPITAL REGIONAL FERNANDO BEZERRA - C.G - 02/2021</v>
          </cell>
          <cell r="E30" t="str">
            <v>3.12 - Material Hospitalar</v>
          </cell>
          <cell r="F30">
            <v>32137424000199</v>
          </cell>
          <cell r="G30" t="str">
            <v>ALKO DO BRASIL INDUSTRIA E COMERCIO LTDA</v>
          </cell>
          <cell r="H30" t="str">
            <v>B</v>
          </cell>
          <cell r="I30" t="str">
            <v>S</v>
          </cell>
          <cell r="J30" t="str">
            <v>068388</v>
          </cell>
          <cell r="K30">
            <v>45021</v>
          </cell>
          <cell r="L30" t="str">
            <v>33230432137424000199550550000683881586004771</v>
          </cell>
          <cell r="M30" t="str">
            <v>33 -  Rio de Janeiro</v>
          </cell>
          <cell r="N30">
            <v>4694</v>
          </cell>
        </row>
        <row r="31">
          <cell r="C31" t="str">
            <v>HOSPITAL REGIONAL FERNANDO BEZERRA - C.G - 02/2021</v>
          </cell>
          <cell r="E31" t="str">
            <v>3.12 - Material Hospitalar</v>
          </cell>
          <cell r="F31">
            <v>10779833000156</v>
          </cell>
          <cell r="G31" t="str">
            <v>MEDICAL MERCANTIL DE APARELHAGEM MEDICA LTDA</v>
          </cell>
          <cell r="H31" t="str">
            <v>B</v>
          </cell>
          <cell r="I31" t="str">
            <v>S</v>
          </cell>
          <cell r="J31" t="str">
            <v>000573876</v>
          </cell>
          <cell r="K31">
            <v>45031</v>
          </cell>
          <cell r="L31" t="str">
            <v>26230410779833000156550010005738761575899000</v>
          </cell>
          <cell r="M31" t="str">
            <v>26 -  Pernambuco</v>
          </cell>
          <cell r="N31">
            <v>1068</v>
          </cell>
        </row>
        <row r="32">
          <cell r="C32" t="str">
            <v>HOSPITAL REGIONAL FERNANDO BEZERRA - C.G - 02/2021</v>
          </cell>
          <cell r="E32" t="str">
            <v>3.12 - Material Hospitalar</v>
          </cell>
          <cell r="F32">
            <v>37438274000177</v>
          </cell>
          <cell r="G32" t="str">
            <v>SELLMED PRODUTOS MEDICOS E HOSPITALARES LTDA</v>
          </cell>
          <cell r="H32" t="str">
            <v>B</v>
          </cell>
          <cell r="I32" t="str">
            <v>S</v>
          </cell>
          <cell r="J32" t="str">
            <v>6045</v>
          </cell>
          <cell r="K32">
            <v>45041</v>
          </cell>
          <cell r="L32" t="str">
            <v>26230437438274000177550010000060451669713500</v>
          </cell>
          <cell r="M32" t="str">
            <v>26 -  Pernambuco</v>
          </cell>
          <cell r="N32">
            <v>1646.4</v>
          </cell>
        </row>
        <row r="33">
          <cell r="C33" t="str">
            <v>HOSPITAL REGIONAL FERNANDO BEZERRA - C.G - 02/2021</v>
          </cell>
          <cell r="E33" t="str">
            <v>3.12 - Material Hospitalar</v>
          </cell>
          <cell r="F33">
            <v>67729178000653</v>
          </cell>
          <cell r="G33" t="str">
            <v>COMERCIAL CIRURGICA RIOCLARENSE LTDA</v>
          </cell>
          <cell r="H33" t="str">
            <v>B</v>
          </cell>
          <cell r="I33" t="str">
            <v>S</v>
          </cell>
          <cell r="J33" t="str">
            <v>0048160</v>
          </cell>
          <cell r="K33">
            <v>45040</v>
          </cell>
          <cell r="L33" t="str">
            <v>26230467729178000653550010000481601817964918</v>
          </cell>
          <cell r="M33" t="str">
            <v>26 -  Pernambuco</v>
          </cell>
          <cell r="N33">
            <v>7284.9</v>
          </cell>
        </row>
        <row r="34">
          <cell r="C34" t="str">
            <v>HOSPITAL REGIONAL FERNANDO BEZERRA - C.G - 02/2021</v>
          </cell>
          <cell r="E34" t="str">
            <v>3.12 - Material Hospitalar</v>
          </cell>
          <cell r="F34">
            <v>26232599000182</v>
          </cell>
          <cell r="G34" t="str">
            <v>CME COMERCIO E IMPORTACAO HOSPIT LTDA ME</v>
          </cell>
          <cell r="H34" t="str">
            <v>B</v>
          </cell>
          <cell r="I34" t="str">
            <v>S</v>
          </cell>
          <cell r="J34" t="str">
            <v>1365</v>
          </cell>
          <cell r="K34">
            <v>45033</v>
          </cell>
          <cell r="L34" t="str">
            <v>26230426232599000182550010000013651309707781</v>
          </cell>
          <cell r="M34" t="str">
            <v>26 -  Pernambuco</v>
          </cell>
          <cell r="N34">
            <v>665</v>
          </cell>
        </row>
        <row r="35">
          <cell r="C35" t="str">
            <v>HOSPITAL REGIONAL FERNANDO BEZERRA - C.G - 02/2021</v>
          </cell>
          <cell r="E35" t="str">
            <v>3.12 - Material Hospitalar</v>
          </cell>
          <cell r="F35">
            <v>37844417000140</v>
          </cell>
          <cell r="G35" t="str">
            <v>LOG DISTRIB DE PROD HOSPITALAR E HIGIENE PESSOAL LTDA</v>
          </cell>
          <cell r="H35" t="str">
            <v>B</v>
          </cell>
          <cell r="I35" t="str">
            <v>S</v>
          </cell>
          <cell r="J35" t="str">
            <v>1469</v>
          </cell>
          <cell r="K35">
            <v>45042</v>
          </cell>
          <cell r="L35" t="str">
            <v>26230437844417000140550010000014691369046870</v>
          </cell>
          <cell r="M35" t="str">
            <v>26 -  Pernambuco</v>
          </cell>
          <cell r="N35">
            <v>4458.2</v>
          </cell>
        </row>
        <row r="36">
          <cell r="C36" t="str">
            <v>HOSPITAL REGIONAL FERNANDO BEZERRA - C.G - 02/2021</v>
          </cell>
          <cell r="E36" t="str">
            <v>3.12 - Material Hospitalar</v>
          </cell>
          <cell r="F36">
            <v>40829708000174</v>
          </cell>
          <cell r="G36" t="str">
            <v>JRV HOSPITALAR COMERCIO E REPRESENTACAO EIRELI</v>
          </cell>
          <cell r="H36" t="str">
            <v>B</v>
          </cell>
          <cell r="I36" t="str">
            <v>S</v>
          </cell>
          <cell r="J36" t="str">
            <v>000001722</v>
          </cell>
          <cell r="K36">
            <v>45041</v>
          </cell>
          <cell r="L36" t="str">
            <v>26230440829708000174550010000017221281312680</v>
          </cell>
          <cell r="M36" t="str">
            <v>26 -  Pernambuco</v>
          </cell>
          <cell r="N36">
            <v>864</v>
          </cell>
        </row>
        <row r="37">
          <cell r="C37" t="str">
            <v>HOSPITAL REGIONAL FERNANDO BEZERRA - C.G - 02/2021</v>
          </cell>
          <cell r="E37" t="str">
            <v>3.12 - Material Hospitalar</v>
          </cell>
          <cell r="F37">
            <v>11449180000290</v>
          </cell>
          <cell r="G37" t="str">
            <v>DPROSMED DISTRIBUIDORA DE PRODUTOS</v>
          </cell>
          <cell r="H37" t="str">
            <v>B</v>
          </cell>
          <cell r="I37" t="str">
            <v>S</v>
          </cell>
          <cell r="J37" t="str">
            <v>00010081</v>
          </cell>
          <cell r="K37">
            <v>45041</v>
          </cell>
          <cell r="L37" t="str">
            <v>26230411449180000290550010000100811000207838</v>
          </cell>
          <cell r="M37" t="str">
            <v>26 -  Pernambuco</v>
          </cell>
          <cell r="N37">
            <v>1521</v>
          </cell>
        </row>
        <row r="38">
          <cell r="C38" t="str">
            <v>HOSPITAL REGIONAL FERNANDO BEZERRA - C.G - 02/2021</v>
          </cell>
          <cell r="E38" t="str">
            <v>3.12 - Material Hospitalar</v>
          </cell>
          <cell r="F38">
            <v>5932624000160</v>
          </cell>
          <cell r="G38" t="str">
            <v>MEGAMED PRODUTOS HOSPITALARES</v>
          </cell>
          <cell r="H38" t="str">
            <v>B</v>
          </cell>
          <cell r="I38" t="str">
            <v>S</v>
          </cell>
          <cell r="J38" t="str">
            <v>000020294</v>
          </cell>
          <cell r="K38">
            <v>45041</v>
          </cell>
          <cell r="L38" t="str">
            <v>26230405932624000160550010000202941126453202</v>
          </cell>
          <cell r="M38" t="str">
            <v>26 -  Pernambuco</v>
          </cell>
          <cell r="N38">
            <v>1454</v>
          </cell>
        </row>
        <row r="39">
          <cell r="C39" t="str">
            <v>HOSPITAL REGIONAL FERNANDO BEZERRA - C.G - 02/2021</v>
          </cell>
          <cell r="E39" t="str">
            <v>3.12 - Material Hospitalar</v>
          </cell>
          <cell r="F39">
            <v>12882932000194</v>
          </cell>
          <cell r="G39" t="str">
            <v>EXOMED COMERCIO ATACADISTA DE MEDICAMENTOS LTDA</v>
          </cell>
          <cell r="H39" t="str">
            <v>B</v>
          </cell>
          <cell r="I39" t="str">
            <v>S</v>
          </cell>
          <cell r="J39" t="str">
            <v>173019</v>
          </cell>
          <cell r="K39">
            <v>45042</v>
          </cell>
          <cell r="L39" t="str">
            <v>26230412882932000194550010001730191681033103</v>
          </cell>
          <cell r="M39" t="str">
            <v>26 -  Pernambuco</v>
          </cell>
          <cell r="N39">
            <v>17984.8</v>
          </cell>
        </row>
        <row r="40">
          <cell r="C40" t="str">
            <v>HOSPITAL REGIONAL FERNANDO BEZERRA - C.G - 02/2021</v>
          </cell>
          <cell r="E40" t="str">
            <v>3.12 - Material Hospitalar</v>
          </cell>
          <cell r="F40">
            <v>9441460000120</v>
          </cell>
          <cell r="G40" t="str">
            <v>PADRAO DIST DE PRODUTOS E EQUIP HOSP Pe. CALLOU LTDA</v>
          </cell>
          <cell r="H40" t="str">
            <v>B</v>
          </cell>
          <cell r="I40" t="str">
            <v>S</v>
          </cell>
          <cell r="J40" t="str">
            <v>000314961</v>
          </cell>
          <cell r="K40">
            <v>45041</v>
          </cell>
          <cell r="L40" t="str">
            <v>26230409441460000120550010003149611501822510</v>
          </cell>
          <cell r="M40" t="str">
            <v>26 -  Pernambuco</v>
          </cell>
          <cell r="N40">
            <v>2112.6999999999998</v>
          </cell>
        </row>
        <row r="41">
          <cell r="C41" t="str">
            <v>HOSPITAL REGIONAL FERNANDO BEZERRA - C.G - 02/2021</v>
          </cell>
          <cell r="E41" t="str">
            <v>3.12 - Material Hospitalar</v>
          </cell>
          <cell r="F41">
            <v>5932624000160</v>
          </cell>
          <cell r="G41" t="str">
            <v>MEGAMED PRODUTOS HOSPITALARES</v>
          </cell>
          <cell r="H41" t="str">
            <v>B</v>
          </cell>
          <cell r="I41" t="str">
            <v>S</v>
          </cell>
          <cell r="J41" t="str">
            <v>000020162</v>
          </cell>
          <cell r="K41">
            <v>45020</v>
          </cell>
          <cell r="L41" t="str">
            <v>26230405932624000160550010000201621989740050</v>
          </cell>
          <cell r="M41" t="str">
            <v>26 -  Pernambuco</v>
          </cell>
          <cell r="N41">
            <v>1753.92</v>
          </cell>
        </row>
        <row r="42">
          <cell r="C42" t="str">
            <v>HOSPITAL REGIONAL FERNANDO BEZERRA - C.G - 02/2021</v>
          </cell>
          <cell r="E42" t="str">
            <v>3.4 - Material Farmacológico</v>
          </cell>
          <cell r="F42">
            <v>11449180000100</v>
          </cell>
          <cell r="G42" t="str">
            <v>DPROSMED DISTRIBUIDORA DE PRODUTOS</v>
          </cell>
          <cell r="H42" t="str">
            <v>B</v>
          </cell>
          <cell r="I42" t="str">
            <v>S</v>
          </cell>
          <cell r="J42" t="str">
            <v>00058755</v>
          </cell>
          <cell r="K42">
            <v>45016</v>
          </cell>
          <cell r="L42" t="str">
            <v>26230311449180000100550010000587551000199090</v>
          </cell>
          <cell r="M42" t="str">
            <v>26 -  Pernambuco</v>
          </cell>
          <cell r="N42">
            <v>5837.35</v>
          </cell>
        </row>
        <row r="43">
          <cell r="C43" t="str">
            <v>HOSPITAL REGIONAL FERNANDO BEZERRA - C.G - 02/2021</v>
          </cell>
          <cell r="E43" t="str">
            <v>3.4 - Material Farmacológico</v>
          </cell>
          <cell r="F43">
            <v>4342595000203</v>
          </cell>
          <cell r="G43" t="str">
            <v>FARMATER MEDICAMENTOS LTDA</v>
          </cell>
          <cell r="H43" t="str">
            <v>B</v>
          </cell>
          <cell r="I43" t="str">
            <v>S</v>
          </cell>
          <cell r="J43" t="str">
            <v>000060442</v>
          </cell>
          <cell r="K43">
            <v>44999</v>
          </cell>
          <cell r="L43" t="str">
            <v>31230304342595000203550010000604426001047106</v>
          </cell>
          <cell r="M43" t="str">
            <v>31 -  Minas Gerais</v>
          </cell>
          <cell r="N43">
            <v>824.3</v>
          </cell>
        </row>
        <row r="44">
          <cell r="C44" t="str">
            <v>HOSPITAL REGIONAL FERNANDO BEZERRA - C.G - 02/2021</v>
          </cell>
          <cell r="E44" t="str">
            <v>3.4 - Material Farmacológico</v>
          </cell>
          <cell r="F44">
            <v>11260846000187</v>
          </cell>
          <cell r="G44" t="str">
            <v>ANBIOTON IMPORTADORA LTDA</v>
          </cell>
          <cell r="H44" t="str">
            <v>B</v>
          </cell>
          <cell r="I44" t="str">
            <v>S</v>
          </cell>
          <cell r="J44" t="str">
            <v>000183011</v>
          </cell>
          <cell r="K44">
            <v>44998</v>
          </cell>
          <cell r="L44" t="str">
            <v>35230311260846000187550010001830111144114260</v>
          </cell>
          <cell r="M44" t="str">
            <v>35 -  São Paulo</v>
          </cell>
          <cell r="N44">
            <v>4129.1499999999996</v>
          </cell>
        </row>
        <row r="45">
          <cell r="C45" t="str">
            <v>HOSPITAL REGIONAL FERNANDO BEZERRA - C.G - 02/2021</v>
          </cell>
          <cell r="E45" t="str">
            <v>3.4 - Material Farmacológico</v>
          </cell>
          <cell r="F45">
            <v>1206820001179</v>
          </cell>
          <cell r="G45" t="str">
            <v>PANPHARMA DISTRIBUIDORA DE MEDICAMENTOS LTDA</v>
          </cell>
          <cell r="H45" t="str">
            <v>B</v>
          </cell>
          <cell r="I45" t="str">
            <v>S</v>
          </cell>
          <cell r="J45" t="str">
            <v>2102314</v>
          </cell>
          <cell r="K45">
            <v>45016</v>
          </cell>
          <cell r="L45" t="str">
            <v>26230301206820001179550040021023141036608730</v>
          </cell>
          <cell r="M45" t="str">
            <v>26 -  Pernambuco</v>
          </cell>
          <cell r="N45">
            <v>739.66</v>
          </cell>
        </row>
        <row r="46">
          <cell r="C46" t="str">
            <v>HOSPITAL REGIONAL FERNANDO BEZERRA - C.G - 02/2021</v>
          </cell>
          <cell r="E46" t="str">
            <v>3.4 - Material Farmacológico</v>
          </cell>
          <cell r="F46">
            <v>1206820001179</v>
          </cell>
          <cell r="G46" t="str">
            <v>PANPHARMA DISTRIBUIDORA DE MEDICAMENTOS LTDA</v>
          </cell>
          <cell r="H46" t="str">
            <v>B</v>
          </cell>
          <cell r="I46" t="str">
            <v>S</v>
          </cell>
          <cell r="J46" t="str">
            <v>2102319</v>
          </cell>
          <cell r="K46">
            <v>45016</v>
          </cell>
          <cell r="L46" t="str">
            <v>26230301206820001179550040021023191036702741</v>
          </cell>
          <cell r="M46" t="str">
            <v>26 -  Pernambuco</v>
          </cell>
          <cell r="N46">
            <v>659.16</v>
          </cell>
        </row>
        <row r="47">
          <cell r="C47" t="str">
            <v>HOSPITAL REGIONAL FERNANDO BEZERRA - C.G - 02/2021</v>
          </cell>
          <cell r="E47" t="str">
            <v>3.4 - Material Farmacológico</v>
          </cell>
          <cell r="F47">
            <v>1206820001179</v>
          </cell>
          <cell r="G47" t="str">
            <v>PANPHARMA DISTRIBUIDORA DE MEDICAMENTOS LTDA</v>
          </cell>
          <cell r="H47" t="str">
            <v>B</v>
          </cell>
          <cell r="I47" t="str">
            <v>S</v>
          </cell>
          <cell r="J47" t="str">
            <v>2102320</v>
          </cell>
          <cell r="K47">
            <v>45016</v>
          </cell>
          <cell r="L47" t="str">
            <v>26230301206820001179550040021023201036718410</v>
          </cell>
          <cell r="M47" t="str">
            <v>26 -  Pernambuco</v>
          </cell>
          <cell r="N47">
            <v>3501.3</v>
          </cell>
        </row>
        <row r="48">
          <cell r="C48" t="str">
            <v>HOSPITAL REGIONAL FERNANDO BEZERRA - C.G - 02/2021</v>
          </cell>
          <cell r="E48" t="str">
            <v>3.4 - Material Farmacológico</v>
          </cell>
          <cell r="F48">
            <v>15145035000196</v>
          </cell>
          <cell r="G48" t="str">
            <v>RIOBAHIAFARMA COM E DIST DE PROD MED E COSM LTDA</v>
          </cell>
          <cell r="H48" t="str">
            <v>B</v>
          </cell>
          <cell r="I48" t="str">
            <v>S</v>
          </cell>
          <cell r="J48" t="str">
            <v>25231</v>
          </cell>
          <cell r="K48">
            <v>45016</v>
          </cell>
          <cell r="L48" t="str">
            <v>29230315145035000196550010000252311000617220</v>
          </cell>
          <cell r="M48" t="str">
            <v>29 -  Bahia</v>
          </cell>
          <cell r="N48">
            <v>4405.5</v>
          </cell>
        </row>
        <row r="49">
          <cell r="C49" t="str">
            <v>HOSPITAL REGIONAL FERNANDO BEZERRA - C.G - 02/2021</v>
          </cell>
          <cell r="E49" t="str">
            <v>3.4 - Material Farmacológico</v>
          </cell>
          <cell r="F49">
            <v>67729178000653</v>
          </cell>
          <cell r="G49" t="str">
            <v>COMERCIAL CIRURGICA RIOCLARENSE LTDA</v>
          </cell>
          <cell r="H49" t="str">
            <v>B</v>
          </cell>
          <cell r="I49" t="str">
            <v>S</v>
          </cell>
          <cell r="J49" t="str">
            <v>0046730</v>
          </cell>
          <cell r="K49">
            <v>45016</v>
          </cell>
          <cell r="L49" t="str">
            <v>26230367729178000653550010000467301952076309</v>
          </cell>
          <cell r="M49" t="str">
            <v>26 -  Pernambuco</v>
          </cell>
          <cell r="N49">
            <v>35950.699999999997</v>
          </cell>
        </row>
        <row r="50">
          <cell r="C50" t="str">
            <v>HOSPITAL REGIONAL FERNANDO BEZERRA - C.G - 02/2021</v>
          </cell>
          <cell r="E50" t="str">
            <v>3.4 - Material Farmacológico</v>
          </cell>
          <cell r="F50">
            <v>8778201000126</v>
          </cell>
          <cell r="G50" t="str">
            <v>DROGAFONTE LTDA</v>
          </cell>
          <cell r="H50" t="str">
            <v>B</v>
          </cell>
          <cell r="I50" t="str">
            <v>S</v>
          </cell>
          <cell r="J50" t="str">
            <v>000406358</v>
          </cell>
          <cell r="K50">
            <v>45016</v>
          </cell>
          <cell r="L50" t="str">
            <v>26230308778201000126550010004063581933697933</v>
          </cell>
          <cell r="M50" t="str">
            <v>26 -  Pernambuco</v>
          </cell>
          <cell r="N50">
            <v>36569.480000000003</v>
          </cell>
        </row>
        <row r="51">
          <cell r="C51" t="str">
            <v>HOSPITAL REGIONAL FERNANDO BEZERRA - C.G - 02/2021</v>
          </cell>
          <cell r="E51" t="str">
            <v>3.4 - Material Farmacológico</v>
          </cell>
          <cell r="F51">
            <v>12882932000194</v>
          </cell>
          <cell r="G51" t="str">
            <v>EXOMED COMERCIO ATACADISTA DE MEDICAMENTOS LTDA</v>
          </cell>
          <cell r="H51" t="str">
            <v>B</v>
          </cell>
          <cell r="I51" t="str">
            <v>S</v>
          </cell>
          <cell r="J51" t="str">
            <v>172381</v>
          </cell>
          <cell r="K51">
            <v>45022</v>
          </cell>
          <cell r="L51" t="str">
            <v>26230412882932000194550010001723811615734644</v>
          </cell>
          <cell r="M51" t="str">
            <v>26 -  Pernambuco</v>
          </cell>
          <cell r="N51">
            <v>2149.9</v>
          </cell>
        </row>
        <row r="52">
          <cell r="C52" t="str">
            <v>HOSPITAL REGIONAL FERNANDO BEZERRA - C.G - 02/2021</v>
          </cell>
          <cell r="E52" t="str">
            <v>3.4 - Material Farmacológico</v>
          </cell>
          <cell r="F52">
            <v>12882932000194</v>
          </cell>
          <cell r="G52" t="str">
            <v>EXOMED COMERCIO ATACADISTA DE MEDICAMENTOS LTDA</v>
          </cell>
          <cell r="H52" t="str">
            <v>B</v>
          </cell>
          <cell r="I52" t="str">
            <v>S</v>
          </cell>
          <cell r="J52" t="str">
            <v>172382</v>
          </cell>
          <cell r="K52">
            <v>45022</v>
          </cell>
          <cell r="L52" t="str">
            <v>26230412882932000194550010001723821369268791</v>
          </cell>
          <cell r="M52" t="str">
            <v>26 -  Pernambuco</v>
          </cell>
          <cell r="N52">
            <v>9600</v>
          </cell>
        </row>
        <row r="53">
          <cell r="C53" t="str">
            <v>HOSPITAL REGIONAL FERNANDO BEZERRA - C.G - 02/2021</v>
          </cell>
          <cell r="E53" t="str">
            <v>3.4 - Material Farmacológico</v>
          </cell>
          <cell r="F53">
            <v>12882932000194</v>
          </cell>
          <cell r="G53" t="str">
            <v>EXOMED COMERCIO ATACADISTA DE MEDICAMENTOS LTDA</v>
          </cell>
          <cell r="H53" t="str">
            <v>B</v>
          </cell>
          <cell r="I53" t="str">
            <v>S</v>
          </cell>
          <cell r="J53" t="str">
            <v>172388</v>
          </cell>
          <cell r="K53">
            <v>45022</v>
          </cell>
          <cell r="L53" t="str">
            <v>26230412882932000194550010001723881882824484</v>
          </cell>
          <cell r="M53" t="str">
            <v>26 -  Pernambuco</v>
          </cell>
          <cell r="N53">
            <v>2524.5</v>
          </cell>
        </row>
        <row r="54">
          <cell r="C54" t="str">
            <v>HOSPITAL REGIONAL FERNANDO BEZERRA - C.G - 02/2021</v>
          </cell>
          <cell r="E54" t="str">
            <v>3.4 - Material Farmacológico</v>
          </cell>
          <cell r="F54">
            <v>12882932000194</v>
          </cell>
          <cell r="G54" t="str">
            <v>EXOMED COMERCIO ATACADISTA DE MEDICAMENTOS LTDA</v>
          </cell>
          <cell r="H54" t="str">
            <v>B</v>
          </cell>
          <cell r="I54" t="str">
            <v>S</v>
          </cell>
          <cell r="J54" t="str">
            <v>172454</v>
          </cell>
          <cell r="K54">
            <v>45022</v>
          </cell>
          <cell r="L54" t="str">
            <v>26230412882932000194550010001724541678665567</v>
          </cell>
          <cell r="M54" t="str">
            <v>26 -  Pernambuco</v>
          </cell>
          <cell r="N54">
            <v>64084.77</v>
          </cell>
        </row>
        <row r="55">
          <cell r="C55" t="str">
            <v>HOSPITAL REGIONAL FERNANDO BEZERRA - C.G - 02/2021</v>
          </cell>
          <cell r="E55" t="str">
            <v>3.4 - Material Farmacológico</v>
          </cell>
          <cell r="F55">
            <v>1835769000192</v>
          </cell>
          <cell r="G55" t="str">
            <v>BRAMED-MATERIAL CIRURGICO LTDA – EPP</v>
          </cell>
          <cell r="H55" t="str">
            <v>B</v>
          </cell>
          <cell r="I55" t="str">
            <v>S</v>
          </cell>
          <cell r="J55" t="str">
            <v>000020505</v>
          </cell>
          <cell r="K55">
            <v>45026</v>
          </cell>
          <cell r="L55" t="str">
            <v>26230401835769000192550010000205051225476490</v>
          </cell>
          <cell r="M55" t="str">
            <v>26 -  Pernambuco</v>
          </cell>
          <cell r="N55">
            <v>3520</v>
          </cell>
        </row>
        <row r="56">
          <cell r="C56" t="str">
            <v>HOSPITAL REGIONAL FERNANDO BEZERRA - C.G - 02/2021</v>
          </cell>
          <cell r="E56" t="str">
            <v>3.4 - Material Farmacológico</v>
          </cell>
          <cell r="F56">
            <v>12882932000194</v>
          </cell>
          <cell r="G56" t="str">
            <v>EXOMED COMERCIO ATACADISTA DE MEDICAMENTOS LTDA</v>
          </cell>
          <cell r="H56" t="str">
            <v>B</v>
          </cell>
          <cell r="I56" t="str">
            <v>S</v>
          </cell>
          <cell r="J56" t="str">
            <v>172459</v>
          </cell>
          <cell r="K56">
            <v>45024</v>
          </cell>
          <cell r="L56" t="str">
            <v>26230412882932000194550010001724591768775953</v>
          </cell>
          <cell r="M56" t="str">
            <v>26 -  Pernambuco</v>
          </cell>
          <cell r="N56">
            <v>5600</v>
          </cell>
        </row>
        <row r="57">
          <cell r="C57" t="str">
            <v>HOSPITAL REGIONAL FERNANDO BEZERRA - C.G - 02/2021</v>
          </cell>
          <cell r="E57" t="str">
            <v>3.4 - Material Farmacológico</v>
          </cell>
          <cell r="F57">
            <v>12882932000194</v>
          </cell>
          <cell r="G57" t="str">
            <v>EXOMED COMERCIO ATACADISTA DE MEDICAMENTOS LTDA</v>
          </cell>
          <cell r="H57" t="str">
            <v>B</v>
          </cell>
          <cell r="I57" t="str">
            <v>S</v>
          </cell>
          <cell r="J57" t="str">
            <v>172594</v>
          </cell>
          <cell r="K57">
            <v>45027</v>
          </cell>
          <cell r="L57" t="str">
            <v>26230412882932000194550010001725941633345114</v>
          </cell>
          <cell r="M57" t="str">
            <v>26 -  Pernambuco</v>
          </cell>
          <cell r="N57">
            <v>4360.5</v>
          </cell>
        </row>
        <row r="58">
          <cell r="C58" t="str">
            <v>HOSPITAL REGIONAL FERNANDO BEZERRA - C.G - 02/2021</v>
          </cell>
          <cell r="E58" t="str">
            <v>3.4 - Material Farmacológico</v>
          </cell>
          <cell r="F58">
            <v>45238303000185</v>
          </cell>
          <cell r="G58" t="str">
            <v>RL DISTRIBUICAO HOSPITALAR LTDA – ME</v>
          </cell>
          <cell r="H58" t="str">
            <v>B</v>
          </cell>
          <cell r="I58" t="str">
            <v>S</v>
          </cell>
          <cell r="J58" t="str">
            <v>000000254</v>
          </cell>
          <cell r="K58">
            <v>45019</v>
          </cell>
          <cell r="L58" t="str">
            <v>23230445238303000185550010000002541730679295</v>
          </cell>
          <cell r="M58" t="str">
            <v>23 -  Ceará</v>
          </cell>
          <cell r="N58">
            <v>1500</v>
          </cell>
        </row>
        <row r="59">
          <cell r="C59" t="str">
            <v>HOSPITAL REGIONAL FERNANDO BEZERRA - C.G - 02/2021</v>
          </cell>
          <cell r="E59" t="str">
            <v>3.4 - Material Farmacológico</v>
          </cell>
          <cell r="F59">
            <v>12891935000194</v>
          </cell>
          <cell r="G59" t="str">
            <v>REPRESENTA MATERIAIS CIRURGICOS MEDICOS</v>
          </cell>
          <cell r="H59" t="str">
            <v>B</v>
          </cell>
          <cell r="I59" t="str">
            <v>S</v>
          </cell>
          <cell r="J59" t="str">
            <v>51688</v>
          </cell>
          <cell r="K59">
            <v>45022</v>
          </cell>
          <cell r="L59" t="str">
            <v>26230412891935000194550010000516881000472357</v>
          </cell>
          <cell r="M59" t="str">
            <v>26 -  Pernambuco</v>
          </cell>
          <cell r="N59">
            <v>25698</v>
          </cell>
        </row>
        <row r="60">
          <cell r="C60" t="str">
            <v>HOSPITAL REGIONAL FERNANDO BEZERRA - C.G - 02/2021</v>
          </cell>
          <cell r="E60" t="str">
            <v>3.4 - Material Farmacológico</v>
          </cell>
          <cell r="F60">
            <v>49324221000880</v>
          </cell>
          <cell r="G60" t="str">
            <v>FRESENIUS KABI BRASILLTDA</v>
          </cell>
          <cell r="H60" t="str">
            <v>B</v>
          </cell>
          <cell r="I60" t="str">
            <v>S</v>
          </cell>
          <cell r="J60" t="str">
            <v>000229044</v>
          </cell>
          <cell r="K60">
            <v>45022</v>
          </cell>
          <cell r="L60" t="str">
            <v>23230449324221000880550000002290441876799550</v>
          </cell>
          <cell r="M60" t="str">
            <v>23 -  Ceará</v>
          </cell>
          <cell r="N60">
            <v>72147.5</v>
          </cell>
        </row>
        <row r="61">
          <cell r="C61" t="str">
            <v>HOSPITAL REGIONAL FERNANDO BEZERRA - C.G - 02/2021</v>
          </cell>
          <cell r="E61" t="str">
            <v>3.4 - Material Farmacológico</v>
          </cell>
          <cell r="F61">
            <v>4342595000203</v>
          </cell>
          <cell r="G61" t="str">
            <v>FARMATER MEDICAMENTOS LTDA</v>
          </cell>
          <cell r="H61" t="str">
            <v>B</v>
          </cell>
          <cell r="I61" t="str">
            <v>S</v>
          </cell>
          <cell r="J61" t="str">
            <v>000061507</v>
          </cell>
          <cell r="K61">
            <v>45019</v>
          </cell>
          <cell r="L61" t="str">
            <v>31230404342595000203550010000615071001066252</v>
          </cell>
          <cell r="M61" t="str">
            <v>31 -  Minas Gerais</v>
          </cell>
          <cell r="N61">
            <v>972.18</v>
          </cell>
        </row>
        <row r="62">
          <cell r="C62" t="str">
            <v>HOSPITAL REGIONAL FERNANDO BEZERRA - C.G - 02/2021</v>
          </cell>
          <cell r="E62" t="str">
            <v>3.4 - Material Farmacológico</v>
          </cell>
          <cell r="F62">
            <v>4342595000203</v>
          </cell>
          <cell r="G62" t="str">
            <v>FARMATER MEDICAMENTOS LTDA</v>
          </cell>
          <cell r="H62" t="str">
            <v>B</v>
          </cell>
          <cell r="I62" t="str">
            <v>S</v>
          </cell>
          <cell r="J62" t="str">
            <v>000061253</v>
          </cell>
          <cell r="K62">
            <v>45013</v>
          </cell>
          <cell r="L62" t="str">
            <v>31230304342595000203550010000612531001062055</v>
          </cell>
          <cell r="M62" t="str">
            <v>31 -  Minas Gerais</v>
          </cell>
          <cell r="N62">
            <v>1211.5</v>
          </cell>
        </row>
        <row r="63">
          <cell r="C63" t="str">
            <v>HOSPITAL REGIONAL FERNANDO BEZERRA - C.G - 02/2021</v>
          </cell>
          <cell r="E63" t="str">
            <v>3.4 - Material Farmacológico</v>
          </cell>
          <cell r="F63">
            <v>67729178000653</v>
          </cell>
          <cell r="G63" t="str">
            <v>COMERCIAL CIRURGICA RIOCLARENSE LTDA</v>
          </cell>
          <cell r="H63" t="str">
            <v>B</v>
          </cell>
          <cell r="I63" t="str">
            <v>S</v>
          </cell>
          <cell r="J63" t="str">
            <v>0048160</v>
          </cell>
          <cell r="K63">
            <v>45040</v>
          </cell>
          <cell r="L63" t="str">
            <v>26230467729178000653550010000481601817964918</v>
          </cell>
          <cell r="M63" t="str">
            <v>26 -  Pernambuco</v>
          </cell>
          <cell r="N63">
            <v>16214.5</v>
          </cell>
        </row>
        <row r="64">
          <cell r="C64" t="str">
            <v>HOSPITAL REGIONAL FERNANDO BEZERRA - C.G - 02/2021</v>
          </cell>
          <cell r="E64" t="str">
            <v>3.4 - Material Farmacológico</v>
          </cell>
          <cell r="F64">
            <v>4342595000203</v>
          </cell>
          <cell r="G64" t="str">
            <v>FARMATER MEDICAMENTOS LTDA</v>
          </cell>
          <cell r="H64" t="str">
            <v>B</v>
          </cell>
          <cell r="I64" t="str">
            <v>S</v>
          </cell>
          <cell r="J64" t="str">
            <v>000062781</v>
          </cell>
          <cell r="K64">
            <v>45042</v>
          </cell>
          <cell r="L64" t="str">
            <v>31230404342595000203550010000627811001090717</v>
          </cell>
          <cell r="M64" t="str">
            <v>31 -  Minas Gerais</v>
          </cell>
          <cell r="N64">
            <v>2066.6999999999998</v>
          </cell>
        </row>
        <row r="65">
          <cell r="C65" t="str">
            <v>HOSPITAL REGIONAL FERNANDO BEZERRA - C.G - 02/2021</v>
          </cell>
          <cell r="E65" t="str">
            <v>3.4 - Material Farmacológico</v>
          </cell>
          <cell r="F65">
            <v>7484373000124</v>
          </cell>
          <cell r="G65" t="str">
            <v>UNI HOSPITALAR LTDA</v>
          </cell>
          <cell r="H65" t="str">
            <v>B</v>
          </cell>
          <cell r="I65" t="str">
            <v>S</v>
          </cell>
          <cell r="J65" t="str">
            <v>000167696</v>
          </cell>
          <cell r="K65">
            <v>45040</v>
          </cell>
          <cell r="L65" t="str">
            <v>26230407484373000124550010001676961662797620</v>
          </cell>
          <cell r="M65" t="str">
            <v>26 -  Pernambuco</v>
          </cell>
          <cell r="N65">
            <v>6292</v>
          </cell>
        </row>
        <row r="66">
          <cell r="C66" t="str">
            <v>HOSPITAL REGIONAL FERNANDO BEZERRA - C.G - 02/2021</v>
          </cell>
          <cell r="E66" t="str">
            <v>3.4 - Material Farmacológico</v>
          </cell>
          <cell r="F66">
            <v>10779833000156</v>
          </cell>
          <cell r="G66" t="str">
            <v>MEDICAL MERCANTIL DE APARELHAGEM MEDICA LTDA</v>
          </cell>
          <cell r="H66" t="str">
            <v>B</v>
          </cell>
          <cell r="I66" t="str">
            <v>S</v>
          </cell>
          <cell r="J66" t="str">
            <v>000572812</v>
          </cell>
          <cell r="K66">
            <v>45016</v>
          </cell>
          <cell r="L66" t="str">
            <v>26230310779833000156550010005728121574835002</v>
          </cell>
          <cell r="M66" t="str">
            <v>26 -  Pernambuco</v>
          </cell>
          <cell r="N66">
            <v>6548.8</v>
          </cell>
        </row>
        <row r="67">
          <cell r="C67" t="str">
            <v>HOSPITAL REGIONAL FERNANDO BEZERRA - C.G - 02/2021</v>
          </cell>
          <cell r="E67" t="str">
            <v>3.4 - Material Farmacológico</v>
          </cell>
          <cell r="F67">
            <v>12882932000194</v>
          </cell>
          <cell r="G67" t="str">
            <v>EXOMED COMERCIO ATACADISTA DE MEDICAMENTOS LTDA</v>
          </cell>
          <cell r="H67" t="str">
            <v>B</v>
          </cell>
          <cell r="I67" t="str">
            <v>S</v>
          </cell>
          <cell r="J67" t="str">
            <v>173019</v>
          </cell>
          <cell r="K67">
            <v>45042</v>
          </cell>
          <cell r="L67" t="str">
            <v>26230412882932000194550010001730191681033103</v>
          </cell>
          <cell r="M67" t="str">
            <v>26 -  Pernambuco</v>
          </cell>
          <cell r="N67">
            <v>23350.16</v>
          </cell>
        </row>
        <row r="68">
          <cell r="C68" t="str">
            <v>HOSPITAL REGIONAL FERNANDO BEZERRA - C.G - 02/2021</v>
          </cell>
          <cell r="E68" t="str">
            <v>3.4 - Material Farmacológico</v>
          </cell>
          <cell r="F68">
            <v>9441460000120</v>
          </cell>
          <cell r="G68" t="str">
            <v>PADRAO DIST DE PRODUTOS E EQUIP HOSP Pe. CALLOU LTDA</v>
          </cell>
          <cell r="H68" t="str">
            <v>B</v>
          </cell>
          <cell r="I68" t="str">
            <v>S</v>
          </cell>
          <cell r="J68" t="str">
            <v>000314961</v>
          </cell>
          <cell r="K68">
            <v>45041</v>
          </cell>
          <cell r="L68" t="str">
            <v>26230409441460000120550010003149611501822510</v>
          </cell>
          <cell r="M68" t="str">
            <v>26 -  Pernambuco</v>
          </cell>
          <cell r="N68">
            <v>968.43</v>
          </cell>
        </row>
        <row r="69">
          <cell r="C69" t="str">
            <v>HOSPITAL REGIONAL FERNANDO BEZERRA - C.G - 02/2021</v>
          </cell>
          <cell r="E69" t="str">
            <v>3.14 - Alimentação Preparada</v>
          </cell>
          <cell r="F69">
            <v>1687725000162</v>
          </cell>
          <cell r="G69" t="str">
            <v>CENEP LTDA</v>
          </cell>
          <cell r="H69" t="str">
            <v>B</v>
          </cell>
          <cell r="I69" t="str">
            <v>S</v>
          </cell>
          <cell r="J69" t="str">
            <v>000042587</v>
          </cell>
          <cell r="K69">
            <v>45035</v>
          </cell>
          <cell r="L69" t="str">
            <v>26230401687725000162550010000425871581270808</v>
          </cell>
          <cell r="M69" t="str">
            <v>26 -  Pernambuco</v>
          </cell>
          <cell r="N69">
            <v>2520</v>
          </cell>
        </row>
        <row r="70">
          <cell r="C70" t="str">
            <v>HOSPITAL REGIONAL FERNANDO BEZERRA - C.G - 02/2021</v>
          </cell>
          <cell r="E70" t="str">
            <v>3.14 - Alimentação Preparada</v>
          </cell>
          <cell r="F70">
            <v>7160019000225</v>
          </cell>
          <cell r="G70" t="str">
            <v>VITALE COMERCIO S. A.</v>
          </cell>
          <cell r="H70" t="str">
            <v>B</v>
          </cell>
          <cell r="I70" t="str">
            <v>S</v>
          </cell>
          <cell r="J70" t="str">
            <v>5451</v>
          </cell>
          <cell r="K70">
            <v>45034</v>
          </cell>
          <cell r="L70" t="str">
            <v>26230407160019000225550010000054511447951528</v>
          </cell>
          <cell r="M70" t="str">
            <v>26 -  Pernambuco</v>
          </cell>
          <cell r="N70">
            <v>14477.6</v>
          </cell>
        </row>
        <row r="71">
          <cell r="C71" t="str">
            <v>HOSPITAL REGIONAL FERNANDO BEZERRA - C.G - 02/2021</v>
          </cell>
          <cell r="E71" t="str">
            <v>3.2 - Gás e Outros Materiais Engarrafados</v>
          </cell>
          <cell r="F71">
            <v>24380578002041</v>
          </cell>
          <cell r="G71" t="str">
            <v>WHITE MARTINS GASES INDUSTRIAIS DO NORDESTE LTDA</v>
          </cell>
          <cell r="H71" t="str">
            <v>B</v>
          </cell>
          <cell r="I71" t="str">
            <v>S</v>
          </cell>
          <cell r="J71" t="str">
            <v>34700</v>
          </cell>
          <cell r="K71">
            <v>45013</v>
          </cell>
          <cell r="L71" t="str">
            <v>26230324380578002041554000000347001317582337</v>
          </cell>
          <cell r="M71" t="str">
            <v>26 -  Pernambuco</v>
          </cell>
          <cell r="N71">
            <v>4644.71</v>
          </cell>
        </row>
        <row r="72">
          <cell r="C72" t="str">
            <v>HOSPITAL REGIONAL FERNANDO BEZERRA - C.G - 02/2021</v>
          </cell>
          <cell r="E72" t="str">
            <v>3.2 - Gás e Outros Materiais Engarrafados</v>
          </cell>
          <cell r="F72">
            <v>24380578002041</v>
          </cell>
          <cell r="G72" t="str">
            <v>WHITE MARTINS GASES INDUSTRIAIS DO NORDESTE LTDA</v>
          </cell>
          <cell r="H72" t="str">
            <v>B</v>
          </cell>
          <cell r="I72" t="str">
            <v>S</v>
          </cell>
          <cell r="J72" t="str">
            <v>35430</v>
          </cell>
          <cell r="K72">
            <v>45016</v>
          </cell>
          <cell r="L72" t="str">
            <v>26230324380578002041554000000354301329605350</v>
          </cell>
          <cell r="M72" t="str">
            <v>26 -  Pernambuco</v>
          </cell>
          <cell r="N72">
            <v>2151.4899999999998</v>
          </cell>
        </row>
        <row r="73">
          <cell r="C73" t="str">
            <v>HOSPITAL REGIONAL FERNANDO BEZERRA - C.G - 02/2021</v>
          </cell>
          <cell r="E73" t="str">
            <v>3.2 - Gás e Outros Materiais Engarrafados</v>
          </cell>
          <cell r="F73">
            <v>24380578002041</v>
          </cell>
          <cell r="G73" t="str">
            <v>WHITE MARTINS GASES INDUSTRIAIS DO NORDESTE LTDA</v>
          </cell>
          <cell r="H73" t="str">
            <v>B</v>
          </cell>
          <cell r="I73" t="str">
            <v>S</v>
          </cell>
          <cell r="J73" t="str">
            <v>143</v>
          </cell>
          <cell r="K73">
            <v>45036</v>
          </cell>
          <cell r="L73" t="str">
            <v>26230424380578002203556320000001431349493774</v>
          </cell>
          <cell r="M73" t="str">
            <v>26 -  Pernambuco</v>
          </cell>
          <cell r="N73">
            <v>84680.12</v>
          </cell>
        </row>
        <row r="74">
          <cell r="C74" t="str">
            <v>HOSPITAL REGIONAL FERNANDO BEZERRA - C.G - 02/2021</v>
          </cell>
          <cell r="E74" t="str">
            <v>3.13 - Materiais e Materiais Ortopédicos e Corretivos (OPME)</v>
          </cell>
          <cell r="F74">
            <v>18880225000145</v>
          </cell>
          <cell r="G74" t="str">
            <v>A V COMERCIO DE MAT. MED. CIRURGICOS LTDA-ME</v>
          </cell>
          <cell r="H74" t="str">
            <v>B</v>
          </cell>
          <cell r="I74" t="str">
            <v>S</v>
          </cell>
          <cell r="J74" t="str">
            <v>000010336</v>
          </cell>
          <cell r="K74">
            <v>45021</v>
          </cell>
          <cell r="L74" t="str">
            <v>23230418880225000145550010000103361012555553</v>
          </cell>
          <cell r="M74" t="str">
            <v>23 -  Ceará</v>
          </cell>
          <cell r="N74">
            <v>9629.84</v>
          </cell>
        </row>
        <row r="75">
          <cell r="C75" t="str">
            <v>HOSPITAL REGIONAL FERNANDO BEZERRA - C.G - 02/2021</v>
          </cell>
          <cell r="E75" t="str">
            <v>3.13 - Materiais e Materiais Ortopédicos e Corretivos (OPME)</v>
          </cell>
          <cell r="F75">
            <v>4252756000189</v>
          </cell>
          <cell r="G75" t="str">
            <v>SP SINTESE LTDA – EPP</v>
          </cell>
          <cell r="H75" t="str">
            <v>B</v>
          </cell>
          <cell r="I75" t="str">
            <v>S</v>
          </cell>
          <cell r="J75" t="str">
            <v>000021443</v>
          </cell>
          <cell r="K75">
            <v>45026</v>
          </cell>
          <cell r="L75" t="str">
            <v>26230404252756000189550010000214431061221176</v>
          </cell>
          <cell r="M75" t="str">
            <v>26 -  Pernambuco</v>
          </cell>
          <cell r="N75">
            <v>11035.31</v>
          </cell>
        </row>
        <row r="76">
          <cell r="C76" t="str">
            <v>HOSPITAL REGIONAL FERNANDO BEZERRA - C.G - 02/2021</v>
          </cell>
          <cell r="E76" t="str">
            <v>3.13 - Materiais e Materiais Ortopédicos e Corretivos (OPME)</v>
          </cell>
          <cell r="F76">
            <v>35936027000175</v>
          </cell>
          <cell r="G76" t="str">
            <v>JOSE ROBERTO SILVA ORTOPEDICOS e IMPLANTES</v>
          </cell>
          <cell r="H76" t="str">
            <v>B</v>
          </cell>
          <cell r="I76" t="str">
            <v>S</v>
          </cell>
          <cell r="J76" t="str">
            <v>000000043</v>
          </cell>
          <cell r="K76">
            <v>45029</v>
          </cell>
          <cell r="L76" t="str">
            <v>23230435936027000175550010000000431760005000</v>
          </cell>
          <cell r="M76" t="str">
            <v>23 -  Ceará</v>
          </cell>
          <cell r="N76">
            <v>17410.03</v>
          </cell>
        </row>
        <row r="77">
          <cell r="C77" t="str">
            <v>HOSPITAL REGIONAL FERNANDO BEZERRA - C.G - 02/2021</v>
          </cell>
          <cell r="E77" t="str">
            <v>3.13 - Materiais e Materiais Ortopédicos e Corretivos (OPME)</v>
          </cell>
          <cell r="F77">
            <v>18880225000145</v>
          </cell>
          <cell r="G77" t="str">
            <v>A V COMERCIO DE MAT. MED. CIRURGICOS LTDA-ME</v>
          </cell>
          <cell r="H77" t="str">
            <v>B</v>
          </cell>
          <cell r="I77" t="str">
            <v>S</v>
          </cell>
          <cell r="J77" t="str">
            <v>000010520</v>
          </cell>
          <cell r="K77">
            <v>45036</v>
          </cell>
          <cell r="L77" t="str">
            <v>23230418880225000145550010000105201012555554</v>
          </cell>
          <cell r="M77" t="str">
            <v>23 -  Ceará</v>
          </cell>
          <cell r="N77">
            <v>1300</v>
          </cell>
        </row>
        <row r="78">
          <cell r="C78" t="str">
            <v>HOSPITAL REGIONAL FERNANDO BEZERRA - C.G - 02/2021</v>
          </cell>
          <cell r="E78" t="str">
            <v>3.11 - Material Laboratorial</v>
          </cell>
          <cell r="F78">
            <v>48495866000147</v>
          </cell>
          <cell r="G78" t="str">
            <v>BEMED COMERCIO ATACADISTA DE MEDICAMENTOS LTDA</v>
          </cell>
          <cell r="H78" t="str">
            <v>B</v>
          </cell>
          <cell r="I78" t="str">
            <v>S</v>
          </cell>
          <cell r="J78" t="str">
            <v>50</v>
          </cell>
          <cell r="K78">
            <v>45021</v>
          </cell>
          <cell r="L78" t="str">
            <v>26230448495866000147550010000000501341902349</v>
          </cell>
          <cell r="M78" t="str">
            <v>26 -  Pernambuco</v>
          </cell>
          <cell r="N78">
            <v>197.5</v>
          </cell>
        </row>
        <row r="79">
          <cell r="C79" t="str">
            <v>HOSPITAL REGIONAL FERNANDO BEZERRA - C.G - 02/2021</v>
          </cell>
          <cell r="E79" t="str">
            <v>3.7 - Material de Limpeza e Produtos de Hgienização</v>
          </cell>
          <cell r="F79">
            <v>8778201000126</v>
          </cell>
          <cell r="G79" t="str">
            <v>DROGAFONTE LTDA</v>
          </cell>
          <cell r="H79" t="str">
            <v>B</v>
          </cell>
          <cell r="I79" t="str">
            <v>S</v>
          </cell>
          <cell r="J79" t="str">
            <v>000405834</v>
          </cell>
          <cell r="K79">
            <v>45013</v>
          </cell>
          <cell r="L79" t="str">
            <v>26230308778201000126550010004058341852956727</v>
          </cell>
          <cell r="M79" t="str">
            <v>26 -  Pernambuco</v>
          </cell>
          <cell r="N79">
            <v>1533.17</v>
          </cell>
        </row>
        <row r="80">
          <cell r="C80" t="str">
            <v>HOSPITAL REGIONAL FERNANDO BEZERRA - C.G - 02/2021</v>
          </cell>
          <cell r="E80" t="str">
            <v>3.7 - Material de Limpeza e Produtos de Hgienização</v>
          </cell>
          <cell r="F80">
            <v>15453839000152</v>
          </cell>
          <cell r="G80" t="str">
            <v>QUALY QUIMY IND E COM DE PRODUTOS DE LIMPEZA EIRELI</v>
          </cell>
          <cell r="H80" t="str">
            <v>B</v>
          </cell>
          <cell r="I80" t="str">
            <v>S</v>
          </cell>
          <cell r="J80" t="str">
            <v>000001410</v>
          </cell>
          <cell r="K80">
            <v>45022</v>
          </cell>
          <cell r="L80" t="str">
            <v>26230415453839000152550010000014101118886743</v>
          </cell>
          <cell r="M80" t="str">
            <v>26 -  Pernambuco</v>
          </cell>
          <cell r="N80">
            <v>442</v>
          </cell>
        </row>
        <row r="81">
          <cell r="C81" t="str">
            <v>HOSPITAL REGIONAL FERNANDO BEZERRA - C.G - 02/2021</v>
          </cell>
          <cell r="E81" t="str">
            <v>3.7 - Material de Limpeza e Produtos de Hgienização</v>
          </cell>
          <cell r="F81">
            <v>15453839000152</v>
          </cell>
          <cell r="G81" t="str">
            <v>QUALY QUIMY IND E COM DE PRODUTOS DE LIMPEZA EIRELI</v>
          </cell>
          <cell r="H81" t="str">
            <v>B</v>
          </cell>
          <cell r="I81" t="str">
            <v>S</v>
          </cell>
          <cell r="J81" t="str">
            <v>000001417</v>
          </cell>
          <cell r="K81">
            <v>45027</v>
          </cell>
          <cell r="L81" t="str">
            <v>26230415453839000152550010000014171958770970</v>
          </cell>
          <cell r="M81" t="str">
            <v>26 -  Pernambuco</v>
          </cell>
          <cell r="N81">
            <v>38534.800000000003</v>
          </cell>
        </row>
        <row r="82">
          <cell r="C82" t="str">
            <v>HOSPITAL REGIONAL FERNANDO BEZERRA - C.G - 02/2021</v>
          </cell>
          <cell r="E82" t="str">
            <v>3.7 - Material de Limpeza e Produtos de Hgienização</v>
          </cell>
          <cell r="F82">
            <v>15453839000152</v>
          </cell>
          <cell r="G82" t="str">
            <v>QUALY QUIMY IND E COM DE PRODUTOS DE LIMPEZA EIRELI</v>
          </cell>
          <cell r="H82" t="str">
            <v>B</v>
          </cell>
          <cell r="I82" t="str">
            <v>S</v>
          </cell>
          <cell r="J82" t="str">
            <v>000001418</v>
          </cell>
          <cell r="K82">
            <v>45027</v>
          </cell>
          <cell r="L82" t="str">
            <v>26230415453839000152550010000014181729885610</v>
          </cell>
          <cell r="M82" t="str">
            <v>26 -  Pernambuco</v>
          </cell>
          <cell r="N82">
            <v>7721.28</v>
          </cell>
        </row>
        <row r="83">
          <cell r="C83" t="str">
            <v>HOSPITAL REGIONAL FERNANDO BEZERRA - C.G - 02/2021</v>
          </cell>
          <cell r="E83" t="str">
            <v>3.7 - Material de Limpeza e Produtos de Hgienização</v>
          </cell>
          <cell r="F83">
            <v>47131725000182</v>
          </cell>
          <cell r="G83" t="str">
            <v>NEOMIX DISTRIBUIDORA ATACADISTA LTDA</v>
          </cell>
          <cell r="H83" t="str">
            <v>B</v>
          </cell>
          <cell r="I83" t="str">
            <v>S</v>
          </cell>
          <cell r="J83" t="str">
            <v>000000234</v>
          </cell>
          <cell r="K83">
            <v>45008</v>
          </cell>
          <cell r="L83" t="str">
            <v>52230347131725000182550010000002341607945567</v>
          </cell>
          <cell r="M83" t="str">
            <v>52 -  Goiás</v>
          </cell>
          <cell r="N83">
            <v>7800</v>
          </cell>
        </row>
        <row r="84">
          <cell r="C84" t="str">
            <v>HOSPITAL REGIONAL FERNANDO BEZERRA - C.G - 02/2021</v>
          </cell>
          <cell r="E84" t="str">
            <v>3.14 - Alimentação Preparada</v>
          </cell>
          <cell r="F84">
            <v>69899011000151</v>
          </cell>
          <cell r="G84" t="str">
            <v>LUIZ L. GUIMARAES FILHO EPP</v>
          </cell>
          <cell r="H84" t="str">
            <v>B</v>
          </cell>
          <cell r="I84" t="str">
            <v>S</v>
          </cell>
          <cell r="J84" t="str">
            <v>000003481</v>
          </cell>
          <cell r="K84">
            <v>45019</v>
          </cell>
          <cell r="L84" t="str">
            <v>26230469899011000151550010000034811031533308</v>
          </cell>
          <cell r="M84" t="str">
            <v>26 -  Pernambuco</v>
          </cell>
          <cell r="N84">
            <v>221.5676698668843</v>
          </cell>
        </row>
        <row r="85">
          <cell r="C85" t="str">
            <v>HOSPITAL REGIONAL FERNANDO BEZERRA - C.G - 02/2021</v>
          </cell>
          <cell r="E85" t="str">
            <v>3.14 - Alimentação Preparada</v>
          </cell>
          <cell r="F85">
            <v>12294810000187</v>
          </cell>
          <cell r="G85" t="str">
            <v>CONSTRUMAIS</v>
          </cell>
          <cell r="H85" t="str">
            <v>B</v>
          </cell>
          <cell r="I85" t="str">
            <v>S</v>
          </cell>
          <cell r="J85" t="str">
            <v>000002485</v>
          </cell>
          <cell r="K85">
            <v>45040</v>
          </cell>
          <cell r="L85" t="str">
            <v>26230412294810000187550010000024851016664015</v>
          </cell>
          <cell r="M85" t="str">
            <v>26 -  Pernambuco</v>
          </cell>
          <cell r="N85">
            <v>34.671542974698731</v>
          </cell>
        </row>
        <row r="86">
          <cell r="C86" t="str">
            <v>HOSPITAL REGIONAL FERNANDO BEZERRA - C.G - 02/2021</v>
          </cell>
          <cell r="E86" t="str">
            <v>3.14 - Alimentação Preparada</v>
          </cell>
          <cell r="F86">
            <v>8325619000188</v>
          </cell>
          <cell r="G86" t="str">
            <v>JOSIAS MEDEIROS PEREIRA-ME</v>
          </cell>
          <cell r="H86" t="str">
            <v>B</v>
          </cell>
          <cell r="I86" t="str">
            <v>S</v>
          </cell>
          <cell r="J86" t="str">
            <v>000000949</v>
          </cell>
          <cell r="K86">
            <v>45019</v>
          </cell>
          <cell r="L86" t="str">
            <v>26230408325619000188550010000009491967884315</v>
          </cell>
          <cell r="M86" t="str">
            <v>26 -  Pernambuco</v>
          </cell>
          <cell r="N86">
            <v>15398.666877933429</v>
          </cell>
        </row>
        <row r="87">
          <cell r="C87" t="str">
            <v>HOSPITAL REGIONAL FERNANDO BEZERRA - C.G - 02/2021</v>
          </cell>
          <cell r="E87" t="str">
            <v>3.14 - Alimentação Preparada</v>
          </cell>
          <cell r="F87">
            <v>69899011000151</v>
          </cell>
          <cell r="G87" t="str">
            <v>LUIZ L. GUIMARAES FILHO EPP</v>
          </cell>
          <cell r="H87" t="str">
            <v>B</v>
          </cell>
          <cell r="I87" t="str">
            <v>S</v>
          </cell>
          <cell r="J87" t="str">
            <v>000003481</v>
          </cell>
          <cell r="K87">
            <v>45019</v>
          </cell>
          <cell r="L87" t="str">
            <v>26230469899011000151550010000034811031533308</v>
          </cell>
          <cell r="M87" t="str">
            <v>26 -  Pernambuco</v>
          </cell>
          <cell r="N87">
            <v>18057.78710782915</v>
          </cell>
        </row>
        <row r="88">
          <cell r="C88" t="str">
            <v>HOSPITAL REGIONAL FERNANDO BEZERRA - C.G - 02/2021</v>
          </cell>
          <cell r="E88" t="str">
            <v>3.14 - Alimentação Preparada</v>
          </cell>
          <cell r="F88">
            <v>34498023000190</v>
          </cell>
          <cell r="G88" t="str">
            <v>WEDSON RODRIGUES ARAUJO</v>
          </cell>
          <cell r="H88" t="str">
            <v>B</v>
          </cell>
          <cell r="I88" t="str">
            <v>S</v>
          </cell>
          <cell r="J88" t="str">
            <v>000000015</v>
          </cell>
          <cell r="K88">
            <v>45017</v>
          </cell>
          <cell r="L88" t="str">
            <v>26230434498023000190550010000000151321247370</v>
          </cell>
          <cell r="M88" t="str">
            <v>26 -  Pernambuco</v>
          </cell>
          <cell r="N88">
            <v>990.61551356282098</v>
          </cell>
        </row>
        <row r="89">
          <cell r="C89" t="str">
            <v>HOSPITAL REGIONAL FERNANDO BEZERRA - C.G - 02/2021</v>
          </cell>
          <cell r="E89" t="str">
            <v>3.14 - Alimentação Preparada</v>
          </cell>
          <cell r="F89">
            <v>1840275000104</v>
          </cell>
          <cell r="G89" t="str">
            <v>FRANCISCA ELIENE PEREIRA SILVA</v>
          </cell>
          <cell r="H89" t="str">
            <v>B</v>
          </cell>
          <cell r="I89" t="str">
            <v>S</v>
          </cell>
          <cell r="J89" t="str">
            <v>000000578</v>
          </cell>
          <cell r="K89">
            <v>45021</v>
          </cell>
          <cell r="L89" t="str">
            <v>26230401840275000104550010000005781294207813</v>
          </cell>
          <cell r="M89" t="str">
            <v>26 -  Pernambuco</v>
          </cell>
          <cell r="N89">
            <v>1651.025855938035</v>
          </cell>
        </row>
        <row r="90">
          <cell r="C90" t="str">
            <v>HOSPITAL REGIONAL FERNANDO BEZERRA - C.G - 02/2021</v>
          </cell>
          <cell r="E90" t="str">
            <v>3.14 - Alimentação Preparada</v>
          </cell>
          <cell r="F90">
            <v>9587342000124</v>
          </cell>
          <cell r="G90" t="str">
            <v>J WALLAS RODRIGUES ARAUJO ME</v>
          </cell>
          <cell r="H90" t="str">
            <v>B</v>
          </cell>
          <cell r="I90" t="str">
            <v>S</v>
          </cell>
          <cell r="J90" t="str">
            <v>000000461</v>
          </cell>
          <cell r="K90">
            <v>45017</v>
          </cell>
          <cell r="L90" t="str">
            <v>26230409587342000124550010000004611529910338</v>
          </cell>
          <cell r="M90" t="str">
            <v>26 -  Pernambuco</v>
          </cell>
          <cell r="N90">
            <v>7492.6745325789507</v>
          </cell>
        </row>
        <row r="91">
          <cell r="C91" t="str">
            <v>HOSPITAL REGIONAL FERNANDO BEZERRA - C.G - 02/2021</v>
          </cell>
          <cell r="E91" t="str">
            <v>3.6 - Material de Expediente</v>
          </cell>
          <cell r="F91">
            <v>14126316000139</v>
          </cell>
          <cell r="G91" t="str">
            <v>PAPELARIA DELGADO LTDA</v>
          </cell>
          <cell r="H91" t="str">
            <v>B</v>
          </cell>
          <cell r="I91" t="str">
            <v>S</v>
          </cell>
          <cell r="J91" t="str">
            <v>000002082</v>
          </cell>
          <cell r="K91">
            <v>45034</v>
          </cell>
          <cell r="L91" t="str">
            <v>26230414126316000139550010000020821373871846</v>
          </cell>
          <cell r="M91" t="str">
            <v>26 -  Pernambuco</v>
          </cell>
          <cell r="N91">
            <v>5738.16</v>
          </cell>
        </row>
        <row r="92">
          <cell r="C92" t="str">
            <v>HOSPITAL REGIONAL FERNANDO BEZERRA - C.G - 02/2021</v>
          </cell>
          <cell r="E92" t="str">
            <v>3.6 - Material de Expediente</v>
          </cell>
          <cell r="F92">
            <v>14126316000139</v>
          </cell>
          <cell r="G92" t="str">
            <v>PAPELARIA DELGADO LTDA</v>
          </cell>
          <cell r="H92" t="str">
            <v>B</v>
          </cell>
          <cell r="I92" t="str">
            <v>S</v>
          </cell>
          <cell r="J92" t="str">
            <v>000002068</v>
          </cell>
          <cell r="K92">
            <v>45019</v>
          </cell>
          <cell r="L92" t="str">
            <v>26230414126316000139550010000020681182982628</v>
          </cell>
          <cell r="M92" t="str">
            <v>26 -  Pernambuco</v>
          </cell>
          <cell r="N92">
            <v>282.2</v>
          </cell>
        </row>
        <row r="93">
          <cell r="C93" t="str">
            <v>HOSPITAL REGIONAL FERNANDO BEZERRA - C.G - 02/2021</v>
          </cell>
          <cell r="E93" t="str">
            <v>3.1 - Combustíveis e Lubrificantes Automotivos</v>
          </cell>
          <cell r="F93">
            <v>11343036000194</v>
          </cell>
          <cell r="G93" t="str">
            <v>ARILSON FERREIRA DA SILVA ME</v>
          </cell>
          <cell r="H93" t="str">
            <v>B</v>
          </cell>
          <cell r="I93" t="str">
            <v>S</v>
          </cell>
          <cell r="J93" t="str">
            <v>000003357</v>
          </cell>
          <cell r="K93">
            <v>45030</v>
          </cell>
          <cell r="L93" t="str">
            <v>26230411343036000194550010000033571838340610</v>
          </cell>
          <cell r="M93" t="str">
            <v>26 -  Pernambuco</v>
          </cell>
          <cell r="N93">
            <v>400</v>
          </cell>
        </row>
        <row r="94">
          <cell r="C94" t="str">
            <v>HOSPITAL REGIONAL FERNANDO BEZERRA - C.G - 02/2021</v>
          </cell>
          <cell r="E94" t="str">
            <v>3.1 - Combustíveis e Lubrificantes Automotivos</v>
          </cell>
          <cell r="F94">
            <v>11728128000192</v>
          </cell>
          <cell r="G94" t="str">
            <v>CARLOS ALBERTO MUNIZ COELHO e CIA LTDA</v>
          </cell>
          <cell r="H94" t="str">
            <v>B</v>
          </cell>
          <cell r="I94" t="str">
            <v>S</v>
          </cell>
          <cell r="J94" t="str">
            <v>964</v>
          </cell>
          <cell r="K94">
            <v>45041</v>
          </cell>
          <cell r="L94" t="str">
            <v>26230411728128000192550020000009641036215217</v>
          </cell>
          <cell r="M94" t="str">
            <v>26 -  Pernambuco</v>
          </cell>
          <cell r="N94">
            <v>18392.330000000002</v>
          </cell>
        </row>
        <row r="95">
          <cell r="C95" t="str">
            <v>HOSPITAL REGIONAL FERNANDO BEZERRA - C.G - 02/2021</v>
          </cell>
          <cell r="E95" t="str">
            <v xml:space="preserve">3.9 - Material para Manutenção de Bens Imóveis </v>
          </cell>
          <cell r="F95">
            <v>15453839000152</v>
          </cell>
          <cell r="G95" t="str">
            <v>QUALY QUIMY IND E COM DE PRODUTOS DE LIMPEZA EIRELI</v>
          </cell>
          <cell r="H95" t="str">
            <v>B</v>
          </cell>
          <cell r="I95" t="str">
            <v>S</v>
          </cell>
          <cell r="J95" t="str">
            <v>000001417</v>
          </cell>
          <cell r="K95">
            <v>45027</v>
          </cell>
          <cell r="L95" t="str">
            <v>26230415453839000152550010000014171958770970</v>
          </cell>
          <cell r="M95" t="str">
            <v>26 -  Pernambuco</v>
          </cell>
          <cell r="N95">
            <v>380</v>
          </cell>
        </row>
        <row r="96">
          <cell r="C96" t="str">
            <v>HOSPITAL REGIONAL FERNANDO BEZERRA - C.G - 02/2021</v>
          </cell>
          <cell r="E96" t="str">
            <v xml:space="preserve">3.9 - Material para Manutenção de Bens Imóveis </v>
          </cell>
          <cell r="F96">
            <v>12294810000187</v>
          </cell>
          <cell r="G96" t="str">
            <v>CONSTRUMAIS</v>
          </cell>
          <cell r="H96" t="str">
            <v>B</v>
          </cell>
          <cell r="I96" t="str">
            <v>S</v>
          </cell>
          <cell r="J96" t="str">
            <v>000002456</v>
          </cell>
          <cell r="K96">
            <v>45019</v>
          </cell>
          <cell r="L96" t="str">
            <v>26230412294810000187550010000024561016664013</v>
          </cell>
          <cell r="M96" t="str">
            <v>26 -  Pernambuco</v>
          </cell>
          <cell r="N96">
            <v>839.7</v>
          </cell>
        </row>
        <row r="97">
          <cell r="C97" t="str">
            <v>HOSPITAL REGIONAL FERNANDO BEZERRA - C.G - 02/2021</v>
          </cell>
          <cell r="E97" t="str">
            <v xml:space="preserve">3.9 - Material para Manutenção de Bens Imóveis </v>
          </cell>
          <cell r="F97">
            <v>11083098000104</v>
          </cell>
          <cell r="G97" t="str">
            <v>VLADIMIR DA SILVA SOUZA ME</v>
          </cell>
          <cell r="H97" t="str">
            <v>B</v>
          </cell>
          <cell r="I97" t="str">
            <v>S</v>
          </cell>
          <cell r="J97" t="str">
            <v>000012354</v>
          </cell>
          <cell r="K97">
            <v>45031</v>
          </cell>
          <cell r="L97" t="str">
            <v>26230411083098000104550010000123541034701605</v>
          </cell>
          <cell r="M97" t="str">
            <v>26 -  Pernambuco</v>
          </cell>
          <cell r="N97">
            <v>54</v>
          </cell>
        </row>
        <row r="98">
          <cell r="C98" t="str">
            <v>HOSPITAL REGIONAL FERNANDO BEZERRA - C.G - 02/2021</v>
          </cell>
          <cell r="E98" t="str">
            <v xml:space="preserve">3.9 - Material para Manutenção de Bens Imóveis </v>
          </cell>
          <cell r="F98">
            <v>12294810000187</v>
          </cell>
          <cell r="G98" t="str">
            <v>CONSTRUMAIS</v>
          </cell>
          <cell r="H98" t="str">
            <v>B</v>
          </cell>
          <cell r="I98" t="str">
            <v>S</v>
          </cell>
          <cell r="J98" t="str">
            <v>000002485</v>
          </cell>
          <cell r="K98">
            <v>45040</v>
          </cell>
          <cell r="L98" t="str">
            <v>26230412294810000187550010000024851016664015</v>
          </cell>
          <cell r="M98" t="str">
            <v>26 -  Pernambuco</v>
          </cell>
          <cell r="N98">
            <v>345</v>
          </cell>
        </row>
        <row r="99">
          <cell r="C99" t="str">
            <v>HOSPITAL REGIONAL FERNANDO BEZERRA - C.G - 02/2021</v>
          </cell>
          <cell r="E99" t="str">
            <v xml:space="preserve">3.10 - Material para Manutenção de Bens Móveis </v>
          </cell>
          <cell r="F99">
            <v>7001353000155</v>
          </cell>
          <cell r="G99" t="str">
            <v>ELETROBELA COMPUTER LTDA EPP</v>
          </cell>
          <cell r="H99" t="str">
            <v>B</v>
          </cell>
          <cell r="I99" t="str">
            <v>S</v>
          </cell>
          <cell r="J99" t="str">
            <v>3400</v>
          </cell>
          <cell r="K99">
            <v>45019</v>
          </cell>
          <cell r="L99" t="str">
            <v>262304071001353000155550010000034001562380688</v>
          </cell>
          <cell r="M99" t="str">
            <v>26 -  Pernambuco</v>
          </cell>
          <cell r="N99">
            <v>87.5</v>
          </cell>
        </row>
        <row r="100">
          <cell r="C100" t="str">
            <v>HOSPITAL REGIONAL FERNANDO BEZERRA - C.G - 02/2021</v>
          </cell>
          <cell r="E100" t="str">
            <v xml:space="preserve">3.10 - Material para Manutenção de Bens Móveis </v>
          </cell>
          <cell r="F100">
            <v>11343036000194</v>
          </cell>
          <cell r="G100" t="str">
            <v>ARILSON FERREIRA DA SILVA ME</v>
          </cell>
          <cell r="H100" t="str">
            <v>B</v>
          </cell>
          <cell r="I100" t="str">
            <v>S</v>
          </cell>
          <cell r="J100" t="str">
            <v>000003328</v>
          </cell>
          <cell r="K100">
            <v>45015</v>
          </cell>
          <cell r="L100" t="str">
            <v>26230311343036000194550010000033281562525529</v>
          </cell>
          <cell r="M100" t="str">
            <v>26 -  Pernambuco</v>
          </cell>
          <cell r="N100">
            <v>468</v>
          </cell>
        </row>
        <row r="101">
          <cell r="C101" t="str">
            <v>HOSPITAL REGIONAL FERNANDO BEZERRA - C.G - 02/2021</v>
          </cell>
          <cell r="E101" t="str">
            <v xml:space="preserve">3.10 - Material para Manutenção de Bens Móveis </v>
          </cell>
          <cell r="F101">
            <v>11343036000194</v>
          </cell>
          <cell r="G101" t="str">
            <v>ARILSON FERREIRA DA SILVA ME</v>
          </cell>
          <cell r="H101" t="str">
            <v>B</v>
          </cell>
          <cell r="I101" t="str">
            <v>S</v>
          </cell>
          <cell r="J101" t="str">
            <v>000003357</v>
          </cell>
          <cell r="K101">
            <v>45030</v>
          </cell>
          <cell r="L101" t="str">
            <v>26230411343036000194550010000033571838346610</v>
          </cell>
          <cell r="M101" t="str">
            <v>26 -  Pernambuco</v>
          </cell>
          <cell r="N101">
            <v>494</v>
          </cell>
        </row>
        <row r="102">
          <cell r="C102" t="str">
            <v>HOSPITAL REGIONAL FERNANDO BEZERRA - C.G - 02/2021</v>
          </cell>
          <cell r="E102" t="str">
            <v xml:space="preserve">3.10 - Material para Manutenção de Bens Móveis </v>
          </cell>
          <cell r="F102">
            <v>62902598000161</v>
          </cell>
          <cell r="G102" t="str">
            <v>PROMEDICO DISTRIBUIDORA HOSPITALAR LTDA-EPP</v>
          </cell>
          <cell r="H102" t="str">
            <v>B</v>
          </cell>
          <cell r="I102" t="str">
            <v>S</v>
          </cell>
          <cell r="J102" t="str">
            <v>2578</v>
          </cell>
          <cell r="K102">
            <v>45028</v>
          </cell>
          <cell r="L102" t="str">
            <v>35230462902598000161550010000025781304125784</v>
          </cell>
          <cell r="M102" t="str">
            <v>35 -  São Paulo</v>
          </cell>
          <cell r="N102">
            <v>1205</v>
          </cell>
        </row>
        <row r="103">
          <cell r="C103" t="str">
            <v>HOSPITAL REGIONAL FERNANDO BEZERRA - C.G - 02/2021</v>
          </cell>
          <cell r="E103" t="str">
            <v xml:space="preserve">3.10 - Material para Manutenção de Bens Móveis </v>
          </cell>
          <cell r="F103">
            <v>10779833000156</v>
          </cell>
          <cell r="G103" t="str">
            <v>MEDICAL MERCANTIL DE APARELHAGEM MEDICA LTDA</v>
          </cell>
          <cell r="H103" t="str">
            <v>B</v>
          </cell>
          <cell r="I103" t="str">
            <v>S</v>
          </cell>
          <cell r="J103" t="str">
            <v>000573070</v>
          </cell>
          <cell r="K103">
            <v>45020</v>
          </cell>
          <cell r="L103" t="str">
            <v>26230410779833000156550010005730701575093008</v>
          </cell>
          <cell r="M103" t="str">
            <v>26 -  Pernambuco</v>
          </cell>
          <cell r="N103">
            <v>495.42</v>
          </cell>
        </row>
        <row r="104">
          <cell r="C104" t="str">
            <v>HOSPITAL REGIONAL FERNANDO BEZERRA - C.G - 02/2021</v>
          </cell>
          <cell r="E104" t="str">
            <v xml:space="preserve">3.10 - Material para Manutenção de Bens Móveis </v>
          </cell>
          <cell r="F104">
            <v>15227236000132</v>
          </cell>
          <cell r="G104" t="str">
            <v>ATOS MEDICA COM E REPRE DE PRODUTOS MEDICOS HOSP</v>
          </cell>
          <cell r="H104" t="str">
            <v>B</v>
          </cell>
          <cell r="I104" t="str">
            <v>S</v>
          </cell>
          <cell r="J104" t="str">
            <v>000019377</v>
          </cell>
          <cell r="K104">
            <v>45014</v>
          </cell>
          <cell r="L104" t="str">
            <v>26230315227236000132550010000193771648332109</v>
          </cell>
          <cell r="M104" t="str">
            <v>26 -  Pernambuco</v>
          </cell>
          <cell r="N104">
            <v>450</v>
          </cell>
        </row>
        <row r="105">
          <cell r="C105" t="str">
            <v>HOSPITAL REGIONAL FERNANDO BEZERRA - C.G - 02/2021</v>
          </cell>
          <cell r="E105" t="str">
            <v xml:space="preserve">3.10 - Material para Manutenção de Bens Móveis </v>
          </cell>
          <cell r="F105">
            <v>10779833000156</v>
          </cell>
          <cell r="G105" t="str">
            <v>MEDICAL MERCANTIL DE APARELHAGEM MEDICA LTDA</v>
          </cell>
          <cell r="H105" t="str">
            <v>B</v>
          </cell>
          <cell r="I105" t="str">
            <v>S</v>
          </cell>
          <cell r="J105" t="str">
            <v>000574448</v>
          </cell>
          <cell r="K105">
            <v>45041</v>
          </cell>
          <cell r="L105" t="str">
            <v>26230410779833000156550010005744481576471001</v>
          </cell>
          <cell r="M105" t="str">
            <v>26 -  Pernambuco</v>
          </cell>
          <cell r="N105">
            <v>1531.48</v>
          </cell>
        </row>
        <row r="106">
          <cell r="C106" t="str">
            <v>HOSPITAL REGIONAL FERNANDO BEZERRA - C.G - 02/2021</v>
          </cell>
          <cell r="E106" t="str">
            <v xml:space="preserve">3.10 - Material para Manutenção de Bens Móveis </v>
          </cell>
          <cell r="F106">
            <v>10859287000163</v>
          </cell>
          <cell r="G106" t="str">
            <v>NEWMED COMERCIO E SERVICOS DE EQUIP HOSP LTDA</v>
          </cell>
          <cell r="H106" t="str">
            <v>B</v>
          </cell>
          <cell r="I106" t="str">
            <v>S</v>
          </cell>
          <cell r="J106" t="str">
            <v>6366</v>
          </cell>
          <cell r="K106">
            <v>45013</v>
          </cell>
          <cell r="L106" t="str">
            <v>26230310859287000163550010000063661948940718</v>
          </cell>
          <cell r="M106" t="str">
            <v>26 -  Pernambuco</v>
          </cell>
          <cell r="N106">
            <v>595</v>
          </cell>
        </row>
        <row r="107">
          <cell r="C107" t="str">
            <v>HOSPITAL REGIONAL FERNANDO BEZERRA - C.G - 02/2021</v>
          </cell>
          <cell r="E107" t="str">
            <v xml:space="preserve">3.10 - Material para Manutenção de Bens Móveis </v>
          </cell>
          <cell r="F107">
            <v>10859287000163</v>
          </cell>
          <cell r="G107" t="str">
            <v>NEWMED COMERCIO E SERVICOS DE EQUIP HOSP LTDA</v>
          </cell>
          <cell r="H107" t="str">
            <v>B</v>
          </cell>
          <cell r="I107" t="str">
            <v>S</v>
          </cell>
          <cell r="J107" t="str">
            <v>6390</v>
          </cell>
          <cell r="K107">
            <v>45019</v>
          </cell>
          <cell r="L107" t="str">
            <v>26230410859287000163550010000063901647870221</v>
          </cell>
          <cell r="M107" t="str">
            <v>26 -  Pernambuco</v>
          </cell>
          <cell r="N107">
            <v>2750</v>
          </cell>
        </row>
        <row r="108">
          <cell r="C108" t="str">
            <v>HOSPITAL REGIONAL FERNANDO BEZERRA - C.G - 02/2021</v>
          </cell>
          <cell r="E108" t="str">
            <v xml:space="preserve">3.10 - Material para Manutenção de Bens Móveis </v>
          </cell>
          <cell r="F108">
            <v>14126316000139</v>
          </cell>
          <cell r="G108" t="str">
            <v>PAPELARIA DELGADO LTDA</v>
          </cell>
          <cell r="H108" t="str">
            <v>B</v>
          </cell>
          <cell r="I108" t="str">
            <v>S</v>
          </cell>
          <cell r="J108" t="str">
            <v>000002068</v>
          </cell>
          <cell r="K108">
            <v>45019</v>
          </cell>
          <cell r="L108" t="str">
            <v>26230414126316000139550010000020681182982628</v>
          </cell>
          <cell r="M108" t="str">
            <v>26 -  Pernambuco</v>
          </cell>
          <cell r="N108">
            <v>326</v>
          </cell>
        </row>
        <row r="109">
          <cell r="C109" t="str">
            <v>HOSPITAL REGIONAL FERNANDO BEZERRA - C.G - 02/2021</v>
          </cell>
          <cell r="E109" t="str">
            <v>3.99 - Outras despesas com Material de Consumo</v>
          </cell>
          <cell r="F109">
            <v>62902598000161</v>
          </cell>
          <cell r="G109" t="str">
            <v>PROMEDICO DISTRIBUIDORA HOSPITALAR LTDA-EPP</v>
          </cell>
          <cell r="H109" t="str">
            <v>B</v>
          </cell>
          <cell r="I109" t="str">
            <v>S</v>
          </cell>
          <cell r="J109" t="str">
            <v>2578</v>
          </cell>
          <cell r="K109">
            <v>45028</v>
          </cell>
          <cell r="L109" t="str">
            <v>35230462902598000161550010000025781304125784</v>
          </cell>
          <cell r="M109" t="str">
            <v>35 -  São Paulo</v>
          </cell>
          <cell r="N109">
            <v>778</v>
          </cell>
        </row>
        <row r="110">
          <cell r="C110" t="str">
            <v>HOSPITAL REGIONAL FERNANDO BEZERRA - C.G - 02/2021</v>
          </cell>
          <cell r="E110" t="str">
            <v>3.99 - Outras despesas com Material de Consumo</v>
          </cell>
          <cell r="F110">
            <v>7001353000155</v>
          </cell>
          <cell r="G110" t="str">
            <v>ELETROBELA COMPUTER LTDA EPP</v>
          </cell>
          <cell r="H110" t="str">
            <v>B</v>
          </cell>
          <cell r="I110" t="str">
            <v>S</v>
          </cell>
          <cell r="J110" t="str">
            <v>3409</v>
          </cell>
          <cell r="K110">
            <v>45026</v>
          </cell>
          <cell r="L110" t="str">
            <v>26230407001353000155550010000034091980196446</v>
          </cell>
          <cell r="M110" t="str">
            <v>26 -  Pernambuco</v>
          </cell>
          <cell r="N110">
            <v>870</v>
          </cell>
        </row>
        <row r="111">
          <cell r="C111" t="str">
            <v>HOSPITAL REGIONAL FERNANDO BEZERRA - C.G - 02/2021</v>
          </cell>
          <cell r="E111" t="str">
            <v>3.99 - Outras despesas com Material de Consumo</v>
          </cell>
          <cell r="F111">
            <v>59650556000176</v>
          </cell>
          <cell r="G111" t="str">
            <v>MACOM INSTRUMENTAL CIRURGICO IND. LTDA</v>
          </cell>
          <cell r="H111" t="str">
            <v>B</v>
          </cell>
          <cell r="I111" t="str">
            <v>S</v>
          </cell>
          <cell r="J111" t="str">
            <v>123044</v>
          </cell>
          <cell r="K111">
            <v>45015</v>
          </cell>
          <cell r="L111" t="str">
            <v>35230359650556000176550010001230441070554764</v>
          </cell>
          <cell r="M111" t="str">
            <v>35 -  São Paulo</v>
          </cell>
          <cell r="N111">
            <v>2464.12</v>
          </cell>
        </row>
        <row r="112">
          <cell r="C112" t="str">
            <v>HOSPITAL REGIONAL FERNANDO BEZERRA - C.G - 02/2021</v>
          </cell>
          <cell r="E112" t="str">
            <v>3.99 - Outras despesas com Material de Consumo</v>
          </cell>
          <cell r="F112">
            <v>1754239000462</v>
          </cell>
          <cell r="G112" t="str">
            <v>REFRIGERACAO DUFRIOCOMERCIO E IMPORTACAO S. A.</v>
          </cell>
          <cell r="H112" t="str">
            <v>B</v>
          </cell>
          <cell r="I112" t="str">
            <v>S</v>
          </cell>
          <cell r="J112" t="str">
            <v>000548028</v>
          </cell>
          <cell r="K112">
            <v>44988</v>
          </cell>
          <cell r="L112" t="str">
            <v>26230301754239000462550010005480281000002727</v>
          </cell>
          <cell r="M112" t="str">
            <v>26 -  Pernambuco</v>
          </cell>
          <cell r="N112">
            <v>130</v>
          </cell>
        </row>
        <row r="113">
          <cell r="C113" t="str">
            <v>HOSPITAL REGIONAL FERNANDO BEZERRA - C.G - 02/2021</v>
          </cell>
          <cell r="E113" t="str">
            <v xml:space="preserve">3.8 - Uniformes, Tecidos e Aviamentos </v>
          </cell>
          <cell r="F113">
            <v>24948672000191</v>
          </cell>
          <cell r="G113" t="str">
            <v>LAYETTE CODE COMERCIO DE TECIDOS LTDA</v>
          </cell>
          <cell r="H113" t="str">
            <v>B</v>
          </cell>
          <cell r="I113" t="str">
            <v>S</v>
          </cell>
          <cell r="J113" t="str">
            <v>609</v>
          </cell>
          <cell r="K113">
            <v>45026</v>
          </cell>
          <cell r="L113" t="str">
            <v>3123042494867200019155001000000609158959861</v>
          </cell>
          <cell r="M113" t="str">
            <v>31 -  Minas Gerais</v>
          </cell>
          <cell r="N113">
            <v>11430</v>
          </cell>
        </row>
        <row r="114">
          <cell r="C114" t="str">
            <v>HOSPITAL REGIONAL FERNANDO BEZERRA - C.G - 02/2021</v>
          </cell>
          <cell r="E114" t="str">
            <v xml:space="preserve">3.8 - Uniformes, Tecidos e Aviamentos </v>
          </cell>
          <cell r="F114">
            <v>11083098000104</v>
          </cell>
          <cell r="G114" t="str">
            <v>VLADIMIR DA SILVA SOUZA ME</v>
          </cell>
          <cell r="H114" t="str">
            <v>B</v>
          </cell>
          <cell r="I114" t="str">
            <v>S</v>
          </cell>
          <cell r="J114" t="str">
            <v>000012263</v>
          </cell>
          <cell r="K114">
            <v>45013</v>
          </cell>
          <cell r="L114" t="str">
            <v>26230311083098000104550010000122631435705229</v>
          </cell>
          <cell r="M114" t="str">
            <v>26 -  Pernambuco</v>
          </cell>
          <cell r="N114">
            <v>330</v>
          </cell>
        </row>
        <row r="115">
          <cell r="C115" t="str">
            <v>HOSPITAL REGIONAL FERNANDO BEZERRA - C.G - 02/2021</v>
          </cell>
          <cell r="E115" t="str">
            <v>3.99 - Outras despesas com Material de Consumo</v>
          </cell>
          <cell r="F115">
            <v>10779833000156</v>
          </cell>
          <cell r="G115" t="str">
            <v>MEDICAL MERCANTIL DE APARELHAGEM MEDICA LTDA</v>
          </cell>
          <cell r="H115" t="str">
            <v>B</v>
          </cell>
          <cell r="I115" t="str">
            <v>S</v>
          </cell>
          <cell r="J115" t="str">
            <v>000573070</v>
          </cell>
          <cell r="K115">
            <v>45020</v>
          </cell>
          <cell r="L115" t="str">
            <v>26230410779833000156550010005730701575093008</v>
          </cell>
          <cell r="M115" t="str">
            <v>26 -  Pernambuco</v>
          </cell>
          <cell r="N115">
            <v>1495</v>
          </cell>
        </row>
        <row r="116">
          <cell r="C116" t="str">
            <v>HOSPITAL REGIONAL FERNANDO BEZERRA - C.G - 02/2021</v>
          </cell>
          <cell r="E116" t="str">
            <v>3.99 - Outras despesas com Material de Consumo</v>
          </cell>
          <cell r="F116">
            <v>34314758000116</v>
          </cell>
          <cell r="G116" t="str">
            <v>LUCAS MENDES DE CARVALHO</v>
          </cell>
          <cell r="H116" t="str">
            <v>B</v>
          </cell>
          <cell r="I116" t="str">
            <v>S</v>
          </cell>
          <cell r="J116" t="str">
            <v>000000176</v>
          </cell>
          <cell r="K116">
            <v>45030</v>
          </cell>
          <cell r="L116" t="str">
            <v>26230434314758000116550010000001761010315224</v>
          </cell>
          <cell r="M116" t="str">
            <v>26 -  Pernambuco</v>
          </cell>
          <cell r="N116">
            <v>449</v>
          </cell>
        </row>
        <row r="117">
          <cell r="C117" t="str">
            <v>HOSPITAL REGIONAL FERNANDO BEZERRA - C.G - 02/2021</v>
          </cell>
          <cell r="E117" t="str">
            <v>3.99 - Outras despesas com Material de Consumo</v>
          </cell>
          <cell r="F117">
            <v>34314758000116</v>
          </cell>
          <cell r="G117" t="str">
            <v>LUCAS MENDES DE CARVALHO</v>
          </cell>
          <cell r="H117" t="str">
            <v>B</v>
          </cell>
          <cell r="I117" t="str">
            <v>S</v>
          </cell>
          <cell r="J117" t="str">
            <v>000000177</v>
          </cell>
          <cell r="K117">
            <v>45036</v>
          </cell>
          <cell r="L117" t="str">
            <v>26230434314758000116550010000001771010316627</v>
          </cell>
          <cell r="M117" t="str">
            <v>26 -  Pernambuco</v>
          </cell>
          <cell r="N117">
            <v>279</v>
          </cell>
        </row>
        <row r="118">
          <cell r="C118" t="str">
            <v>HOSPITAL REGIONAL FERNANDO BEZERRA - C.G - 02/2021</v>
          </cell>
          <cell r="E118" t="str">
            <v>3.99 - Outras despesas com Material de Consumo</v>
          </cell>
          <cell r="F118">
            <v>14126316000139</v>
          </cell>
          <cell r="G118" t="str">
            <v>PAPELARIA DELGADO LTDA</v>
          </cell>
          <cell r="H118" t="str">
            <v>B</v>
          </cell>
          <cell r="I118" t="str">
            <v>S</v>
          </cell>
          <cell r="J118" t="str">
            <v>000002068</v>
          </cell>
          <cell r="K118">
            <v>45019</v>
          </cell>
          <cell r="L118" t="str">
            <v>26230414126316000139550010000020681182982628</v>
          </cell>
          <cell r="M118" t="str">
            <v>26 -  Pernambuco</v>
          </cell>
          <cell r="N118">
            <v>168</v>
          </cell>
        </row>
        <row r="119">
          <cell r="C119" t="str">
            <v>HOSPITAL REGIONAL FERNANDO BEZERRA - C.G - 02/2021</v>
          </cell>
          <cell r="E119" t="str">
            <v>3.99 - Outras despesas com Material de Consumo</v>
          </cell>
          <cell r="F119">
            <v>14126316000139</v>
          </cell>
          <cell r="G119" t="str">
            <v>PAPELARIA DELGADO LTDA</v>
          </cell>
          <cell r="H119" t="str">
            <v>B</v>
          </cell>
          <cell r="I119" t="str">
            <v>S</v>
          </cell>
          <cell r="J119" t="str">
            <v>000002068</v>
          </cell>
          <cell r="K119">
            <v>45019</v>
          </cell>
          <cell r="L119" t="str">
            <v>26230414126316000139550010000020681182982628</v>
          </cell>
          <cell r="M119" t="str">
            <v>26 -  Pernambuco</v>
          </cell>
          <cell r="N119">
            <v>264</v>
          </cell>
        </row>
        <row r="120">
          <cell r="C120" t="str">
            <v>HOSPITAL REGIONAL FERNANDO BEZERRA - C.G - 02/2021</v>
          </cell>
          <cell r="E120" t="str">
            <v xml:space="preserve">5.21 - Seguros em geral </v>
          </cell>
          <cell r="F120">
            <v>61198164000160</v>
          </cell>
          <cell r="G120" t="str">
            <v>PORTO SEGURO COMPANHIA DE SEGUROS GERAIS</v>
          </cell>
          <cell r="H120" t="str">
            <v>S</v>
          </cell>
          <cell r="I120" t="str">
            <v>N</v>
          </cell>
          <cell r="M120" t="str">
            <v>26 -  Pernambuco</v>
          </cell>
          <cell r="N120">
            <v>1153.1099999999999</v>
          </cell>
        </row>
        <row r="121">
          <cell r="C121" t="str">
            <v>HOSPITAL REGIONAL FERNANDO BEZERRA - C.G - 02/2021</v>
          </cell>
          <cell r="E121" t="str">
            <v xml:space="preserve">5.21 - Seguros em geral </v>
          </cell>
          <cell r="F121" t="str">
            <v xml:space="preserve">90.400.888/2151-81 </v>
          </cell>
          <cell r="G121" t="str">
            <v xml:space="preserve">BANCO SANTANDER  </v>
          </cell>
          <cell r="H121" t="str">
            <v>S</v>
          </cell>
          <cell r="I121" t="str">
            <v>N</v>
          </cell>
          <cell r="M121" t="str">
            <v>26 -  Pernambuco</v>
          </cell>
          <cell r="N121">
            <v>986.3</v>
          </cell>
        </row>
        <row r="122">
          <cell r="C122" t="str">
            <v>HOSPITAL REGIONAL FERNANDO BEZERRA - C.G - 02/2021</v>
          </cell>
          <cell r="E122" t="str">
            <v>5.99 - Outros Serviços de Terceiros Pessoa Jurídica</v>
          </cell>
          <cell r="F122">
            <v>24129058000106</v>
          </cell>
          <cell r="G122" t="str">
            <v>SINDICATO HOSPITAIS CLIN E SAUDE LB PE</v>
          </cell>
          <cell r="H122" t="str">
            <v>S</v>
          </cell>
          <cell r="I122" t="str">
            <v>N</v>
          </cell>
          <cell r="M122" t="str">
            <v>26 -  Pernambuco</v>
          </cell>
          <cell r="N122">
            <v>150</v>
          </cell>
        </row>
        <row r="123">
          <cell r="C123" t="str">
            <v>HOSPITAL REGIONAL FERNANDO BEZERRA - C.G - 02/2021</v>
          </cell>
          <cell r="E123" t="str">
            <v xml:space="preserve">5.25 - Serviços Bancários </v>
          </cell>
          <cell r="F123" t="str">
            <v>000.000.600-97</v>
          </cell>
          <cell r="G123" t="str">
            <v>BANCO DO BRASIL CONTA CORRENTE Nº 28359-2</v>
          </cell>
          <cell r="H123" t="str">
            <v>S</v>
          </cell>
          <cell r="I123" t="str">
            <v>N</v>
          </cell>
          <cell r="M123" t="str">
            <v>26 -  Pernambuco</v>
          </cell>
          <cell r="N123">
            <v>160</v>
          </cell>
        </row>
        <row r="124">
          <cell r="C124" t="str">
            <v>HOSPITAL REGIONAL FERNANDO BEZERRA - C.G - 02/2021</v>
          </cell>
          <cell r="E124" t="str">
            <v xml:space="preserve">5.25 - Serviços Bancários </v>
          </cell>
          <cell r="F124" t="str">
            <v>000.000.600-97</v>
          </cell>
          <cell r="G124" t="str">
            <v>BANCO DO BRASIL CONTA CORRENTE Nº 30648-7</v>
          </cell>
          <cell r="H124" t="str">
            <v>S</v>
          </cell>
          <cell r="I124" t="str">
            <v>N</v>
          </cell>
          <cell r="M124" t="str">
            <v>26 -  Pernambuco</v>
          </cell>
          <cell r="N124">
            <v>62.5</v>
          </cell>
        </row>
        <row r="125">
          <cell r="C125" t="str">
            <v>HOSPITAL REGIONAL FERNANDO BEZERRA - C.G - 02/2021</v>
          </cell>
          <cell r="E125" t="str">
            <v xml:space="preserve">5.25 - Serviços Bancários </v>
          </cell>
          <cell r="F125" t="str">
            <v>000.000.600-97</v>
          </cell>
          <cell r="G125" t="str">
            <v>BANCO DO BRASIL CONTA CORRENTE Nº 32136-2</v>
          </cell>
          <cell r="H125" t="str">
            <v>S</v>
          </cell>
          <cell r="I125" t="str">
            <v>N</v>
          </cell>
          <cell r="M125" t="str">
            <v>26 -  Pernambuco</v>
          </cell>
          <cell r="N125">
            <v>62.5</v>
          </cell>
        </row>
        <row r="126">
          <cell r="C126" t="str">
            <v>HOSPITAL REGIONAL FERNANDO BEZERRA - C.G - 02/2021</v>
          </cell>
          <cell r="E126" t="str">
            <v xml:space="preserve">5.25 - Serviços Bancários </v>
          </cell>
          <cell r="F126" t="str">
            <v xml:space="preserve">90.400.888/2151-81 </v>
          </cell>
          <cell r="G126" t="str">
            <v>BANCO SANTANDER  CONTA CORRENTE Nº 13001286-7</v>
          </cell>
          <cell r="H126" t="str">
            <v>S</v>
          </cell>
          <cell r="I126" t="str">
            <v>N</v>
          </cell>
          <cell r="M126" t="str">
            <v>26 -  Pernambuco</v>
          </cell>
          <cell r="N126">
            <v>238</v>
          </cell>
        </row>
        <row r="127">
          <cell r="C127" t="str">
            <v>HOSPITAL REGIONAL FERNANDO BEZERRA - C.G - 02/2021</v>
          </cell>
          <cell r="E127" t="str">
            <v xml:space="preserve">5.25 - Serviços Bancários </v>
          </cell>
          <cell r="F127" t="str">
            <v>000.000.600-97</v>
          </cell>
          <cell r="G127" t="str">
            <v>BANCO DO BRASIL CONTA CORRENTE Nº 28359-2</v>
          </cell>
          <cell r="H127" t="str">
            <v>S</v>
          </cell>
          <cell r="I127" t="str">
            <v>N</v>
          </cell>
          <cell r="M127" t="str">
            <v>26 -  Pernambuco</v>
          </cell>
          <cell r="N127">
            <v>943</v>
          </cell>
        </row>
        <row r="128">
          <cell r="C128" t="str">
            <v>HOSPITAL REGIONAL FERNANDO BEZERRA - C.G - 02/2021</v>
          </cell>
          <cell r="E128" t="str">
            <v xml:space="preserve">5.25 - Serviços Bancários </v>
          </cell>
          <cell r="F128" t="str">
            <v>000.000.600-97</v>
          </cell>
          <cell r="G128" t="str">
            <v>BANCO DO BRASIL CONTA CORRENTE Nº 32136-2</v>
          </cell>
          <cell r="H128" t="str">
            <v>S</v>
          </cell>
          <cell r="I128" t="str">
            <v>N</v>
          </cell>
          <cell r="M128" t="str">
            <v>26 -  Pernambuco</v>
          </cell>
          <cell r="N128">
            <v>57.5</v>
          </cell>
        </row>
        <row r="129">
          <cell r="C129" t="str">
            <v>HOSPITAL REGIONAL FERNANDO BEZERRA - C.G - 02/2021</v>
          </cell>
          <cell r="E129" t="str">
            <v xml:space="preserve">5.25 - Serviços Bancários </v>
          </cell>
          <cell r="F129" t="str">
            <v>000.000.600-97</v>
          </cell>
          <cell r="G129" t="str">
            <v>BANCO DO BRASIL CONTA CORRENTE Nº 30648-7</v>
          </cell>
          <cell r="H129" t="str">
            <v>S</v>
          </cell>
          <cell r="I129" t="str">
            <v>N</v>
          </cell>
          <cell r="M129" t="str">
            <v>2918407 - Juazeiro - BA</v>
          </cell>
          <cell r="N129">
            <v>37.299999999999997</v>
          </cell>
        </row>
        <row r="130">
          <cell r="C130" t="str">
            <v>HOSPITAL REGIONAL FERNANDO BEZERRA - C.G - 02/2021</v>
          </cell>
          <cell r="E130" t="str">
            <v>5.9 - Telefonia Móvel</v>
          </cell>
          <cell r="F130">
            <v>2558157000162</v>
          </cell>
          <cell r="G130" t="str">
            <v xml:space="preserve">TELEFÔNICA BRASIL S A </v>
          </cell>
          <cell r="H130" t="str">
            <v>S</v>
          </cell>
          <cell r="I130" t="str">
            <v>N</v>
          </cell>
          <cell r="M130" t="str">
            <v>26 -  Pernambuco</v>
          </cell>
          <cell r="N130">
            <v>419.44</v>
          </cell>
        </row>
        <row r="131">
          <cell r="C131" t="str">
            <v>HOSPITAL REGIONAL FERNANDO BEZERRA - C.G - 02/2021</v>
          </cell>
          <cell r="E131" t="str">
            <v>5.18 - Teledonia Fixa</v>
          </cell>
          <cell r="F131">
            <v>6934306000100</v>
          </cell>
          <cell r="G131" t="str">
            <v>EDFRANCI MACEDO CAVALCANTI ME</v>
          </cell>
          <cell r="H131" t="str">
            <v>S</v>
          </cell>
          <cell r="I131" t="str">
            <v>S</v>
          </cell>
          <cell r="J131" t="str">
            <v>5303</v>
          </cell>
          <cell r="K131">
            <v>45050</v>
          </cell>
          <cell r="M131" t="str">
            <v>26 -  Pernambuco</v>
          </cell>
          <cell r="N131">
            <v>1000</v>
          </cell>
        </row>
        <row r="132">
          <cell r="C132" t="str">
            <v>HOSPITAL REGIONAL FERNANDO BEZERRA - C.G - 02/2021</v>
          </cell>
          <cell r="E132" t="str">
            <v>5.13 - Água e Esgoto</v>
          </cell>
          <cell r="F132">
            <v>9769035000164</v>
          </cell>
          <cell r="G132" t="str">
            <v>COMPANHIA PERNAMBUCANA DE SANEAMENTO E ABASTECIMENTO</v>
          </cell>
          <cell r="H132" t="str">
            <v>S</v>
          </cell>
          <cell r="I132" t="str">
            <v>N</v>
          </cell>
          <cell r="M132" t="str">
            <v>26 -  Pernambuco</v>
          </cell>
          <cell r="N132">
            <v>12142.79</v>
          </cell>
        </row>
        <row r="133">
          <cell r="C133" t="str">
            <v>HOSPITAL REGIONAL FERNANDO BEZERRA - C.G - 02/2021</v>
          </cell>
          <cell r="E133" t="str">
            <v>5.13 - Água e Esgoto</v>
          </cell>
          <cell r="F133">
            <v>9769035000164</v>
          </cell>
          <cell r="G133" t="str">
            <v>COMPANHIA PERNAMBUCANA DE SANEAMENTO E ABASTECIMENTO</v>
          </cell>
          <cell r="H133" t="str">
            <v>S</v>
          </cell>
          <cell r="I133" t="str">
            <v>N</v>
          </cell>
          <cell r="M133" t="str">
            <v>26 -  Pernambuco</v>
          </cell>
          <cell r="N133">
            <v>3622.09</v>
          </cell>
        </row>
        <row r="134">
          <cell r="C134" t="str">
            <v>HOSPITAL REGIONAL FERNANDO BEZERRA - C.G - 02/2021</v>
          </cell>
          <cell r="E134" t="str">
            <v>5.12 - Energia Elétrica</v>
          </cell>
          <cell r="F134">
            <v>10835932000108</v>
          </cell>
          <cell r="G134" t="str">
            <v>COMPANHIA ENERGETICA D EPERNAMBUCO</v>
          </cell>
          <cell r="H134" t="str">
            <v>S</v>
          </cell>
          <cell r="I134" t="str">
            <v>S</v>
          </cell>
          <cell r="J134" t="str">
            <v>259784952</v>
          </cell>
          <cell r="K134">
            <v>45077</v>
          </cell>
          <cell r="L134" t="str">
            <v>26230510835932000108660002597849521075465203</v>
          </cell>
          <cell r="M134" t="str">
            <v>26 -  Pernambuco</v>
          </cell>
          <cell r="N134">
            <v>47509.06</v>
          </cell>
        </row>
        <row r="135">
          <cell r="C135" t="str">
            <v>HOSPITAL REGIONAL FERNANDO BEZERRA - C.G - 02/2021</v>
          </cell>
          <cell r="E135" t="str">
            <v>5.3 - Locação de Máquinas e Equipamentos</v>
          </cell>
          <cell r="F135">
            <v>24801362000140</v>
          </cell>
          <cell r="G135" t="str">
            <v>AMD TECNOLOGIA</v>
          </cell>
          <cell r="H135" t="str">
            <v>S</v>
          </cell>
          <cell r="I135" t="str">
            <v>N</v>
          </cell>
          <cell r="M135" t="str">
            <v>26 -  Pernambuco</v>
          </cell>
          <cell r="N135">
            <v>5027</v>
          </cell>
        </row>
        <row r="136">
          <cell r="C136" t="str">
            <v>HOSPITAL REGIONAL FERNANDO BEZERRA - C.G - 02/2021</v>
          </cell>
          <cell r="E136" t="str">
            <v>5.3 - Locação de Máquinas e Equipamentos</v>
          </cell>
          <cell r="F136">
            <v>11849935000163</v>
          </cell>
          <cell r="G136" t="str">
            <v>LUCKY STORE LTDA ME</v>
          </cell>
          <cell r="H136" t="str">
            <v>S</v>
          </cell>
          <cell r="I136" t="str">
            <v>S</v>
          </cell>
          <cell r="J136" t="str">
            <v>00000760</v>
          </cell>
          <cell r="K136">
            <v>45019</v>
          </cell>
          <cell r="M136" t="str">
            <v>26 -  Pernambuco</v>
          </cell>
          <cell r="N136">
            <v>195</v>
          </cell>
        </row>
        <row r="137">
          <cell r="C137" t="str">
            <v>HOSPITAL REGIONAL FERNANDO BEZERRA - C.G - 02/2021</v>
          </cell>
          <cell r="E137" t="str">
            <v>5.3 - Locação de Máquinas e Equipamentos</v>
          </cell>
          <cell r="F137">
            <v>10279299000119</v>
          </cell>
          <cell r="G137" t="str">
            <v>RGRAFH COMERCIO E SERVICOS</v>
          </cell>
          <cell r="H137" t="str">
            <v>S</v>
          </cell>
          <cell r="I137" t="str">
            <v>N</v>
          </cell>
          <cell r="M137" t="str">
            <v>26 -  Pernambuco</v>
          </cell>
          <cell r="N137">
            <v>4350</v>
          </cell>
        </row>
        <row r="138">
          <cell r="C138" t="str">
            <v>HOSPITAL REGIONAL FERNANDO BEZERRA - C.G - 02/2021</v>
          </cell>
          <cell r="E138" t="str">
            <v>5.3 - Locação de Máquinas e Equipamentos</v>
          </cell>
          <cell r="F138">
            <v>44283333000574</v>
          </cell>
          <cell r="G138" t="str">
            <v>SCM PARTICIPACOES SA</v>
          </cell>
          <cell r="H138" t="str">
            <v>S</v>
          </cell>
          <cell r="I138" t="str">
            <v>N</v>
          </cell>
          <cell r="M138" t="str">
            <v>26 -  Pernambuco</v>
          </cell>
          <cell r="N138">
            <v>880</v>
          </cell>
        </row>
        <row r="139">
          <cell r="C139" t="str">
            <v>HOSPITAL REGIONAL FERNANDO BEZERRA - C.G - 02/2021</v>
          </cell>
          <cell r="E139" t="str">
            <v>5.3 - Locação de Máquinas e Equipamentos</v>
          </cell>
          <cell r="F139">
            <v>4679427000119</v>
          </cell>
          <cell r="G139" t="str">
            <v>SERVIP PRESTADORA DE SERVIÇOS</v>
          </cell>
          <cell r="H139" t="str">
            <v>S</v>
          </cell>
          <cell r="I139" t="str">
            <v>S</v>
          </cell>
          <cell r="J139" t="str">
            <v>2023498</v>
          </cell>
          <cell r="K139">
            <v>45055</v>
          </cell>
          <cell r="M139" t="str">
            <v>26 -  Pernambuco</v>
          </cell>
          <cell r="N139">
            <v>4905</v>
          </cell>
        </row>
        <row r="140">
          <cell r="C140" t="str">
            <v>HOSPITAL REGIONAL FERNANDO BEZERRA - C.G - 02/2021</v>
          </cell>
          <cell r="E140" t="str">
            <v>5.1 - Locação de Equipamentos Médicos-Hospitalares</v>
          </cell>
          <cell r="F140">
            <v>8675394000190</v>
          </cell>
          <cell r="G140" t="str">
            <v>SAFE SUPORTE  VIDA E COMERCIO INTERNACIONAL LTDA</v>
          </cell>
          <cell r="H140" t="str">
            <v>S</v>
          </cell>
          <cell r="I140" t="str">
            <v>N</v>
          </cell>
          <cell r="M140" t="str">
            <v>26 -  Pernambuco</v>
          </cell>
          <cell r="N140">
            <v>2700</v>
          </cell>
        </row>
        <row r="141">
          <cell r="C141" t="str">
            <v>HOSPITAL REGIONAL FERNANDO BEZERRA - C.G - 02/2021</v>
          </cell>
          <cell r="E141" t="str">
            <v>5.1 - Locação de Equipamentos Médicos-Hospitalares</v>
          </cell>
          <cell r="F141">
            <v>24380578003285</v>
          </cell>
          <cell r="G141" t="str">
            <v>WHITE MARTINS GASES INDUSTRIAIS DO NORDESTE LTDA</v>
          </cell>
          <cell r="H141" t="str">
            <v>S</v>
          </cell>
          <cell r="I141" t="str">
            <v>S</v>
          </cell>
          <cell r="J141" t="str">
            <v>44885</v>
          </cell>
          <cell r="K141">
            <v>45042</v>
          </cell>
          <cell r="M141" t="str">
            <v>26 -  Pernambuco</v>
          </cell>
          <cell r="N141">
            <v>21315.72</v>
          </cell>
        </row>
        <row r="142">
          <cell r="C142" t="str">
            <v>HOSPITAL REGIONAL FERNANDO BEZERRA - C.G - 02/2021</v>
          </cell>
          <cell r="E142" t="str">
            <v>5.8 - Locação de Veículos Automotores</v>
          </cell>
          <cell r="F142">
            <v>13294370000120</v>
          </cell>
          <cell r="G142" t="str">
            <v>SIGA ALUGUEL DE CARROS E SERVIÇOS LTDA ME</v>
          </cell>
          <cell r="H142" t="str">
            <v>S</v>
          </cell>
          <cell r="I142" t="str">
            <v>S</v>
          </cell>
          <cell r="J142" t="str">
            <v>001124</v>
          </cell>
          <cell r="K142">
            <v>45055</v>
          </cell>
          <cell r="M142" t="str">
            <v>26 -  Pernambuco</v>
          </cell>
          <cell r="N142">
            <v>2500</v>
          </cell>
        </row>
        <row r="143">
          <cell r="C143" t="str">
            <v>HOSPITAL REGIONAL FERNANDO BEZERRA - C.G - 02/2021</v>
          </cell>
          <cell r="E143" t="str">
            <v>5.20 - Serviços Judicíarios e Cartoriais</v>
          </cell>
          <cell r="F143">
            <v>11431327000134</v>
          </cell>
          <cell r="G143" t="str">
            <v>TRIBUNAL DE JUSTIÇA DE PERNAMBUCO</v>
          </cell>
          <cell r="H143" t="str">
            <v>S</v>
          </cell>
          <cell r="I143" t="str">
            <v>N</v>
          </cell>
          <cell r="M143" t="str">
            <v>26 -  Pernambuco</v>
          </cell>
          <cell r="N143">
            <v>159.11000000000001</v>
          </cell>
        </row>
        <row r="144">
          <cell r="C144" t="str">
            <v>HOSPITAL REGIONAL FERNANDO BEZERRA - C.G - 02/2021</v>
          </cell>
          <cell r="E144" t="str">
            <v>5.20 - Serviços Judicíarios e Cartoriais</v>
          </cell>
          <cell r="F144">
            <v>11431327000134</v>
          </cell>
          <cell r="G144" t="str">
            <v>TRIBUNAL DE JUSTIÇA DE PERNAMBUCO</v>
          </cell>
          <cell r="H144" t="str">
            <v>S</v>
          </cell>
          <cell r="I144" t="str">
            <v>N</v>
          </cell>
          <cell r="M144" t="str">
            <v>26 -  Pernambuco</v>
          </cell>
          <cell r="N144">
            <v>396.79</v>
          </cell>
        </row>
        <row r="145">
          <cell r="C145" t="str">
            <v>HOSPITAL REGIONAL FERNANDO BEZERRA - C.G - 02/2021</v>
          </cell>
          <cell r="E145" t="str">
            <v>5.20 - Serviços Judicíarios e Cartoriais</v>
          </cell>
          <cell r="F145">
            <v>11431327000134</v>
          </cell>
          <cell r="G145" t="str">
            <v>TRIBUNAL DE JUSTIÇA DE PERNAMBUCO</v>
          </cell>
          <cell r="H145" t="str">
            <v>S</v>
          </cell>
          <cell r="I145" t="str">
            <v>N</v>
          </cell>
          <cell r="M145" t="str">
            <v>2307304 - Juazeiro do Norte - CE</v>
          </cell>
          <cell r="N145">
            <v>1091.46</v>
          </cell>
        </row>
        <row r="146">
          <cell r="C146" t="str">
            <v>HOSPITAL REGIONAL FERNANDO BEZERRA - C.G - 02/2021</v>
          </cell>
          <cell r="E146" t="str">
            <v>5.20 - Serviços Judicíarios e Cartoriais</v>
          </cell>
          <cell r="F146">
            <v>11431327000134</v>
          </cell>
          <cell r="G146" t="str">
            <v>TRIBUNAL DE JUSTIÇA DE PERNAMBUCO</v>
          </cell>
          <cell r="H146" t="str">
            <v>S</v>
          </cell>
          <cell r="I146" t="str">
            <v>N</v>
          </cell>
          <cell r="M146" t="str">
            <v>26 -  Pernambuco</v>
          </cell>
          <cell r="N146">
            <v>359.88</v>
          </cell>
        </row>
        <row r="147">
          <cell r="C147" t="str">
            <v>HOSPITAL REGIONAL FERNANDO BEZERRA - C.G - 02/2021</v>
          </cell>
          <cell r="E147" t="str">
            <v>5.99 - Outros Serviços de Terceiros Pessoa Jurídica</v>
          </cell>
          <cell r="F147" t="str">
            <v>000.000.600-97</v>
          </cell>
          <cell r="G147" t="str">
            <v>BANCO DO BRASIL CONTA CORRENTE Nº 30648-7</v>
          </cell>
          <cell r="H147" t="str">
            <v>S</v>
          </cell>
          <cell r="I147" t="str">
            <v>N</v>
          </cell>
          <cell r="M147" t="str">
            <v>26 -  Pernambuco</v>
          </cell>
          <cell r="N147">
            <v>1756.6</v>
          </cell>
        </row>
        <row r="148">
          <cell r="C148" t="str">
            <v>HOSPITAL REGIONAL FERNANDO BEZERRA - C.G - 02/2021</v>
          </cell>
          <cell r="E148" t="str">
            <v>5.99 - Outros Serviços de Terceiros Pessoa Jurídica</v>
          </cell>
          <cell r="F148" t="str">
            <v xml:space="preserve">90.400.888/2151-81 </v>
          </cell>
          <cell r="G148" t="str">
            <v>BANCO SANTANDER  CONTA CORRENTE Nº 13001286-7</v>
          </cell>
          <cell r="H148" t="str">
            <v>S</v>
          </cell>
          <cell r="I148" t="str">
            <v>N</v>
          </cell>
          <cell r="M148" t="str">
            <v>26 -  Pernambuco</v>
          </cell>
          <cell r="N148">
            <v>0.01</v>
          </cell>
        </row>
        <row r="149">
          <cell r="C149" t="str">
            <v>HOSPITAL REGIONAL FERNANDO BEZERRA - C.G - 02/2021</v>
          </cell>
          <cell r="E149" t="str">
            <v>5.16 - Serviços Médico-Hospitalares, Odotonlogia e Laboratoriais</v>
          </cell>
          <cell r="F149">
            <v>8724547000141</v>
          </cell>
          <cell r="G149" t="str">
            <v>MEDP – SERVICOS MEDICOS</v>
          </cell>
          <cell r="H149" t="str">
            <v>S</v>
          </cell>
          <cell r="I149" t="str">
            <v>S</v>
          </cell>
          <cell r="J149" t="str">
            <v>00001061</v>
          </cell>
          <cell r="K149">
            <v>45049</v>
          </cell>
          <cell r="M149" t="str">
            <v>2927408 - Salvador - BA</v>
          </cell>
          <cell r="N149">
            <v>6275</v>
          </cell>
        </row>
        <row r="150">
          <cell r="C150" t="str">
            <v>HOSPITAL REGIONAL FERNANDO BEZERRA - C.G - 02/2021</v>
          </cell>
          <cell r="E150" t="str">
            <v>5.16 - Serviços Médico-Hospitalares, Odotonlogia e Laboratoriais</v>
          </cell>
          <cell r="F150">
            <v>26862949000194</v>
          </cell>
          <cell r="G150" t="str">
            <v>ALCLIN SAUDE LTDA</v>
          </cell>
          <cell r="H150" t="str">
            <v>S</v>
          </cell>
          <cell r="I150" t="str">
            <v>S</v>
          </cell>
          <cell r="J150" t="str">
            <v>001445</v>
          </cell>
          <cell r="K150">
            <v>45048</v>
          </cell>
          <cell r="L150" t="str">
            <v>230502165930164</v>
          </cell>
          <cell r="M150" t="str">
            <v>26 -  Pernambuco</v>
          </cell>
          <cell r="N150">
            <v>2500</v>
          </cell>
        </row>
        <row r="151">
          <cell r="C151" t="str">
            <v>HOSPITAL REGIONAL FERNANDO BEZERRA - C.G - 02/2021</v>
          </cell>
          <cell r="E151" t="str">
            <v>5.16 - Serviços Médico-Hospitalares, Odotonlogia e Laboratoriais</v>
          </cell>
          <cell r="F151">
            <v>14896834000131</v>
          </cell>
          <cell r="G151" t="str">
            <v>MILKA SANT ANNA CONSULTAS EXAMES LTDA-ME</v>
          </cell>
          <cell r="H151" t="str">
            <v>S</v>
          </cell>
          <cell r="I151" t="str">
            <v>S</v>
          </cell>
          <cell r="J151" t="str">
            <v>20232331</v>
          </cell>
          <cell r="K151">
            <v>45048</v>
          </cell>
          <cell r="M151" t="str">
            <v>2918407 - Juazeiro - BA</v>
          </cell>
          <cell r="N151">
            <v>6275</v>
          </cell>
        </row>
        <row r="152">
          <cell r="C152" t="str">
            <v>HOSPITAL REGIONAL FERNANDO BEZERRA - C.G - 02/2021</v>
          </cell>
          <cell r="E152" t="str">
            <v>5.16 - Serviços Médico-Hospitalares, Odotonlogia e Laboratoriais</v>
          </cell>
          <cell r="F152">
            <v>34800019000134</v>
          </cell>
          <cell r="G152" t="str">
            <v>MAIA OLIVEIRA SERVICOS MEDICOS S/S</v>
          </cell>
          <cell r="H152" t="str">
            <v>S</v>
          </cell>
          <cell r="I152" t="str">
            <v>S</v>
          </cell>
          <cell r="J152" t="str">
            <v>0000000071</v>
          </cell>
          <cell r="K152">
            <v>45063</v>
          </cell>
          <cell r="M152" t="str">
            <v>2307304 - Juazeiro do Norte - CE</v>
          </cell>
          <cell r="N152">
            <v>2310</v>
          </cell>
        </row>
        <row r="153">
          <cell r="C153" t="str">
            <v>HOSPITAL REGIONAL FERNANDO BEZERRA - C.G - 02/2021</v>
          </cell>
          <cell r="E153" t="str">
            <v>5.16 - Serviços Médico-Hospitalares, Odotonlogia e Laboratoriais</v>
          </cell>
          <cell r="F153">
            <v>10099168000150</v>
          </cell>
          <cell r="G153" t="str">
            <v>CASIL- CENTRO DE ASSISTENCIA A SAUDE INTEGRADA</v>
          </cell>
          <cell r="H153" t="str">
            <v>S</v>
          </cell>
          <cell r="I153" t="str">
            <v>S</v>
          </cell>
          <cell r="J153" t="str">
            <v>918</v>
          </cell>
          <cell r="K153">
            <v>45062</v>
          </cell>
          <cell r="L153" t="str">
            <v>39854RCAIFYR6UC2C46UIQNO0J548HL8</v>
          </cell>
          <cell r="M153" t="str">
            <v>26 -  Pernambuco</v>
          </cell>
          <cell r="N153">
            <v>2520</v>
          </cell>
        </row>
        <row r="154">
          <cell r="C154" t="str">
            <v>HOSPITAL REGIONAL FERNANDO BEZERRA - C.G - 02/2021</v>
          </cell>
          <cell r="E154" t="str">
            <v>5.16 - Serviços Médico-Hospitalares, Odotonlogia e Laboratoriais</v>
          </cell>
          <cell r="F154">
            <v>42038319000156</v>
          </cell>
          <cell r="G154" t="str">
            <v>S. O. S. VIDA EIRELI</v>
          </cell>
          <cell r="H154" t="str">
            <v>S</v>
          </cell>
          <cell r="I154" t="str">
            <v>S</v>
          </cell>
          <cell r="J154" t="str">
            <v>44</v>
          </cell>
          <cell r="K154">
            <v>45063</v>
          </cell>
          <cell r="L154" t="str">
            <v>399549OX2PZO72SG1CWGPD41X3XGH1</v>
          </cell>
          <cell r="M154" t="str">
            <v>26 -  Pernambuco</v>
          </cell>
          <cell r="N154">
            <v>9000</v>
          </cell>
        </row>
        <row r="155">
          <cell r="C155" t="str">
            <v>HOSPITAL REGIONAL FERNANDO BEZERRA - C.G - 02/2021</v>
          </cell>
          <cell r="E155" t="str">
            <v>5.16 - Serviços Médico-Hospitalares, Odotonlogia e Laboratoriais</v>
          </cell>
          <cell r="F155">
            <v>29127117000112</v>
          </cell>
          <cell r="G155" t="str">
            <v>ANGEL SERVICOS MEDICOS ESPECIALIZADOS LTDA</v>
          </cell>
          <cell r="H155" t="str">
            <v>S</v>
          </cell>
          <cell r="I155" t="str">
            <v>S</v>
          </cell>
          <cell r="J155" t="str">
            <v>396</v>
          </cell>
          <cell r="K155">
            <v>45061</v>
          </cell>
          <cell r="M155" t="str">
            <v>2308302 - Milagres - CE</v>
          </cell>
          <cell r="N155">
            <v>250</v>
          </cell>
        </row>
        <row r="156">
          <cell r="C156" t="str">
            <v>HOSPITAL REGIONAL FERNANDO BEZERRA - C.G - 02/2021</v>
          </cell>
          <cell r="E156" t="str">
            <v>5.16 - Serviços Médico-Hospitalares, Odotonlogia e Laboratoriais</v>
          </cell>
          <cell r="F156">
            <v>41431147000113</v>
          </cell>
          <cell r="G156" t="str">
            <v>JOSE ALVES DE SOUZA SERVICOS MEDICOS – ME</v>
          </cell>
          <cell r="H156" t="str">
            <v>S</v>
          </cell>
          <cell r="I156" t="str">
            <v>S</v>
          </cell>
          <cell r="J156" t="str">
            <v>65</v>
          </cell>
          <cell r="K156">
            <v>45055</v>
          </cell>
          <cell r="M156" t="str">
            <v>26 -  Pernambuco</v>
          </cell>
          <cell r="N156">
            <v>10750</v>
          </cell>
        </row>
        <row r="157">
          <cell r="C157" t="str">
            <v>HOSPITAL REGIONAL FERNANDO BEZERRA - C.G - 02/2021</v>
          </cell>
          <cell r="E157" t="str">
            <v>5.16 - Serviços Médico-Hospitalares, Odotonlogia e Laboratoriais</v>
          </cell>
          <cell r="F157">
            <v>41623761000187</v>
          </cell>
          <cell r="G157" t="str">
            <v>DAMACENA DE MOURA SERVICOS DE SAUDE LTDA</v>
          </cell>
          <cell r="H157" t="str">
            <v>S</v>
          </cell>
          <cell r="I157" t="str">
            <v>S</v>
          </cell>
          <cell r="J157" t="str">
            <v>33</v>
          </cell>
          <cell r="K157">
            <v>45053</v>
          </cell>
          <cell r="M157" t="str">
            <v>26 -  Pernambuco</v>
          </cell>
          <cell r="N157">
            <v>11575</v>
          </cell>
        </row>
        <row r="158">
          <cell r="C158" t="str">
            <v>HOSPITAL REGIONAL FERNANDO BEZERRA - C.G - 02/2021</v>
          </cell>
          <cell r="E158" t="str">
            <v>5.16 - Serviços Médico-Hospitalares, Odotonlogia e Laboratoriais</v>
          </cell>
          <cell r="F158">
            <v>24751629000131</v>
          </cell>
          <cell r="G158" t="str">
            <v>GUILHERME PARENTE LINS-ME</v>
          </cell>
          <cell r="H158" t="str">
            <v>S</v>
          </cell>
          <cell r="I158" t="str">
            <v>S</v>
          </cell>
          <cell r="J158" t="str">
            <v>00020172</v>
          </cell>
          <cell r="K158">
            <v>45053</v>
          </cell>
          <cell r="M158" t="str">
            <v>26 -  Pernambuco</v>
          </cell>
          <cell r="N158">
            <v>6000</v>
          </cell>
        </row>
        <row r="159">
          <cell r="C159" t="str">
            <v>HOSPITAL REGIONAL FERNANDO BEZERRA - C.G - 02/2021</v>
          </cell>
          <cell r="E159" t="str">
            <v>5.16 - Serviços Médico-Hospitalares, Odotonlogia e Laboratoriais</v>
          </cell>
          <cell r="F159">
            <v>22134152000110</v>
          </cell>
          <cell r="G159" t="str">
            <v>COI -CIRURGICA ONCOLOGICA INTEGRADA LTDA ME</v>
          </cell>
          <cell r="H159" t="str">
            <v>S</v>
          </cell>
          <cell r="I159" t="str">
            <v>S</v>
          </cell>
          <cell r="J159" t="str">
            <v>00000660</v>
          </cell>
          <cell r="K159">
            <v>45053</v>
          </cell>
          <cell r="M159" t="str">
            <v>26 -  Pernambuco</v>
          </cell>
          <cell r="N159">
            <v>7050</v>
          </cell>
        </row>
        <row r="160">
          <cell r="C160" t="str">
            <v>HOSPITAL REGIONAL FERNANDO BEZERRA - C.G - 02/2021</v>
          </cell>
          <cell r="E160" t="str">
            <v>5.16 - Serviços Médico-Hospitalares, Odotonlogia e Laboratoriais</v>
          </cell>
          <cell r="F160">
            <v>46420422000117</v>
          </cell>
          <cell r="G160" t="str">
            <v>SANTOS E SANTOS MEDICINA LTDA</v>
          </cell>
          <cell r="H160" t="str">
            <v>S</v>
          </cell>
          <cell r="I160" t="str">
            <v>S</v>
          </cell>
          <cell r="J160" t="str">
            <v>17</v>
          </cell>
          <cell r="K160">
            <v>45057</v>
          </cell>
          <cell r="M160" t="str">
            <v>2311108 - Porteiras - CE</v>
          </cell>
          <cell r="N160">
            <v>14575</v>
          </cell>
        </row>
        <row r="161">
          <cell r="C161" t="str">
            <v>HOSPITAL REGIONAL FERNANDO BEZERRA - C.G - 02/2021</v>
          </cell>
          <cell r="E161" t="str">
            <v>5.16 - Serviços Médico-Hospitalares, Odotonlogia e Laboratoriais</v>
          </cell>
          <cell r="F161">
            <v>34293158000119</v>
          </cell>
          <cell r="G161" t="str">
            <v>CLINICA XAVIER LTDA</v>
          </cell>
          <cell r="H161" t="str">
            <v>S</v>
          </cell>
          <cell r="I161" t="str">
            <v>S</v>
          </cell>
          <cell r="J161" t="str">
            <v>00000127</v>
          </cell>
          <cell r="K161">
            <v>45059</v>
          </cell>
          <cell r="M161" t="str">
            <v>26 -  Pernambuco</v>
          </cell>
          <cell r="N161">
            <v>18350</v>
          </cell>
        </row>
        <row r="162">
          <cell r="C162" t="str">
            <v>HOSPITAL REGIONAL FERNANDO BEZERRA - C.G - 02/2021</v>
          </cell>
          <cell r="E162" t="str">
            <v>5.16 - Serviços Médico-Hospitalares, Odotonlogia e Laboratoriais</v>
          </cell>
          <cell r="F162">
            <v>50163254000107</v>
          </cell>
          <cell r="G162" t="str">
            <v>S J DE BARROS NETO</v>
          </cell>
          <cell r="H162" t="str">
            <v>S</v>
          </cell>
          <cell r="I162" t="str">
            <v>S</v>
          </cell>
          <cell r="J162" t="str">
            <v>3</v>
          </cell>
          <cell r="K162">
            <v>45054</v>
          </cell>
          <cell r="L162" t="str">
            <v>39661HDGPVM1M2AX29FYB4ZMA2COFP</v>
          </cell>
          <cell r="M162" t="str">
            <v>26 -  Pernambuco</v>
          </cell>
          <cell r="N162">
            <v>3000</v>
          </cell>
        </row>
        <row r="163">
          <cell r="C163" t="str">
            <v>HOSPITAL REGIONAL FERNANDO BEZERRA - C.G - 02/2021</v>
          </cell>
          <cell r="E163" t="str">
            <v>5.16 - Serviços Médico-Hospitalares, Odotonlogia e Laboratoriais</v>
          </cell>
          <cell r="F163">
            <v>46928302000125</v>
          </cell>
          <cell r="G163" t="str">
            <v>D MARCULA DE C LIMA</v>
          </cell>
          <cell r="H163" t="str">
            <v>S</v>
          </cell>
          <cell r="I163" t="str">
            <v>S</v>
          </cell>
          <cell r="J163" t="str">
            <v>11</v>
          </cell>
          <cell r="K163">
            <v>45054</v>
          </cell>
          <cell r="M163" t="str">
            <v>26 -  Pernambuco</v>
          </cell>
          <cell r="N163">
            <v>27000</v>
          </cell>
        </row>
        <row r="164">
          <cell r="C164" t="str">
            <v>HOSPITAL REGIONAL FERNANDO BEZERRA - C.G - 02/2021</v>
          </cell>
          <cell r="E164" t="str">
            <v>5.16 - Serviços Médico-Hospitalares, Odotonlogia e Laboratoriais</v>
          </cell>
          <cell r="F164">
            <v>42708373000161</v>
          </cell>
          <cell r="G164" t="str">
            <v>CLINICA PINHEIRO MED LTDA</v>
          </cell>
          <cell r="H164" t="str">
            <v>S</v>
          </cell>
          <cell r="I164" t="str">
            <v>S</v>
          </cell>
          <cell r="J164" t="str">
            <v>000088</v>
          </cell>
          <cell r="K164">
            <v>45055</v>
          </cell>
          <cell r="L164" t="str">
            <v>230509115751353</v>
          </cell>
          <cell r="M164" t="str">
            <v>26 -  Pernambuco</v>
          </cell>
          <cell r="N164">
            <v>1750</v>
          </cell>
        </row>
        <row r="165">
          <cell r="C165" t="str">
            <v>HOSPITAL REGIONAL FERNANDO BEZERRA - C.G - 02/2021</v>
          </cell>
          <cell r="E165" t="str">
            <v>5.16 - Serviços Médico-Hospitalares, Odotonlogia e Laboratoriais</v>
          </cell>
          <cell r="F165">
            <v>40634902000102</v>
          </cell>
          <cell r="G165" t="str">
            <v>DANILO CARVALHO ANESTESIOLOGISTA LTDA</v>
          </cell>
          <cell r="H165" t="str">
            <v>S</v>
          </cell>
          <cell r="I165" t="str">
            <v>S</v>
          </cell>
          <cell r="J165" t="str">
            <v>32</v>
          </cell>
          <cell r="K165">
            <v>45056</v>
          </cell>
          <cell r="L165" t="str">
            <v>15696483AQE61UA14DIQHMKYNR7B4SVE</v>
          </cell>
          <cell r="M165" t="str">
            <v>2208007 - Picos - PI</v>
          </cell>
          <cell r="N165">
            <v>39750</v>
          </cell>
        </row>
        <row r="166">
          <cell r="C166" t="str">
            <v>HOSPITAL REGIONAL FERNANDO BEZERRA - C.G - 02/2021</v>
          </cell>
          <cell r="E166" t="str">
            <v>5.16 - Serviços Médico-Hospitalares, Odotonlogia e Laboratoriais</v>
          </cell>
          <cell r="F166">
            <v>30092591000135</v>
          </cell>
          <cell r="G166" t="str">
            <v>J C SANTOS JUNIOR</v>
          </cell>
          <cell r="H166" t="str">
            <v>S</v>
          </cell>
          <cell r="I166" t="str">
            <v>S</v>
          </cell>
          <cell r="J166" t="str">
            <v>175</v>
          </cell>
          <cell r="K166">
            <v>45056</v>
          </cell>
          <cell r="L166" t="str">
            <v>1569914S871ESS7NCOMMPND1MICVN6VI</v>
          </cell>
          <cell r="M166" t="str">
            <v>2208007 - Picos - PI</v>
          </cell>
          <cell r="N166">
            <v>39750</v>
          </cell>
        </row>
        <row r="167">
          <cell r="C167" t="str">
            <v>HOSPITAL REGIONAL FERNANDO BEZERRA - C.G - 02/2021</v>
          </cell>
          <cell r="E167" t="str">
            <v>5.16 - Serviços Médico-Hospitalares, Odotonlogia e Laboratoriais</v>
          </cell>
          <cell r="F167">
            <v>48430343000112</v>
          </cell>
          <cell r="G167" t="str">
            <v>RENA MATUSA DE OLIVEIRA BARROS</v>
          </cell>
          <cell r="H167" t="str">
            <v>S</v>
          </cell>
          <cell r="I167" t="str">
            <v>S</v>
          </cell>
          <cell r="J167" t="str">
            <v>00020023</v>
          </cell>
          <cell r="K167">
            <v>45057</v>
          </cell>
          <cell r="M167" t="str">
            <v>26 -  Pernambuco</v>
          </cell>
          <cell r="N167">
            <v>27500</v>
          </cell>
        </row>
        <row r="168">
          <cell r="C168" t="str">
            <v>HOSPITAL REGIONAL FERNANDO BEZERRA - C.G - 02/2021</v>
          </cell>
          <cell r="E168" t="str">
            <v>5.16 - Serviços Médico-Hospitalares, Odotonlogia e Laboratoriais</v>
          </cell>
          <cell r="F168">
            <v>34800019000134</v>
          </cell>
          <cell r="G168" t="str">
            <v>MAIA OLIVEIRA SERVICOS MEDICOS S/S</v>
          </cell>
          <cell r="H168" t="str">
            <v>S</v>
          </cell>
          <cell r="I168" t="str">
            <v>S</v>
          </cell>
          <cell r="J168" t="str">
            <v>0000000070</v>
          </cell>
          <cell r="K168">
            <v>45061</v>
          </cell>
          <cell r="M168" t="str">
            <v>2307304 - Juazeiro do Norte - CE</v>
          </cell>
          <cell r="N168">
            <v>23250</v>
          </cell>
        </row>
        <row r="169">
          <cell r="C169" t="str">
            <v>HOSPITAL REGIONAL FERNANDO BEZERRA - C.G - 02/2021</v>
          </cell>
          <cell r="E169" t="str">
            <v>5.16 - Serviços Médico-Hospitalares, Odotonlogia e Laboratoriais</v>
          </cell>
          <cell r="F169">
            <v>45408196000196</v>
          </cell>
          <cell r="G169" t="str">
            <v>TORRES E ROCHA SERVICOS MEDICOS LTDA</v>
          </cell>
          <cell r="H169" t="str">
            <v>S</v>
          </cell>
          <cell r="I169" t="str">
            <v>S</v>
          </cell>
          <cell r="J169" t="str">
            <v>202377</v>
          </cell>
          <cell r="K169">
            <v>45062</v>
          </cell>
          <cell r="M169" t="str">
            <v>2918407 - Juazeiro - BA</v>
          </cell>
          <cell r="N169">
            <v>22000</v>
          </cell>
        </row>
        <row r="170">
          <cell r="C170" t="str">
            <v>HOSPITAL REGIONAL FERNANDO BEZERRA - C.G - 02/2021</v>
          </cell>
          <cell r="E170" t="str">
            <v>5.16 - Serviços Médico-Hospitalares, Odotonlogia e Laboratoriais</v>
          </cell>
          <cell r="F170">
            <v>22465344000109</v>
          </cell>
          <cell r="G170" t="str">
            <v>ODONTOMED LTDA</v>
          </cell>
          <cell r="H170" t="str">
            <v>S</v>
          </cell>
          <cell r="I170" t="str">
            <v>S</v>
          </cell>
          <cell r="J170" t="str">
            <v>307</v>
          </cell>
          <cell r="K170">
            <v>45058</v>
          </cell>
          <cell r="M170" t="str">
            <v>26 -  Pernambuco</v>
          </cell>
          <cell r="N170">
            <v>31600</v>
          </cell>
        </row>
        <row r="171">
          <cell r="C171" t="str">
            <v>HOSPITAL REGIONAL FERNANDO BEZERRA - C.G - 02/2021</v>
          </cell>
          <cell r="E171" t="str">
            <v>5.16 - Serviços Médico-Hospitalares, Odotonlogia e Laboratoriais</v>
          </cell>
          <cell r="F171">
            <v>49268339000162</v>
          </cell>
          <cell r="G171" t="str">
            <v>CLINICA MEDICA J e T LTDA</v>
          </cell>
          <cell r="H171" t="str">
            <v>S</v>
          </cell>
          <cell r="I171" t="str">
            <v>S</v>
          </cell>
          <cell r="J171" t="str">
            <v>00000013</v>
          </cell>
          <cell r="K171">
            <v>45048</v>
          </cell>
          <cell r="M171" t="str">
            <v>26 -  Pernambuco</v>
          </cell>
          <cell r="N171">
            <v>1250</v>
          </cell>
        </row>
        <row r="172">
          <cell r="C172" t="str">
            <v>HOSPITAL REGIONAL FERNANDO BEZERRA - C.G - 02/2021</v>
          </cell>
          <cell r="E172" t="str">
            <v>5.16 - Serviços Médico-Hospitalares, Odotonlogia e Laboratoriais</v>
          </cell>
          <cell r="F172">
            <v>11113387000109</v>
          </cell>
          <cell r="G172" t="str">
            <v>CLINICA MEDICA PEDIATRICA DE BARBALHA LTDA</v>
          </cell>
          <cell r="H172" t="str">
            <v>S</v>
          </cell>
          <cell r="I172" t="str">
            <v>S</v>
          </cell>
          <cell r="J172" t="str">
            <v>0000000754</v>
          </cell>
          <cell r="K172">
            <v>45051</v>
          </cell>
          <cell r="M172" t="str">
            <v>2301901 - Barbalha - CE</v>
          </cell>
          <cell r="N172">
            <v>15525</v>
          </cell>
        </row>
        <row r="173">
          <cell r="C173" t="str">
            <v>HOSPITAL REGIONAL FERNANDO BEZERRA - C.G - 02/2021</v>
          </cell>
          <cell r="E173" t="str">
            <v>5.16 - Serviços Médico-Hospitalares, Odotonlogia e Laboratoriais</v>
          </cell>
          <cell r="F173">
            <v>30101954000151</v>
          </cell>
          <cell r="G173" t="str">
            <v>JOSE MARIA DE ARAUJO FILHO</v>
          </cell>
          <cell r="H173" t="str">
            <v>S</v>
          </cell>
          <cell r="I173" t="str">
            <v>S</v>
          </cell>
          <cell r="J173" t="str">
            <v>121</v>
          </cell>
          <cell r="K173">
            <v>45051</v>
          </cell>
          <cell r="L173" t="str">
            <v>1565383NEC74FABU6L2YDBZXN12JVNWS</v>
          </cell>
          <cell r="M173" t="str">
            <v>2208007 - Picos - PI</v>
          </cell>
          <cell r="N173">
            <v>27500</v>
          </cell>
        </row>
        <row r="174">
          <cell r="C174" t="str">
            <v>HOSPITAL REGIONAL FERNANDO BEZERRA - C.G - 02/2021</v>
          </cell>
          <cell r="E174" t="str">
            <v>5.16 - Serviços Médico-Hospitalares, Odotonlogia e Laboratoriais</v>
          </cell>
          <cell r="F174">
            <v>22422979000129</v>
          </cell>
          <cell r="G174" t="str">
            <v>JBHC SERVICOS MEDICOS LTDA</v>
          </cell>
          <cell r="H174" t="str">
            <v>S</v>
          </cell>
          <cell r="I174" t="str">
            <v>S</v>
          </cell>
          <cell r="J174" t="str">
            <v>197</v>
          </cell>
          <cell r="K174">
            <v>45050</v>
          </cell>
          <cell r="M174" t="str">
            <v>2615607 - Trindade - PE</v>
          </cell>
          <cell r="N174">
            <v>3300</v>
          </cell>
        </row>
        <row r="175">
          <cell r="C175" t="str">
            <v>HOSPITAL REGIONAL FERNANDO BEZERRA - C.G - 02/2021</v>
          </cell>
          <cell r="E175" t="str">
            <v>5.16 - Serviços Médico-Hospitalares, Odotonlogia e Laboratoriais</v>
          </cell>
          <cell r="F175">
            <v>24067940000166</v>
          </cell>
          <cell r="G175" t="str">
            <v>MARIA YANNE SOARES RAMOS-ME</v>
          </cell>
          <cell r="H175" t="str">
            <v>S</v>
          </cell>
          <cell r="I175" t="str">
            <v>S</v>
          </cell>
          <cell r="J175" t="str">
            <v>00020153</v>
          </cell>
          <cell r="K175">
            <v>45050</v>
          </cell>
          <cell r="M175" t="str">
            <v>26 -  Pernambuco</v>
          </cell>
          <cell r="N175">
            <v>15350</v>
          </cell>
        </row>
        <row r="176">
          <cell r="C176" t="str">
            <v>HOSPITAL REGIONAL FERNANDO BEZERRA - C.G - 02/2021</v>
          </cell>
          <cell r="E176" t="str">
            <v>5.16 - Serviços Médico-Hospitalares, Odotonlogia e Laboratoriais</v>
          </cell>
          <cell r="F176">
            <v>34800019000134</v>
          </cell>
          <cell r="G176" t="str">
            <v>MAIA OLIVEIRA SERVICOS MEDICOS S/S</v>
          </cell>
          <cell r="H176" t="str">
            <v>S</v>
          </cell>
          <cell r="I176" t="str">
            <v>S</v>
          </cell>
          <cell r="J176" t="str">
            <v>0000000067</v>
          </cell>
          <cell r="K176">
            <v>45056</v>
          </cell>
          <cell r="M176" t="str">
            <v>2307304 - Juazeiro do Norte - CE</v>
          </cell>
          <cell r="N176">
            <v>6250</v>
          </cell>
        </row>
        <row r="177">
          <cell r="C177" t="str">
            <v>HOSPITAL REGIONAL FERNANDO BEZERRA - C.G - 02/2021</v>
          </cell>
          <cell r="E177" t="str">
            <v>5.16 - Serviços Médico-Hospitalares, Odotonlogia e Laboratoriais</v>
          </cell>
          <cell r="F177">
            <v>10099168000150</v>
          </cell>
          <cell r="G177" t="str">
            <v>CASIL- CENTRO DE ASSISTENCIA A SAUDE INTEGRADA</v>
          </cell>
          <cell r="H177" t="str">
            <v>S</v>
          </cell>
          <cell r="I177" t="str">
            <v>S</v>
          </cell>
          <cell r="J177" t="str">
            <v>902</v>
          </cell>
          <cell r="K177">
            <v>45049</v>
          </cell>
          <cell r="L177" t="str">
            <v>39530LQ1U2N9LMVE2C6AQSBGZH1GOIE</v>
          </cell>
          <cell r="M177" t="str">
            <v>2615607 - Trindade - PE</v>
          </cell>
          <cell r="N177">
            <v>8750</v>
          </cell>
        </row>
        <row r="178">
          <cell r="C178" t="str">
            <v>HOSPITAL REGIONAL FERNANDO BEZERRA - C.G - 02/2021</v>
          </cell>
          <cell r="E178" t="str">
            <v>5.16 - Serviços Médico-Hospitalares, Odotonlogia e Laboratoriais</v>
          </cell>
          <cell r="F178">
            <v>15026815000117</v>
          </cell>
          <cell r="G178" t="str">
            <v>MEDICARI – SERVICOS MEDICOS S/S LTDA</v>
          </cell>
          <cell r="H178" t="str">
            <v>S</v>
          </cell>
          <cell r="I178" t="str">
            <v>S</v>
          </cell>
          <cell r="J178" t="str">
            <v>0000001665</v>
          </cell>
          <cell r="K178">
            <v>45057</v>
          </cell>
          <cell r="M178" t="str">
            <v>2304202 - Crato - CE</v>
          </cell>
          <cell r="N178">
            <v>10000</v>
          </cell>
        </row>
        <row r="179">
          <cell r="C179" t="str">
            <v>HOSPITAL REGIONAL FERNANDO BEZERRA - C.G - 02/2021</v>
          </cell>
          <cell r="E179" t="str">
            <v>5.16 - Serviços Médico-Hospitalares, Odotonlogia e Laboratoriais</v>
          </cell>
          <cell r="F179">
            <v>42816813000102</v>
          </cell>
          <cell r="G179" t="str">
            <v>LUZ e MOURA SERVICOS MEDICOS LTDA</v>
          </cell>
          <cell r="H179" t="str">
            <v>S</v>
          </cell>
          <cell r="I179" t="str">
            <v>S</v>
          </cell>
          <cell r="J179" t="str">
            <v>138</v>
          </cell>
          <cell r="K179">
            <v>45057</v>
          </cell>
          <cell r="L179" t="str">
            <v>1570936BPIDQLOASEF3UIRQJVG31XHV4</v>
          </cell>
          <cell r="M179" t="str">
            <v>2208007 - Picos - PI</v>
          </cell>
          <cell r="N179">
            <v>9000</v>
          </cell>
        </row>
        <row r="180">
          <cell r="C180" t="str">
            <v>HOSPITAL REGIONAL FERNANDO BEZERRA - C.G - 02/2021</v>
          </cell>
          <cell r="E180" t="str">
            <v>5.16 - Serviços Médico-Hospitalares, Odotonlogia e Laboratoriais</v>
          </cell>
          <cell r="F180">
            <v>39277075000150</v>
          </cell>
          <cell r="G180" t="str">
            <v>GERCLIN SERVICOS MEDICOS LTDA</v>
          </cell>
          <cell r="H180" t="str">
            <v>S</v>
          </cell>
          <cell r="I180" t="str">
            <v>S</v>
          </cell>
          <cell r="J180" t="str">
            <v>000128</v>
          </cell>
          <cell r="K180">
            <v>45054</v>
          </cell>
          <cell r="L180" t="str">
            <v>230508161739107</v>
          </cell>
          <cell r="M180" t="str">
            <v>26 -  Pernambuco</v>
          </cell>
          <cell r="N180">
            <v>36800</v>
          </cell>
        </row>
        <row r="181">
          <cell r="C181" t="str">
            <v>HOSPITAL REGIONAL FERNANDO BEZERRA - C.G - 02/2021</v>
          </cell>
          <cell r="E181" t="str">
            <v>5.16 - Serviços Médico-Hospitalares, Odotonlogia e Laboratoriais</v>
          </cell>
          <cell r="F181">
            <v>33799856000128</v>
          </cell>
          <cell r="G181" t="str">
            <v>LINEKER VELOZO COSTA</v>
          </cell>
          <cell r="H181" t="str">
            <v>S</v>
          </cell>
          <cell r="I181" t="str">
            <v>S</v>
          </cell>
          <cell r="J181" t="str">
            <v>902</v>
          </cell>
          <cell r="K181">
            <v>45048</v>
          </cell>
          <cell r="M181" t="str">
            <v>2302701 - Campos Sales - CE</v>
          </cell>
          <cell r="N181">
            <v>11250</v>
          </cell>
        </row>
        <row r="182">
          <cell r="C182" t="str">
            <v>HOSPITAL REGIONAL FERNANDO BEZERRA - C.G - 02/2021</v>
          </cell>
          <cell r="E182" t="str">
            <v>5.16 - Serviços Médico-Hospitalares, Odotonlogia e Laboratoriais</v>
          </cell>
          <cell r="F182">
            <v>26425569000192</v>
          </cell>
          <cell r="G182" t="str">
            <v>CLINICA MEDICA HOLANDA FIGUEIREDO LTDA – ME</v>
          </cell>
          <cell r="H182" t="str">
            <v>S</v>
          </cell>
          <cell r="I182" t="str">
            <v>S</v>
          </cell>
          <cell r="J182" t="str">
            <v>00020162</v>
          </cell>
          <cell r="K182">
            <v>45048</v>
          </cell>
          <cell r="M182" t="str">
            <v>26 -  Pernambuco</v>
          </cell>
          <cell r="N182">
            <v>29150</v>
          </cell>
        </row>
        <row r="183">
          <cell r="C183" t="str">
            <v>HOSPITAL REGIONAL FERNANDO BEZERRA - C.G - 02/2021</v>
          </cell>
          <cell r="E183" t="str">
            <v>5.16 - Serviços Médico-Hospitalares, Odotonlogia e Laboratoriais</v>
          </cell>
          <cell r="F183">
            <v>30191295000191</v>
          </cell>
          <cell r="G183" t="str">
            <v>DT SAUDE LTDA</v>
          </cell>
          <cell r="H183" t="str">
            <v>S</v>
          </cell>
          <cell r="I183" t="str">
            <v>S</v>
          </cell>
          <cell r="J183" t="str">
            <v>00020227</v>
          </cell>
          <cell r="K183">
            <v>45048</v>
          </cell>
          <cell r="M183" t="str">
            <v>26 -  Pernambuco</v>
          </cell>
          <cell r="N183">
            <v>17350</v>
          </cell>
        </row>
        <row r="184">
          <cell r="C184" t="str">
            <v>HOSPITAL REGIONAL FERNANDO BEZERRA - C.G - 02/2021</v>
          </cell>
          <cell r="E184" t="str">
            <v>5.16 - Serviços Médico-Hospitalares, Odotonlogia e Laboratoriais</v>
          </cell>
          <cell r="F184">
            <v>70090907000174</v>
          </cell>
          <cell r="G184" t="str">
            <v>CLINICA MEDICA DO ARARIPE</v>
          </cell>
          <cell r="H184" t="str">
            <v>S</v>
          </cell>
          <cell r="I184" t="str">
            <v>S</v>
          </cell>
          <cell r="J184" t="str">
            <v>001969</v>
          </cell>
          <cell r="K184">
            <v>45051</v>
          </cell>
          <cell r="L184" t="str">
            <v>230505113726027</v>
          </cell>
          <cell r="M184" t="str">
            <v>26 -  Pernambuco</v>
          </cell>
          <cell r="N184">
            <v>8750</v>
          </cell>
        </row>
        <row r="185">
          <cell r="C185" t="str">
            <v>HOSPITAL REGIONAL FERNANDO BEZERRA - C.G - 02/2021</v>
          </cell>
          <cell r="E185" t="str">
            <v>5.16 - Serviços Médico-Hospitalares, Odotonlogia e Laboratoriais</v>
          </cell>
          <cell r="F185">
            <v>18976638000128</v>
          </cell>
          <cell r="G185" t="str">
            <v>CONSUTORIOS INTEGRADOS ALENCAR e ONOFRE LTDA</v>
          </cell>
          <cell r="H185" t="str">
            <v>S</v>
          </cell>
          <cell r="I185" t="str">
            <v>S</v>
          </cell>
          <cell r="J185" t="str">
            <v>274</v>
          </cell>
          <cell r="K185">
            <v>45051</v>
          </cell>
          <cell r="M185" t="str">
            <v>26 -  Pernambuco</v>
          </cell>
          <cell r="N185">
            <v>27500</v>
          </cell>
        </row>
        <row r="186">
          <cell r="C186" t="str">
            <v>HOSPITAL REGIONAL FERNANDO BEZERRA - C.G - 02/2021</v>
          </cell>
          <cell r="E186" t="str">
            <v>5.16 - Serviços Médico-Hospitalares, Odotonlogia e Laboratoriais</v>
          </cell>
          <cell r="F186">
            <v>46797026000103</v>
          </cell>
          <cell r="G186" t="str">
            <v>PACIFICOS SERVICOS MEDICOS LTDA</v>
          </cell>
          <cell r="H186" t="str">
            <v>S</v>
          </cell>
          <cell r="I186" t="str">
            <v>S</v>
          </cell>
          <cell r="J186" t="str">
            <v>0000000020</v>
          </cell>
          <cell r="K186">
            <v>45051</v>
          </cell>
          <cell r="M186" t="str">
            <v>2304202 - Crato - CE</v>
          </cell>
          <cell r="N186">
            <v>5000</v>
          </cell>
        </row>
        <row r="187">
          <cell r="C187" t="str">
            <v>HOSPITAL REGIONAL FERNANDO BEZERRA - C.G - 02/2021</v>
          </cell>
          <cell r="E187" t="str">
            <v>5.16 - Serviços Médico-Hospitalares, Odotonlogia e Laboratoriais</v>
          </cell>
          <cell r="F187">
            <v>46797026000103</v>
          </cell>
          <cell r="G187" t="str">
            <v>PACIFICOS SERVICOS MEDICOS LTDA</v>
          </cell>
          <cell r="H187" t="str">
            <v>S</v>
          </cell>
          <cell r="I187" t="str">
            <v>S</v>
          </cell>
          <cell r="J187" t="str">
            <v>0000000019</v>
          </cell>
          <cell r="K187">
            <v>45051</v>
          </cell>
          <cell r="M187" t="str">
            <v>2304202 - Crato - CE</v>
          </cell>
          <cell r="N187">
            <v>10000</v>
          </cell>
        </row>
        <row r="188">
          <cell r="C188" t="str">
            <v>HOSPITAL REGIONAL FERNANDO BEZERRA - C.G - 02/2021</v>
          </cell>
          <cell r="E188" t="str">
            <v>5.16 - Serviços Médico-Hospitalares, Odotonlogia e Laboratoriais</v>
          </cell>
          <cell r="F188">
            <v>19297087000139</v>
          </cell>
          <cell r="G188" t="str">
            <v>RAUL ALVES DDE SIQUEIRA NETO e CIA LTDA</v>
          </cell>
          <cell r="H188" t="str">
            <v>S</v>
          </cell>
          <cell r="I188" t="str">
            <v>S</v>
          </cell>
          <cell r="J188" t="str">
            <v>00000166</v>
          </cell>
          <cell r="K188">
            <v>45058</v>
          </cell>
          <cell r="M188" t="str">
            <v>26 -  Pernambuco</v>
          </cell>
          <cell r="N188">
            <v>20925</v>
          </cell>
        </row>
        <row r="189">
          <cell r="C189" t="str">
            <v>HOSPITAL REGIONAL FERNANDO BEZERRA - C.G - 02/2021</v>
          </cell>
          <cell r="E189" t="str">
            <v>5.16 - Serviços Médico-Hospitalares, Odotonlogia e Laboratoriais</v>
          </cell>
          <cell r="F189">
            <v>27818910000132</v>
          </cell>
          <cell r="G189" t="str">
            <v>R e T ATENDIMENTO MEDICO LTDA</v>
          </cell>
          <cell r="H189" t="str">
            <v>S</v>
          </cell>
          <cell r="I189" t="str">
            <v>S</v>
          </cell>
          <cell r="J189" t="str">
            <v>918</v>
          </cell>
          <cell r="K189">
            <v>45041</v>
          </cell>
          <cell r="M189" t="str">
            <v>26 -  Pernambuco</v>
          </cell>
          <cell r="N189">
            <v>7500</v>
          </cell>
        </row>
        <row r="190">
          <cell r="C190" t="str">
            <v>HOSPITAL REGIONAL FERNANDO BEZERRA - C.G - 02/2021</v>
          </cell>
          <cell r="E190" t="str">
            <v>5.16 - Serviços Médico-Hospitalares, Odotonlogia e Laboratoriais</v>
          </cell>
          <cell r="F190">
            <v>26217434000131</v>
          </cell>
          <cell r="G190" t="str">
            <v>PRONTO LIFE DIAGNOSTICOS ESPECIALIZADDOS LTDA</v>
          </cell>
          <cell r="H190" t="str">
            <v>S</v>
          </cell>
          <cell r="I190" t="str">
            <v>S</v>
          </cell>
          <cell r="J190" t="str">
            <v>0000000507</v>
          </cell>
          <cell r="K190">
            <v>45048</v>
          </cell>
          <cell r="M190" t="str">
            <v>2307304 - Juazeiro do Norte - CE</v>
          </cell>
          <cell r="N190">
            <v>15275</v>
          </cell>
        </row>
        <row r="191">
          <cell r="C191" t="str">
            <v>HOSPITAL REGIONAL FERNANDO BEZERRA - C.G - 02/2021</v>
          </cell>
          <cell r="E191" t="str">
            <v>5.16 - Serviços Médico-Hospitalares, Odotonlogia e Laboratoriais</v>
          </cell>
          <cell r="F191">
            <v>26217434000131</v>
          </cell>
          <cell r="G191" t="str">
            <v>PRONTO LIFE DIAGNOSTICOS ESPECIALIZADDOS LTDA</v>
          </cell>
          <cell r="H191" t="str">
            <v>S</v>
          </cell>
          <cell r="I191" t="str">
            <v>S</v>
          </cell>
          <cell r="J191" t="str">
            <v>0000000506</v>
          </cell>
          <cell r="K191">
            <v>45048</v>
          </cell>
          <cell r="M191" t="str">
            <v>2307304 - Juazeiro do Norte - CE</v>
          </cell>
          <cell r="N191">
            <v>16250</v>
          </cell>
        </row>
        <row r="192">
          <cell r="C192" t="str">
            <v>HOSPITAL REGIONAL FERNANDO BEZERRA - C.G - 02/2021</v>
          </cell>
          <cell r="E192" t="str">
            <v>5.16 - Serviços Médico-Hospitalares, Odotonlogia e Laboratoriais</v>
          </cell>
          <cell r="F192">
            <v>15489924000170</v>
          </cell>
          <cell r="G192" t="str">
            <v>CLINICA IMAGEM MEDICAL CENTER EIRELI</v>
          </cell>
          <cell r="H192" t="str">
            <v>S</v>
          </cell>
          <cell r="I192" t="str">
            <v>S</v>
          </cell>
          <cell r="J192" t="str">
            <v>00020161</v>
          </cell>
          <cell r="K192">
            <v>45047</v>
          </cell>
          <cell r="M192" t="str">
            <v>26 -  Pernambuco</v>
          </cell>
          <cell r="N192">
            <v>10000</v>
          </cell>
        </row>
        <row r="193">
          <cell r="C193" t="str">
            <v>HOSPITAL REGIONAL FERNANDO BEZERRA - C.G - 02/2021</v>
          </cell>
          <cell r="E193" t="str">
            <v>5.16 - Serviços Médico-Hospitalares, Odotonlogia e Laboratoriais</v>
          </cell>
          <cell r="F193">
            <v>20344575000139</v>
          </cell>
          <cell r="G193" t="str">
            <v>MED ARARIPE SERVICOS MEDICOS LTDA</v>
          </cell>
          <cell r="H193" t="str">
            <v>S</v>
          </cell>
          <cell r="I193" t="str">
            <v>S</v>
          </cell>
          <cell r="J193" t="str">
            <v>00022159</v>
          </cell>
          <cell r="K193">
            <v>45056</v>
          </cell>
          <cell r="M193" t="str">
            <v>26 -  Pernambuco</v>
          </cell>
          <cell r="N193">
            <v>23850</v>
          </cell>
        </row>
        <row r="194">
          <cell r="C194" t="str">
            <v>HOSPITAL REGIONAL FERNANDO BEZERRA - C.G - 02/2021</v>
          </cell>
          <cell r="E194" t="str">
            <v>5.16 - Serviços Médico-Hospitalares, Odotonlogia e Laboratoriais</v>
          </cell>
          <cell r="F194">
            <v>15650505000179</v>
          </cell>
          <cell r="G194" t="str">
            <v>ORTO CARIRI SERVICOS MEDICOS LTDA</v>
          </cell>
          <cell r="H194" t="str">
            <v>S</v>
          </cell>
          <cell r="I194" t="str">
            <v>S</v>
          </cell>
          <cell r="J194" t="str">
            <v>0000000104</v>
          </cell>
          <cell r="K194">
            <v>45061</v>
          </cell>
          <cell r="M194" t="str">
            <v>2301901 - Barbalha - CE</v>
          </cell>
          <cell r="N194">
            <v>21750</v>
          </cell>
        </row>
        <row r="195">
          <cell r="C195" t="str">
            <v>HOSPITAL REGIONAL FERNANDO BEZERRA - C.G - 02/2021</v>
          </cell>
          <cell r="E195" t="str">
            <v>5.16 - Serviços Médico-Hospitalares, Odotonlogia e Laboratoriais</v>
          </cell>
          <cell r="F195">
            <v>41523881000102</v>
          </cell>
          <cell r="G195" t="str">
            <v>J. L. DE A. SAMPAIO e L. P. PINHEIRO LTDA</v>
          </cell>
          <cell r="H195" t="str">
            <v>S</v>
          </cell>
          <cell r="I195" t="str">
            <v>S</v>
          </cell>
          <cell r="J195" t="str">
            <v>0000000081</v>
          </cell>
          <cell r="K195">
            <v>45054</v>
          </cell>
          <cell r="M195" t="str">
            <v>26 -  Pernambuco</v>
          </cell>
          <cell r="N195">
            <v>3250</v>
          </cell>
        </row>
        <row r="196">
          <cell r="C196" t="str">
            <v>HOSPITAL REGIONAL FERNANDO BEZERRA - C.G - 02/2021</v>
          </cell>
          <cell r="E196" t="str">
            <v>5.16 - Serviços Médico-Hospitalares, Odotonlogia e Laboratoriais</v>
          </cell>
          <cell r="F196">
            <v>23395365000168</v>
          </cell>
          <cell r="G196" t="str">
            <v>ORTONUTRI LTDA-ME</v>
          </cell>
          <cell r="H196" t="str">
            <v>S</v>
          </cell>
          <cell r="I196" t="str">
            <v>S</v>
          </cell>
          <cell r="J196" t="str">
            <v>747</v>
          </cell>
          <cell r="K196">
            <v>45054</v>
          </cell>
          <cell r="L196" t="str">
            <v>15668568YV155C5J2TBD9OD8YOUOD0DJ</v>
          </cell>
          <cell r="M196" t="str">
            <v>2208007 - Picos - PI</v>
          </cell>
          <cell r="N196">
            <v>2500</v>
          </cell>
        </row>
        <row r="197">
          <cell r="C197" t="str">
            <v>HOSPITAL REGIONAL FERNANDO BEZERRA - C.G - 02/2021</v>
          </cell>
          <cell r="E197" t="str">
            <v>5.16 - Serviços Médico-Hospitalares, Odotonlogia e Laboratoriais</v>
          </cell>
          <cell r="F197">
            <v>24475298000154</v>
          </cell>
          <cell r="G197" t="str">
            <v>MARCIO MACEDO VIANA</v>
          </cell>
          <cell r="H197" t="str">
            <v>S</v>
          </cell>
          <cell r="I197" t="str">
            <v>S</v>
          </cell>
          <cell r="J197" t="str">
            <v>239</v>
          </cell>
          <cell r="K197">
            <v>45055</v>
          </cell>
          <cell r="L197" t="str">
            <v>156743852TIMRHUPZ26SYNDJFXJLA3GG</v>
          </cell>
          <cell r="M197" t="str">
            <v>2208007 - Picos - PI</v>
          </cell>
          <cell r="N197">
            <v>10025</v>
          </cell>
        </row>
        <row r="198">
          <cell r="C198" t="str">
            <v>HOSPITAL REGIONAL FERNANDO BEZERRA - C.G - 02/2021</v>
          </cell>
          <cell r="E198" t="str">
            <v>5.16 - Serviços Médico-Hospitalares, Odotonlogia e Laboratoriais</v>
          </cell>
          <cell r="F198">
            <v>25208022000172</v>
          </cell>
          <cell r="G198" t="str">
            <v>COUTO BEM SERVICOS MEDICOS LTDA ME</v>
          </cell>
          <cell r="H198" t="str">
            <v>S</v>
          </cell>
          <cell r="I198" t="str">
            <v>S</v>
          </cell>
          <cell r="J198" t="str">
            <v>0000000218</v>
          </cell>
          <cell r="K198">
            <v>45056</v>
          </cell>
          <cell r="M198" t="str">
            <v>2307304 - Juazeiro do Norte - CE</v>
          </cell>
          <cell r="N198">
            <v>24175</v>
          </cell>
        </row>
        <row r="199">
          <cell r="C199" t="str">
            <v>HOSPITAL REGIONAL FERNANDO BEZERRA - C.G - 02/2021</v>
          </cell>
          <cell r="E199" t="str">
            <v>5.16 - Serviços Médico-Hospitalares, Odotonlogia e Laboratoriais</v>
          </cell>
          <cell r="F199">
            <v>24684015000184</v>
          </cell>
          <cell r="G199" t="str">
            <v>MURAB LINS MEDICOS ASSOCIADOS LTDA ME</v>
          </cell>
          <cell r="H199" t="str">
            <v>S</v>
          </cell>
          <cell r="I199" t="str">
            <v>S</v>
          </cell>
          <cell r="J199" t="str">
            <v>0000000425</v>
          </cell>
          <cell r="K199">
            <v>45055</v>
          </cell>
          <cell r="M199" t="str">
            <v>2307304 - Juazeiro do Norte - CE</v>
          </cell>
          <cell r="N199">
            <v>26025</v>
          </cell>
        </row>
        <row r="200">
          <cell r="C200" t="str">
            <v>HOSPITAL REGIONAL FERNANDO BEZERRA - C.G - 02/2021</v>
          </cell>
          <cell r="E200" t="str">
            <v>5.16 - Serviços Médico-Hospitalares, Odotonlogia e Laboratoriais</v>
          </cell>
          <cell r="F200">
            <v>24185596000100</v>
          </cell>
          <cell r="G200" t="str">
            <v>LAGE e CEDRAZ EMPREENDIMENTOS MEDICOS LTDA ME</v>
          </cell>
          <cell r="H200" t="str">
            <v>S</v>
          </cell>
          <cell r="I200" t="str">
            <v>S</v>
          </cell>
          <cell r="J200" t="str">
            <v>000266</v>
          </cell>
          <cell r="K200">
            <v>45055</v>
          </cell>
          <cell r="L200" t="str">
            <v>230509164618735</v>
          </cell>
          <cell r="M200" t="str">
            <v>26 -  Pernambuco</v>
          </cell>
          <cell r="N200">
            <v>25250</v>
          </cell>
        </row>
        <row r="201">
          <cell r="C201" t="str">
            <v>HOSPITAL REGIONAL FERNANDO BEZERRA - C.G - 02/2021</v>
          </cell>
          <cell r="E201" t="str">
            <v>5.16 - Serviços Médico-Hospitalares, Odotonlogia e Laboratoriais</v>
          </cell>
          <cell r="F201">
            <v>37266900000195</v>
          </cell>
          <cell r="G201" t="str">
            <v>SEBASTIAO LOPES DE SA LTDA</v>
          </cell>
          <cell r="H201" t="str">
            <v>S</v>
          </cell>
          <cell r="I201" t="str">
            <v>S</v>
          </cell>
          <cell r="J201" t="str">
            <v>000073</v>
          </cell>
          <cell r="K201">
            <v>45062</v>
          </cell>
          <cell r="L201" t="str">
            <v>230516091149271</v>
          </cell>
          <cell r="M201" t="str">
            <v>26 -  Pernambuco</v>
          </cell>
          <cell r="N201">
            <v>6000</v>
          </cell>
        </row>
        <row r="202">
          <cell r="C202" t="str">
            <v>HOSPITAL REGIONAL FERNANDO BEZERRA - C.G - 02/2021</v>
          </cell>
          <cell r="E202" t="str">
            <v>5.16 - Serviços Médico-Hospitalares, Odotonlogia e Laboratoriais</v>
          </cell>
          <cell r="F202">
            <v>48258424000187</v>
          </cell>
          <cell r="G202" t="str">
            <v>CINTHIA CHRISTINA MODESTO BATISTA LTDA</v>
          </cell>
          <cell r="H202" t="str">
            <v>S</v>
          </cell>
          <cell r="I202" t="str">
            <v>S</v>
          </cell>
          <cell r="J202" t="str">
            <v>29</v>
          </cell>
          <cell r="K202">
            <v>45048</v>
          </cell>
          <cell r="M202" t="str">
            <v>26 -  Pernambuco</v>
          </cell>
          <cell r="N202">
            <v>6550</v>
          </cell>
        </row>
        <row r="203">
          <cell r="C203" t="str">
            <v>HOSPITAL REGIONAL FERNANDO BEZERRA - C.G - 02/2021</v>
          </cell>
          <cell r="E203" t="str">
            <v>5.16 - Serviços Médico-Hospitalares, Odotonlogia e Laboratoriais</v>
          </cell>
          <cell r="F203">
            <v>24690234000176</v>
          </cell>
          <cell r="G203" t="str">
            <v>FALCAO e FALCAO LTDA-ME</v>
          </cell>
          <cell r="H203" t="str">
            <v>S</v>
          </cell>
          <cell r="I203" t="str">
            <v>S</v>
          </cell>
          <cell r="J203" t="str">
            <v>00020119</v>
          </cell>
          <cell r="K203">
            <v>45049</v>
          </cell>
          <cell r="M203" t="str">
            <v>26 -  Pernambuco</v>
          </cell>
          <cell r="N203">
            <v>9900</v>
          </cell>
        </row>
        <row r="204">
          <cell r="C204" t="str">
            <v>HOSPITAL REGIONAL FERNANDO BEZERRA - C.G - 02/2021</v>
          </cell>
          <cell r="E204" t="str">
            <v>5.16 - Serviços Médico-Hospitalares, Odotonlogia e Laboratoriais</v>
          </cell>
          <cell r="F204">
            <v>46511209000110</v>
          </cell>
          <cell r="G204" t="str">
            <v>AGENILSON TEIXEIRA DIAS</v>
          </cell>
          <cell r="H204" t="str">
            <v>S</v>
          </cell>
          <cell r="I204" t="str">
            <v>S</v>
          </cell>
          <cell r="J204" t="str">
            <v>0000000015</v>
          </cell>
          <cell r="K204">
            <v>45049</v>
          </cell>
          <cell r="M204" t="str">
            <v>2207801 - Paulistana - PI</v>
          </cell>
          <cell r="N204">
            <v>22000</v>
          </cell>
        </row>
        <row r="205">
          <cell r="C205" t="str">
            <v>HOSPITAL REGIONAL FERNANDO BEZERRA - C.G - 02/2021</v>
          </cell>
          <cell r="E205" t="str">
            <v>5.16 - Serviços Médico-Hospitalares, Odotonlogia e Laboratoriais</v>
          </cell>
          <cell r="F205">
            <v>45231662000100</v>
          </cell>
          <cell r="G205" t="str">
            <v>DANILO BARBOSA FONSECA</v>
          </cell>
          <cell r="H205" t="str">
            <v>S</v>
          </cell>
          <cell r="I205" t="str">
            <v>S</v>
          </cell>
          <cell r="J205" t="str">
            <v>89</v>
          </cell>
          <cell r="K205">
            <v>45055</v>
          </cell>
          <cell r="M205" t="str">
            <v>26 -  Pernambuco</v>
          </cell>
          <cell r="N205">
            <v>27050</v>
          </cell>
        </row>
        <row r="206">
          <cell r="C206" t="str">
            <v>HOSPITAL REGIONAL FERNANDO BEZERRA - C.G - 02/2021</v>
          </cell>
          <cell r="E206" t="str">
            <v>5.16 - Serviços Médico-Hospitalares, Odotonlogia e Laboratoriais</v>
          </cell>
          <cell r="F206">
            <v>26278833000102</v>
          </cell>
          <cell r="G206" t="str">
            <v>BARRETO E VIEIRA SERVICOS MEDICOS LTDA</v>
          </cell>
          <cell r="H206" t="str">
            <v>S</v>
          </cell>
          <cell r="I206" t="str">
            <v>S</v>
          </cell>
          <cell r="J206" t="str">
            <v>0000000245</v>
          </cell>
          <cell r="K206">
            <v>45056</v>
          </cell>
          <cell r="M206" t="str">
            <v>2307304 - Juazeiro do Norte - CE</v>
          </cell>
          <cell r="N206">
            <v>15500</v>
          </cell>
        </row>
        <row r="207">
          <cell r="C207" t="str">
            <v>HOSPITAL REGIONAL FERNANDO BEZERRA - C.G - 02/2021</v>
          </cell>
          <cell r="E207" t="str">
            <v>5.16 - Serviços Médico-Hospitalares, Odotonlogia e Laboratoriais</v>
          </cell>
          <cell r="F207">
            <v>28122221000151</v>
          </cell>
          <cell r="G207" t="str">
            <v>MACEDO &amp; TAVARES SERVIÇOS MÉDICOS LTDA</v>
          </cell>
          <cell r="H207" t="str">
            <v>S</v>
          </cell>
          <cell r="I207" t="str">
            <v>S</v>
          </cell>
          <cell r="J207" t="str">
            <v>00020054</v>
          </cell>
          <cell r="K207">
            <v>45069</v>
          </cell>
          <cell r="M207" t="str">
            <v>26 -  Pernambuco</v>
          </cell>
          <cell r="N207">
            <v>28150</v>
          </cell>
        </row>
        <row r="208">
          <cell r="C208" t="str">
            <v>HOSPITAL REGIONAL FERNANDO BEZERRA - C.G - 02/2021</v>
          </cell>
          <cell r="E208" t="str">
            <v>5.16 - Serviços Médico-Hospitalares, Odotonlogia e Laboratoriais</v>
          </cell>
          <cell r="F208">
            <v>13802735000180</v>
          </cell>
          <cell r="G208" t="str">
            <v>D &amp; E ALENCAR LTDA</v>
          </cell>
          <cell r="H208" t="str">
            <v>S</v>
          </cell>
          <cell r="I208" t="str">
            <v>S</v>
          </cell>
          <cell r="J208" t="str">
            <v>00022591</v>
          </cell>
          <cell r="K208">
            <v>45058</v>
          </cell>
          <cell r="M208" t="str">
            <v>26 -  Pernambuco</v>
          </cell>
          <cell r="N208">
            <v>177.76</v>
          </cell>
        </row>
        <row r="209">
          <cell r="C209" t="str">
            <v>HOSPITAL REGIONAL FERNANDO BEZERRA - C.G - 02/2021</v>
          </cell>
          <cell r="E209" t="str">
            <v>5.16 - Serviços Médico-Hospitalares, Odotonlogia e Laboratoriais</v>
          </cell>
          <cell r="F209">
            <v>13802735000180</v>
          </cell>
          <cell r="G209" t="str">
            <v>D &amp; E ALENCAR LTDA</v>
          </cell>
          <cell r="H209" t="str">
            <v>S</v>
          </cell>
          <cell r="I209" t="str">
            <v>S</v>
          </cell>
          <cell r="J209" t="str">
            <v>00022593</v>
          </cell>
          <cell r="K209">
            <v>45058</v>
          </cell>
          <cell r="M209" t="str">
            <v>26 -  Pernambuco</v>
          </cell>
          <cell r="N209">
            <v>67914.080000000002</v>
          </cell>
        </row>
        <row r="210">
          <cell r="C210" t="str">
            <v>HOSPITAL REGIONAL FERNANDO BEZERRA - C.G - 02/2021</v>
          </cell>
          <cell r="E210" t="str">
            <v>5.10 - Detetização/Tratamento de Resíduos e Afins</v>
          </cell>
          <cell r="F210">
            <v>11863530000180</v>
          </cell>
          <cell r="G210" t="str">
            <v>BRASCON GESTAO AMBIENTAL LTDA</v>
          </cell>
          <cell r="H210" t="str">
            <v>S</v>
          </cell>
          <cell r="I210" t="str">
            <v>S</v>
          </cell>
          <cell r="J210" t="str">
            <v>00150641</v>
          </cell>
          <cell r="K210">
            <v>45050</v>
          </cell>
          <cell r="M210" t="str">
            <v>26 -  Pernambuco</v>
          </cell>
          <cell r="N210">
            <v>4477</v>
          </cell>
        </row>
        <row r="211">
          <cell r="C211" t="str">
            <v>HOSPITAL REGIONAL FERNANDO BEZERRA - C.G - 02/2021</v>
          </cell>
          <cell r="E211" t="str">
            <v>5.17 - Manutenção de Software, Certificação Digital e Microfilmagem</v>
          </cell>
          <cell r="F211">
            <v>4069709000102</v>
          </cell>
          <cell r="G211" t="str">
            <v>BIONEXO S.A.</v>
          </cell>
          <cell r="H211" t="str">
            <v>S</v>
          </cell>
          <cell r="I211" t="str">
            <v>S</v>
          </cell>
          <cell r="J211" t="str">
            <v>00357899</v>
          </cell>
          <cell r="K211">
            <v>45048</v>
          </cell>
          <cell r="M211" t="str">
            <v>26 -  Pernambuco</v>
          </cell>
          <cell r="N211">
            <v>1500</v>
          </cell>
        </row>
        <row r="212">
          <cell r="C212" t="str">
            <v>HOSPITAL REGIONAL FERNANDO BEZERRA - C.G - 02/2021</v>
          </cell>
          <cell r="E212" t="str">
            <v>5.17 - Manutenção de Software, Certificação Digital e Microfilmagem</v>
          </cell>
          <cell r="F212">
            <v>13973347000162</v>
          </cell>
          <cell r="G212" t="str">
            <v>BITDATA TECNOLOGIA LTDA ME</v>
          </cell>
          <cell r="H212" t="str">
            <v>S</v>
          </cell>
          <cell r="I212" t="str">
            <v>S</v>
          </cell>
          <cell r="J212" t="str">
            <v>001386</v>
          </cell>
          <cell r="K212">
            <v>45021</v>
          </cell>
          <cell r="L212" t="str">
            <v>230405090235611</v>
          </cell>
          <cell r="M212" t="str">
            <v>26 -  Pernambuco</v>
          </cell>
          <cell r="N212">
            <v>150</v>
          </cell>
        </row>
        <row r="213">
          <cell r="C213" t="str">
            <v>HOSPITAL REGIONAL FERNANDO BEZERRA - C.G - 02/2021</v>
          </cell>
          <cell r="E213" t="str">
            <v>5.17 - Manutenção de Software, Certificação Digital e Microfilmagem</v>
          </cell>
          <cell r="F213">
            <v>42314114000156</v>
          </cell>
          <cell r="G213" t="str">
            <v>HSE ONLINE SOLUTIONS TECNOLOGIA DA INFORMAÇÃO LTDA</v>
          </cell>
          <cell r="H213" t="str">
            <v>S</v>
          </cell>
          <cell r="I213" t="str">
            <v>S</v>
          </cell>
          <cell r="J213" t="str">
            <v>00000040</v>
          </cell>
          <cell r="K213">
            <v>45068</v>
          </cell>
          <cell r="M213" t="str">
            <v>26 -  Pernambuco</v>
          </cell>
          <cell r="N213">
            <v>79.900000000000006</v>
          </cell>
        </row>
        <row r="214">
          <cell r="C214" t="str">
            <v>HOSPITAL REGIONAL FERNANDO BEZERRA - C.G - 02/2021</v>
          </cell>
          <cell r="E214" t="str">
            <v>5.17 - Manutenção de Software, Certificação Digital e Microfilmagem</v>
          </cell>
          <cell r="F214">
            <v>9393611000111</v>
          </cell>
          <cell r="G214" t="str">
            <v>NYX SERVICOS EM INFORMATICA LTDA</v>
          </cell>
          <cell r="H214" t="str">
            <v>S</v>
          </cell>
          <cell r="I214" t="str">
            <v>S</v>
          </cell>
          <cell r="J214" t="str">
            <v>4876</v>
          </cell>
          <cell r="K214">
            <v>45048</v>
          </cell>
          <cell r="M214" t="str">
            <v>26 -  Pernambuco</v>
          </cell>
          <cell r="N214">
            <v>791</v>
          </cell>
        </row>
        <row r="215">
          <cell r="C215" t="str">
            <v>HOSPITAL REGIONAL FERNANDO BEZERRA - C.G - 02/2021</v>
          </cell>
          <cell r="E215" t="str">
            <v>5.17 - Manutenção de Software, Certificação Digital e Microfilmagem</v>
          </cell>
          <cell r="F215">
            <v>5662773000238</v>
          </cell>
          <cell r="G215" t="str">
            <v>PIXEON MEDICAL SYSTEMS S.A. COM E DESENV DE SOFTWARE</v>
          </cell>
          <cell r="H215" t="str">
            <v>S</v>
          </cell>
          <cell r="I215" t="str">
            <v>S</v>
          </cell>
          <cell r="J215" t="str">
            <v>57084</v>
          </cell>
          <cell r="K215">
            <v>45022</v>
          </cell>
          <cell r="M215" t="str">
            <v>26 -  Pernambuco</v>
          </cell>
          <cell r="N215">
            <v>11299.63</v>
          </cell>
        </row>
        <row r="216">
          <cell r="C216" t="str">
            <v>HOSPITAL REGIONAL FERNANDO BEZERRA - C.G - 02/2021</v>
          </cell>
          <cell r="E216" t="str">
            <v>5.2 - Serviços Técnicos Profissionais</v>
          </cell>
          <cell r="F216">
            <v>8190737000126</v>
          </cell>
          <cell r="G216" t="str">
            <v>PH CONTABILIDADE SOCIEDADE SIMPLES LTDA – ME</v>
          </cell>
          <cell r="H216" t="str">
            <v>S</v>
          </cell>
          <cell r="I216" t="str">
            <v>S</v>
          </cell>
          <cell r="J216" t="str">
            <v>00001558</v>
          </cell>
          <cell r="K216">
            <v>45036</v>
          </cell>
          <cell r="M216" t="str">
            <v>26 -  Pernambuco</v>
          </cell>
          <cell r="N216">
            <v>9114</v>
          </cell>
        </row>
        <row r="217">
          <cell r="C217" t="str">
            <v>HOSPITAL REGIONAL FERNANDO BEZERRA - C.G - 02/2021</v>
          </cell>
          <cell r="E217" t="str">
            <v>5.2 - Serviços Técnicos Profissionais</v>
          </cell>
          <cell r="F217">
            <v>36710076000158</v>
          </cell>
          <cell r="G217" t="str">
            <v>APS APOIO ADMINISTRATIVO LTDA</v>
          </cell>
          <cell r="H217" t="str">
            <v>S</v>
          </cell>
          <cell r="I217" t="str">
            <v>S</v>
          </cell>
          <cell r="J217" t="str">
            <v>00000162</v>
          </cell>
          <cell r="K217">
            <v>45054</v>
          </cell>
          <cell r="M217" t="str">
            <v>26 -  Pernambuco</v>
          </cell>
          <cell r="N217">
            <v>6000</v>
          </cell>
        </row>
        <row r="218">
          <cell r="C218" t="str">
            <v>HOSPITAL REGIONAL FERNANDO BEZERRA - C.G - 02/2021</v>
          </cell>
          <cell r="E218" t="str">
            <v>5.2 - Serviços Técnicos Profissionais</v>
          </cell>
          <cell r="F218">
            <v>23107889000106</v>
          </cell>
          <cell r="G218" t="str">
            <v>COELHO PEDROSA ADVOGADOS ASSOCIADOS</v>
          </cell>
          <cell r="H218" t="str">
            <v>S</v>
          </cell>
          <cell r="I218" t="str">
            <v>S</v>
          </cell>
          <cell r="J218" t="str">
            <v>00000470</v>
          </cell>
          <cell r="K218">
            <v>45054</v>
          </cell>
          <cell r="M218" t="str">
            <v>26 -  Pernambuco</v>
          </cell>
          <cell r="N218">
            <v>11718</v>
          </cell>
        </row>
        <row r="219">
          <cell r="C219" t="str">
            <v>HOSPITAL REGIONAL FERNANDO BEZERRA - C.G - 02/2021</v>
          </cell>
          <cell r="E219" t="str">
            <v>5.2 - Serviços Técnicos Profissionais</v>
          </cell>
          <cell r="F219">
            <v>24127434000115</v>
          </cell>
          <cell r="G219" t="str">
            <v>RODRIGO ALMENDRA E ADVOGADOS ASSOCIADOS</v>
          </cell>
          <cell r="H219" t="str">
            <v>S</v>
          </cell>
          <cell r="I219" t="str">
            <v>S</v>
          </cell>
          <cell r="J219" t="str">
            <v>00000656</v>
          </cell>
          <cell r="K219">
            <v>45040</v>
          </cell>
          <cell r="M219" t="str">
            <v>26 -  Pernambuco</v>
          </cell>
          <cell r="N219">
            <v>10908</v>
          </cell>
        </row>
        <row r="220">
          <cell r="C220" t="str">
            <v>HOSPITAL REGIONAL FERNANDO BEZERRA - C.G - 02/2021</v>
          </cell>
          <cell r="E220" t="str">
            <v>5.2 - Serviços Técnicos Profissionais</v>
          </cell>
          <cell r="F220">
            <v>38404090000159</v>
          </cell>
          <cell r="G220" t="str">
            <v>TRECCHINA TECNOLOGIA E INOVACAO LTDA</v>
          </cell>
          <cell r="H220" t="str">
            <v>S</v>
          </cell>
          <cell r="I220" t="str">
            <v>S</v>
          </cell>
          <cell r="J220" t="str">
            <v>00000151</v>
          </cell>
          <cell r="K220">
            <v>45048</v>
          </cell>
          <cell r="M220" t="str">
            <v>26 -  Pernambuco</v>
          </cell>
          <cell r="N220">
            <v>6200</v>
          </cell>
        </row>
        <row r="221">
          <cell r="C221" t="str">
            <v>HOSPITAL REGIONAL FERNANDO BEZERRA - C.G - 02/2021</v>
          </cell>
          <cell r="E221" t="str">
            <v>5.99 - Outros Serviços de Terceiros Pessoa Jurídica</v>
          </cell>
          <cell r="F221">
            <v>41102847000164</v>
          </cell>
          <cell r="G221" t="str">
            <v>PJB PRODUCOES DE EVENTOS LTDA</v>
          </cell>
          <cell r="H221" t="str">
            <v>S</v>
          </cell>
          <cell r="I221" t="str">
            <v>S</v>
          </cell>
          <cell r="J221" t="str">
            <v>00000161</v>
          </cell>
          <cell r="K221">
            <v>45048</v>
          </cell>
          <cell r="M221" t="str">
            <v>26 -  Pernambuco</v>
          </cell>
          <cell r="N221">
            <v>25186.51</v>
          </cell>
        </row>
        <row r="222">
          <cell r="C222" t="str">
            <v>HOSPITAL REGIONAL FERNANDO BEZERRA - C.G - 02/2021</v>
          </cell>
          <cell r="E222" t="str">
            <v>5.5 - Reparo e Manutenção de Máquinas e Equipamentos</v>
          </cell>
          <cell r="F222">
            <v>12853727000109</v>
          </cell>
          <cell r="G222" t="str">
            <v>KESA COMERCIO E SERVICOS TECNICOS LTDA</v>
          </cell>
          <cell r="H222" t="str">
            <v>S</v>
          </cell>
          <cell r="I222" t="str">
            <v>S</v>
          </cell>
          <cell r="J222" t="str">
            <v>00006957</v>
          </cell>
          <cell r="K222">
            <v>45049</v>
          </cell>
          <cell r="M222" t="str">
            <v>26 -  Pernambuco</v>
          </cell>
          <cell r="N222">
            <v>16606.240000000002</v>
          </cell>
        </row>
        <row r="223">
          <cell r="C223" t="str">
            <v>HOSPITAL REGIONAL FERNANDO BEZERRA - C.G - 02/2021</v>
          </cell>
          <cell r="E223" t="str">
            <v>5.5 - Reparo e Manutenção de Máquinas e Equipamentos</v>
          </cell>
          <cell r="F223">
            <v>59650556000176</v>
          </cell>
          <cell r="G223" t="str">
            <v>MACOM INSTRUMENTAL CIRURGICO IND. LTDA</v>
          </cell>
          <cell r="H223" t="str">
            <v>S</v>
          </cell>
          <cell r="I223" t="str">
            <v>S</v>
          </cell>
          <cell r="J223" t="str">
            <v>5368</v>
          </cell>
          <cell r="K223">
            <v>45041</v>
          </cell>
          <cell r="M223" t="str">
            <v>26 -  Pernambuco</v>
          </cell>
          <cell r="N223">
            <v>2736.8</v>
          </cell>
        </row>
        <row r="224">
          <cell r="C224" t="str">
            <v>HOSPITAL REGIONAL FERNANDO BEZERRA - C.G - 02/2021</v>
          </cell>
          <cell r="E224" t="str">
            <v>5.5 - Reparo e Manutenção de Máquinas e Equipamentos</v>
          </cell>
          <cell r="F224">
            <v>24380578003285</v>
          </cell>
          <cell r="G224" t="str">
            <v>WHITE MARTINS GASES INDUSTRIAIS DO NORDESTE LTDA</v>
          </cell>
          <cell r="H224" t="str">
            <v>S</v>
          </cell>
          <cell r="I224" t="str">
            <v>S</v>
          </cell>
          <cell r="J224" t="str">
            <v>45193</v>
          </cell>
          <cell r="K224">
            <v>45062</v>
          </cell>
          <cell r="M224" t="str">
            <v>26 -  Pernambuco</v>
          </cell>
          <cell r="N224">
            <v>2750.53</v>
          </cell>
        </row>
        <row r="225">
          <cell r="C225" t="str">
            <v>HOSPITAL REGIONAL FERNANDO BEZERRA - C.G - 02/2021</v>
          </cell>
          <cell r="E225" t="str">
            <v>5.5 - Reparo e Manutenção de Máquinas e Equipamentos</v>
          </cell>
          <cell r="F225">
            <v>20278964000103</v>
          </cell>
          <cell r="G225" t="str">
            <v>JOSE PAULO C DA SILVA ME</v>
          </cell>
          <cell r="H225" t="str">
            <v>S</v>
          </cell>
          <cell r="I225" t="str">
            <v>S</v>
          </cell>
          <cell r="J225" t="str">
            <v>00001232</v>
          </cell>
          <cell r="K225">
            <v>45044</v>
          </cell>
          <cell r="M225" t="str">
            <v>26 -  Pernambuco</v>
          </cell>
          <cell r="N225">
            <v>1250</v>
          </cell>
        </row>
        <row r="226">
          <cell r="C226" t="str">
            <v>HOSPITAL REGIONAL FERNANDO BEZERRA - C.G - 02/2021</v>
          </cell>
          <cell r="E226" t="str">
            <v>5.5 - Reparo e Manutenção de Máquinas e Equipamentos</v>
          </cell>
          <cell r="F226">
            <v>15193955000180</v>
          </cell>
          <cell r="G226" t="str">
            <v>MICHAEL JONH MOREIRA SIQUEIRA SERVICOS TECNICOS</v>
          </cell>
          <cell r="H226" t="str">
            <v>S</v>
          </cell>
          <cell r="I226" t="str">
            <v>S</v>
          </cell>
          <cell r="J226" t="str">
            <v>1411</v>
          </cell>
          <cell r="K226">
            <v>45041</v>
          </cell>
          <cell r="M226" t="str">
            <v>26 -  Pernambuco</v>
          </cell>
          <cell r="N226">
            <v>6900</v>
          </cell>
        </row>
        <row r="227">
          <cell r="C227" t="str">
            <v>HOSPITAL REGIONAL FERNANDO BEZERRA - C.G - 02/2021</v>
          </cell>
          <cell r="E227" t="str">
            <v>5.5 - Reparo e Manutenção de Máquinas e Equipamentos</v>
          </cell>
          <cell r="F227">
            <v>17539502000198</v>
          </cell>
          <cell r="G227" t="str">
            <v>N A V DA SILVA ELETRO – ME</v>
          </cell>
          <cell r="H227" t="str">
            <v>S</v>
          </cell>
          <cell r="I227" t="str">
            <v>S</v>
          </cell>
          <cell r="J227" t="str">
            <v>000378</v>
          </cell>
          <cell r="K227">
            <v>45029</v>
          </cell>
          <cell r="L227" t="str">
            <v>230413144444118</v>
          </cell>
          <cell r="M227" t="str">
            <v>26 -  Pernambuco</v>
          </cell>
          <cell r="N227">
            <v>2500</v>
          </cell>
        </row>
        <row r="228">
          <cell r="C228" t="str">
            <v>HOSPITAL REGIONAL FERNANDO BEZERRA - C.G - 02/2021</v>
          </cell>
          <cell r="E228" t="str">
            <v>5.5 - Reparo e Manutenção de Máquinas e Equipamentos</v>
          </cell>
          <cell r="F228">
            <v>31974984000135</v>
          </cell>
          <cell r="G228" t="str">
            <v>ALESSON ALCIDES DE OLIVEIRA</v>
          </cell>
          <cell r="H228" t="str">
            <v>S</v>
          </cell>
          <cell r="I228" t="str">
            <v>S</v>
          </cell>
          <cell r="J228" t="str">
            <v>00020129</v>
          </cell>
          <cell r="K228">
            <v>45049</v>
          </cell>
          <cell r="M228" t="str">
            <v>26 -  Pernambuco</v>
          </cell>
          <cell r="N228">
            <v>5929</v>
          </cell>
        </row>
        <row r="229">
          <cell r="C229" t="str">
            <v>HOSPITAL REGIONAL FERNANDO BEZERRA - C.G - 02/2021</v>
          </cell>
          <cell r="E229" t="str">
            <v>5.5 - Reparo e Manutenção de Máquinas e Equipamentos</v>
          </cell>
          <cell r="F229">
            <v>8104044000173</v>
          </cell>
          <cell r="G229" t="str">
            <v>JOSE GERMANO GONCALVES PEREIRA</v>
          </cell>
          <cell r="H229" t="str">
            <v>S</v>
          </cell>
          <cell r="I229" t="str">
            <v>S</v>
          </cell>
          <cell r="J229" t="str">
            <v>00020153</v>
          </cell>
          <cell r="K229">
            <v>45033</v>
          </cell>
          <cell r="M229" t="str">
            <v>26 -  Pernambuco</v>
          </cell>
          <cell r="N229">
            <v>1300</v>
          </cell>
        </row>
        <row r="230">
          <cell r="C230" t="str">
            <v>HOSPITAL REGIONAL FERNANDO BEZERRA - C.G - 02/2021</v>
          </cell>
          <cell r="E230" t="str">
            <v>5.5 - Reparo e Manutenção de Máquinas e Equipamentos</v>
          </cell>
          <cell r="F230">
            <v>59650556000176</v>
          </cell>
          <cell r="G230" t="str">
            <v>MACOM INSTRUMENTAL CIRURGICO IND. LTDA</v>
          </cell>
          <cell r="H230" t="str">
            <v>S</v>
          </cell>
          <cell r="I230" t="str">
            <v>S</v>
          </cell>
          <cell r="J230" t="str">
            <v>5338</v>
          </cell>
          <cell r="K230">
            <v>45020</v>
          </cell>
          <cell r="M230" t="str">
            <v>26 -  Pernambuco</v>
          </cell>
          <cell r="N230">
            <v>858</v>
          </cell>
        </row>
        <row r="231">
          <cell r="C231" t="str">
            <v>HOSPITAL REGIONAL FERNANDO BEZERRA - C.G - 02/2021</v>
          </cell>
          <cell r="E231" t="str">
            <v>5.5 - Reparo e Manutenção de Máquinas e Equipamentos</v>
          </cell>
          <cell r="F231">
            <v>17539502000198</v>
          </cell>
          <cell r="G231" t="str">
            <v>N A V DA SILVA ELETRO – ME</v>
          </cell>
          <cell r="H231" t="str">
            <v>S</v>
          </cell>
          <cell r="I231" t="str">
            <v>S</v>
          </cell>
          <cell r="J231" t="str">
            <v>000382</v>
          </cell>
          <cell r="K231">
            <v>45047</v>
          </cell>
          <cell r="L231" t="str">
            <v>230501221113811</v>
          </cell>
          <cell r="M231" t="str">
            <v>26 -  Pernambuco</v>
          </cell>
          <cell r="N231">
            <v>1542.52</v>
          </cell>
        </row>
        <row r="232">
          <cell r="C232" t="str">
            <v>HOSPITAL REGIONAL FERNANDO BEZERRA - C.G - 02/2021</v>
          </cell>
          <cell r="E232" t="str">
            <v>5.6 - Reparo e Manutanção de Veículos</v>
          </cell>
          <cell r="F232">
            <v>11343036000194</v>
          </cell>
          <cell r="G232" t="str">
            <v>ARILSON FERREIRA DA SILVA ME</v>
          </cell>
          <cell r="H232" t="str">
            <v>S</v>
          </cell>
          <cell r="I232" t="str">
            <v>S</v>
          </cell>
          <cell r="J232" t="str">
            <v>003112</v>
          </cell>
          <cell r="K232">
            <v>45030</v>
          </cell>
          <cell r="L232" t="str">
            <v>230414110411563</v>
          </cell>
          <cell r="M232" t="str">
            <v>26 -  Pernambuco</v>
          </cell>
          <cell r="N232">
            <v>140</v>
          </cell>
        </row>
        <row r="233">
          <cell r="C233" t="str">
            <v>HOSPITAL REGIONAL FERNANDO BEZERRA - C.G - 02/2021</v>
          </cell>
          <cell r="E233" t="str">
            <v>7 - Obras e Instalações</v>
          </cell>
          <cell r="F233">
            <v>2430946000113</v>
          </cell>
          <cell r="G233" t="str">
            <v>CONSTRUTORA E INCORPORADORA FIGEIREDO LTDA EPP</v>
          </cell>
          <cell r="H233" t="str">
            <v>S</v>
          </cell>
          <cell r="I233" t="str">
            <v>S</v>
          </cell>
          <cell r="J233" t="str">
            <v>00020050</v>
          </cell>
          <cell r="K233">
            <v>45027</v>
          </cell>
          <cell r="M233" t="str">
            <v>26 -  Pernambuco</v>
          </cell>
          <cell r="N233">
            <v>13118.69</v>
          </cell>
        </row>
        <row r="234">
          <cell r="C234" t="str">
            <v>HOSPITAL REGIONAL FERNANDO BEZERRA - C.G - 02/2021</v>
          </cell>
          <cell r="E234" t="str">
            <v>7 - Obras e Instalações</v>
          </cell>
          <cell r="F234">
            <v>2430946000113</v>
          </cell>
          <cell r="G234" t="str">
            <v>CONSTRUTORA E INCORPORADORA FIGEIREDO LTDA EPP</v>
          </cell>
          <cell r="H234" t="str">
            <v>S</v>
          </cell>
          <cell r="I234" t="str">
            <v>S</v>
          </cell>
          <cell r="J234" t="str">
            <v>00020051</v>
          </cell>
          <cell r="K234">
            <v>45036</v>
          </cell>
          <cell r="M234" t="str">
            <v>26 -  Pernambuco</v>
          </cell>
          <cell r="N234">
            <v>24118.57</v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8099D-3C31-4FF1-98A5-DA527963942A}">
  <sheetPr>
    <tabColor rgb="FF92D050"/>
  </sheetPr>
  <dimension ref="A1:L1992"/>
  <sheetViews>
    <sheetView showGridLines="0" tabSelected="1" topLeftCell="B208" zoomScale="90" zoomScaleNormal="90" workbookViewId="0">
      <selection activeCell="B224" sqref="B224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10739225001866</v>
      </c>
      <c r="B2" s="4" t="str">
        <f>'[1]TCE - ANEXO IV - Preencher'!C11</f>
        <v>HOSPITAL REGIONAL FERNANDO BEZERRA - C.G - 02/2021</v>
      </c>
      <c r="C2" s="4" t="str">
        <f>'[1]TCE - ANEXO IV - Preencher'!E11</f>
        <v>1.99 - Outras Despesas com Pessoal</v>
      </c>
      <c r="D2" s="3">
        <f>'[1]TCE - ANEXO IV - Preencher'!F11</f>
        <v>21986074000119</v>
      </c>
      <c r="E2" s="5" t="str">
        <f>'[1]TCE - ANEXO IV - Preencher'!G11</f>
        <v>PRUDENCIAL DO BRASIL VIDA EM GRUPO S.A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3550308</v>
      </c>
      <c r="L2" s="7">
        <f>'[1]TCE - ANEXO IV - Preencher'!N11</f>
        <v>355.86</v>
      </c>
    </row>
    <row r="3" spans="1:12" s="8" customFormat="1" ht="19.5" customHeight="1" x14ac:dyDescent="0.25">
      <c r="A3" s="3">
        <f>IFERROR(VLOOKUP(B3,'[1]DADOS (OCULTAR)'!$Q$3:$S$133,3,0),"")</f>
        <v>10739225001866</v>
      </c>
      <c r="B3" s="4" t="str">
        <f>'[1]TCE - ANEXO IV - Preencher'!C12</f>
        <v>HOSPITAL REGIONAL FERNANDO BEZERRA - C.G - 02/2021</v>
      </c>
      <c r="C3" s="4" t="str">
        <f>'[1]TCE - ANEXO IV - Preencher'!E12</f>
        <v>1.99 - Outras Despesas com Pessoal</v>
      </c>
      <c r="D3" s="3">
        <f>'[1]TCE - ANEXO IV - Preencher'!F12</f>
        <v>21986074000119</v>
      </c>
      <c r="E3" s="5" t="str">
        <f>'[1]TCE - ANEXO IV - Preencher'!G12</f>
        <v>PRUDENCIAL DO BRASIL VIDA EM GRUPO S.A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3550308</v>
      </c>
      <c r="L3" s="7">
        <f>'[1]TCE - ANEXO IV - Preencher'!N12</f>
        <v>491.04</v>
      </c>
    </row>
    <row r="4" spans="1:12" s="8" customFormat="1" ht="19.5" customHeight="1" x14ac:dyDescent="0.25">
      <c r="A4" s="3">
        <f>IFERROR(VLOOKUP(B4,'[1]DADOS (OCULTAR)'!$Q$3:$S$133,3,0),"")</f>
        <v>10739225001866</v>
      </c>
      <c r="B4" s="4" t="str">
        <f>'[1]TCE - ANEXO IV - Preencher'!C13</f>
        <v>HOSPITAL REGIONAL FERNANDO BEZERRA - C.G - 02/2021</v>
      </c>
      <c r="C4" s="4" t="str">
        <f>'[1]TCE - ANEXO IV - Preencher'!E13</f>
        <v>1.99 - Outras Despesas com Pessoal</v>
      </c>
      <c r="D4" s="3">
        <f>'[1]TCE - ANEXO IV - Preencher'!F13</f>
        <v>69899011000151</v>
      </c>
      <c r="E4" s="5" t="str">
        <f>'[1]TCE - ANEXO IV - Preencher'!G13</f>
        <v>LUIZ L GUIMARAES FILHO EPP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000003481</v>
      </c>
      <c r="I4" s="6">
        <f>IF('[1]TCE - ANEXO IV - Preencher'!K13="","",'[1]TCE - ANEXO IV - Preencher'!K13)</f>
        <v>45019</v>
      </c>
      <c r="J4" s="5" t="str">
        <f>'[1]TCE - ANEXO IV - Preencher'!L13</f>
        <v>26230469899011000151550010000034811031533308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141.81546105272361</v>
      </c>
    </row>
    <row r="5" spans="1:12" s="8" customFormat="1" ht="19.5" customHeight="1" x14ac:dyDescent="0.25">
      <c r="A5" s="3">
        <f>IFERROR(VLOOKUP(B5,'[1]DADOS (OCULTAR)'!$Q$3:$S$133,3,0),"")</f>
        <v>10739225001866</v>
      </c>
      <c r="B5" s="4" t="str">
        <f>'[1]TCE - ANEXO IV - Preencher'!C14</f>
        <v>HOSPITAL REGIONAL FERNANDO BEZERRA - C.G - 02/2021</v>
      </c>
      <c r="C5" s="4" t="str">
        <f>'[1]TCE - ANEXO IV - Preencher'!E14</f>
        <v>1.99 - Outras Despesas com Pessoal</v>
      </c>
      <c r="D5" s="3">
        <f>'[1]TCE - ANEXO IV - Preencher'!F14</f>
        <v>12294810000187</v>
      </c>
      <c r="E5" s="5" t="str">
        <f>'[1]TCE - ANEXO IV - Preencher'!G14</f>
        <v>CONSTRUMAIS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000002485</v>
      </c>
      <c r="I5" s="6">
        <f>IF('[1]TCE - ANEXO IV - Preencher'!K14="","",'[1]TCE - ANEXO IV - Preencher'!K14)</f>
        <v>45040</v>
      </c>
      <c r="J5" s="5" t="str">
        <f>'[1]TCE - ANEXO IV - Preencher'!L14</f>
        <v>26230412294810000187550010000024851016664015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22.191689136417256</v>
      </c>
    </row>
    <row r="6" spans="1:12" s="8" customFormat="1" ht="19.5" customHeight="1" x14ac:dyDescent="0.25">
      <c r="A6" s="3">
        <f>IFERROR(VLOOKUP(B6,'[1]DADOS (OCULTAR)'!$Q$3:$S$133,3,0),"")</f>
        <v>10739225001866</v>
      </c>
      <c r="B6" s="4" t="str">
        <f>'[1]TCE - ANEXO IV - Preencher'!C15</f>
        <v>HOSPITAL REGIONAL FERNANDO BEZERRA - C.G - 02/2021</v>
      </c>
      <c r="C6" s="4" t="str">
        <f>'[1]TCE - ANEXO IV - Preencher'!E15</f>
        <v>1.99 - Outras Despesas com Pessoal</v>
      </c>
      <c r="D6" s="3">
        <f>'[1]TCE - ANEXO IV - Preencher'!F15</f>
        <v>8325619000188</v>
      </c>
      <c r="E6" s="5" t="str">
        <f>'[1]TCE - ANEXO IV - Preencher'!G15</f>
        <v>JOSIAS MEDEIROS PEREIRA-ME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000000949</v>
      </c>
      <c r="I6" s="6">
        <f>IF('[1]TCE - ANEXO IV - Preencher'!K15="","",'[1]TCE - ANEXO IV - Preencher'!K15)</f>
        <v>45019</v>
      </c>
      <c r="J6" s="5" t="str">
        <f>'[1]TCE - ANEXO IV - Preencher'!L15</f>
        <v>26230408325619000188550010000009491967884315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9855.9913736666567</v>
      </c>
    </row>
    <row r="7" spans="1:12" s="8" customFormat="1" ht="19.5" customHeight="1" x14ac:dyDescent="0.25">
      <c r="A7" s="3">
        <f>IFERROR(VLOOKUP(B7,'[1]DADOS (OCULTAR)'!$Q$3:$S$133,3,0),"")</f>
        <v>10739225001866</v>
      </c>
      <c r="B7" s="4" t="str">
        <f>'[1]TCE - ANEXO IV - Preencher'!C16</f>
        <v>HOSPITAL REGIONAL FERNANDO BEZERRA - C.G - 02/2021</v>
      </c>
      <c r="C7" s="4" t="str">
        <f>'[1]TCE - ANEXO IV - Preencher'!E16</f>
        <v>1.99 - Outras Despesas com Pessoal</v>
      </c>
      <c r="D7" s="3">
        <f>'[1]TCE - ANEXO IV - Preencher'!F16</f>
        <v>69899011000151</v>
      </c>
      <c r="E7" s="5" t="str">
        <f>'[1]TCE - ANEXO IV - Preencher'!G16</f>
        <v>LUIZ L GUIMARAES FILHO EPP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000003481</v>
      </c>
      <c r="I7" s="6">
        <f>IF('[1]TCE - ANEXO IV - Preencher'!K16="","",'[1]TCE - ANEXO IV - Preencher'!K16)</f>
        <v>45019</v>
      </c>
      <c r="J7" s="5" t="str">
        <f>'[1]TCE - ANEXO IV - Preencher'!L16</f>
        <v>26230469899011000151550010000034811031533308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11557.974165758331</v>
      </c>
    </row>
    <row r="8" spans="1:12" s="8" customFormat="1" ht="19.5" customHeight="1" x14ac:dyDescent="0.25">
      <c r="A8" s="3">
        <f>IFERROR(VLOOKUP(B8,'[1]DADOS (OCULTAR)'!$Q$3:$S$133,3,0),"")</f>
        <v>10739225001866</v>
      </c>
      <c r="B8" s="4" t="str">
        <f>'[1]TCE - ANEXO IV - Preencher'!C17</f>
        <v>HOSPITAL REGIONAL FERNANDO BEZERRA - C.G - 02/2021</v>
      </c>
      <c r="C8" s="4" t="str">
        <f>'[1]TCE - ANEXO IV - Preencher'!E17</f>
        <v>1.99 - Outras Despesas com Pessoal</v>
      </c>
      <c r="D8" s="3">
        <f>'[1]TCE - ANEXO IV - Preencher'!F17</f>
        <v>34498023000190</v>
      </c>
      <c r="E8" s="5" t="str">
        <f>'[1]TCE - ANEXO IV - Preencher'!G17</f>
        <v>WEDSON RODRIGUES ARAUJO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000000015</v>
      </c>
      <c r="I8" s="6">
        <f>IF('[1]TCE - ANEXO IV - Preencher'!K17="","",'[1]TCE - ANEXO IV - Preencher'!K17)</f>
        <v>45017</v>
      </c>
      <c r="J8" s="5" t="str">
        <f>'[1]TCE - ANEXO IV - Preencher'!L17</f>
        <v>26230434498023000190550010000000151321247370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634.048261040493</v>
      </c>
    </row>
    <row r="9" spans="1:12" s="8" customFormat="1" ht="19.5" customHeight="1" x14ac:dyDescent="0.25">
      <c r="A9" s="3">
        <f>IFERROR(VLOOKUP(B9,'[1]DADOS (OCULTAR)'!$Q$3:$S$133,3,0),"")</f>
        <v>10739225001866</v>
      </c>
      <c r="B9" s="4" t="str">
        <f>'[1]TCE - ANEXO IV - Preencher'!C18</f>
        <v>HOSPITAL REGIONAL FERNANDO BEZERRA - C.G - 02/2021</v>
      </c>
      <c r="C9" s="4" t="str">
        <f>'[1]TCE - ANEXO IV - Preencher'!E18</f>
        <v>1.99 - Outras Despesas com Pessoal</v>
      </c>
      <c r="D9" s="3">
        <f>'[1]TCE - ANEXO IV - Preencher'!F18</f>
        <v>1840275000104</v>
      </c>
      <c r="E9" s="5" t="str">
        <f>'[1]TCE - ANEXO IV - Preencher'!G18</f>
        <v>FRANCISCA ELIENE PEREIRA SILVA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000000578</v>
      </c>
      <c r="I9" s="6">
        <f>IF('[1]TCE - ANEXO IV - Preencher'!K18="","",'[1]TCE - ANEXO IV - Preencher'!K18)</f>
        <v>45021</v>
      </c>
      <c r="J9" s="5" t="str">
        <f>'[1]TCE - ANEXO IV - Preencher'!L18</f>
        <v>26230401840275000104550010000005781294207813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1056.747101734155</v>
      </c>
    </row>
    <row r="10" spans="1:12" s="8" customFormat="1" ht="19.5" customHeight="1" x14ac:dyDescent="0.25">
      <c r="A10" s="3">
        <f>IFERROR(VLOOKUP(B10,'[1]DADOS (OCULTAR)'!$Q$3:$S$133,3,0),"")</f>
        <v>10739225001866</v>
      </c>
      <c r="B10" s="4" t="str">
        <f>'[1]TCE - ANEXO IV - Preencher'!C19</f>
        <v>HOSPITAL REGIONAL FERNANDO BEZERRA - C.G - 02/2021</v>
      </c>
      <c r="C10" s="4" t="str">
        <f>'[1]TCE - ANEXO IV - Preencher'!E19</f>
        <v>1.99 - Outras Despesas com Pessoal</v>
      </c>
      <c r="D10" s="3">
        <f>'[1]TCE - ANEXO IV - Preencher'!F19</f>
        <v>9587342000124</v>
      </c>
      <c r="E10" s="5" t="str">
        <f>'[1]TCE - ANEXO IV - Preencher'!G19</f>
        <v>J WALLAS RODRIGUES ARAUJO ME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000000461</v>
      </c>
      <c r="I10" s="6">
        <f>IF('[1]TCE - ANEXO IV - Preencher'!K19="","",'[1]TCE - ANEXO IV - Preencher'!K19)</f>
        <v>45017</v>
      </c>
      <c r="J10" s="5" t="str">
        <f>'[1]TCE - ANEXO IV - Preencher'!L19</f>
        <v>26230409587342000124550010000004611529910338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4795.7226521092643</v>
      </c>
    </row>
    <row r="11" spans="1:12" s="8" customFormat="1" ht="19.5" customHeight="1" x14ac:dyDescent="0.25">
      <c r="A11" s="3">
        <f>IFERROR(VLOOKUP(B11,'[1]DADOS (OCULTAR)'!$Q$3:$S$133,3,0),"")</f>
        <v>10739225001866</v>
      </c>
      <c r="B11" s="4" t="str">
        <f>'[1]TCE - ANEXO IV - Preencher'!C20</f>
        <v>HOSPITAL REGIONAL FERNANDO BEZERRA - C.G - 02/2021</v>
      </c>
      <c r="C11" s="4" t="str">
        <f>'[1]TCE - ANEXO IV - Preencher'!E20</f>
        <v>3.12 - Material Hospitalar</v>
      </c>
      <c r="D11" s="3">
        <f>'[1]TCE - ANEXO IV - Preencher'!F20</f>
        <v>62902598000161</v>
      </c>
      <c r="E11" s="5" t="str">
        <f>'[1]TCE - ANEXO IV - Preencher'!G20</f>
        <v>PROMEDICO DISTRIBUIDORA HOSPITALAR LTDA-EPP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2578</v>
      </c>
      <c r="I11" s="6">
        <f>IF('[1]TCE - ANEXO IV - Preencher'!K20="","",'[1]TCE - ANEXO IV - Preencher'!K20)</f>
        <v>45028</v>
      </c>
      <c r="J11" s="5" t="str">
        <f>'[1]TCE - ANEXO IV - Preencher'!L20</f>
        <v>35230462902598000161550010000025781304125784</v>
      </c>
      <c r="K11" s="5" t="str">
        <f>IF(F11="B",LEFT('[1]TCE - ANEXO IV - Preencher'!M20,2),IF(F11="S",LEFT('[1]TCE - ANEXO IV - Preencher'!M20,7),IF('[1]TCE - ANEXO IV - Preencher'!H20="","")))</f>
        <v>35</v>
      </c>
      <c r="L11" s="7">
        <f>'[1]TCE - ANEXO IV - Preencher'!N20</f>
        <v>1073</v>
      </c>
    </row>
    <row r="12" spans="1:12" s="8" customFormat="1" ht="19.5" customHeight="1" x14ac:dyDescent="0.25">
      <c r="A12" s="3">
        <f>IFERROR(VLOOKUP(B12,'[1]DADOS (OCULTAR)'!$Q$3:$S$133,3,0),"")</f>
        <v>10739225001866</v>
      </c>
      <c r="B12" s="4" t="str">
        <f>'[1]TCE - ANEXO IV - Preencher'!C21</f>
        <v>HOSPITAL REGIONAL FERNANDO BEZERRA - C.G - 02/2021</v>
      </c>
      <c r="C12" s="4" t="str">
        <f>'[1]TCE - ANEXO IV - Preencher'!E21</f>
        <v>3.12 - Material Hospitalar</v>
      </c>
      <c r="D12" s="3">
        <f>'[1]TCE - ANEXO IV - Preencher'!F21</f>
        <v>48495866000147</v>
      </c>
      <c r="E12" s="5" t="str">
        <f>'[1]TCE - ANEXO IV - Preencher'!G21</f>
        <v>BEMED COMERCIO ATACADISTA DE MEDICAMENTOS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50</v>
      </c>
      <c r="I12" s="6">
        <f>IF('[1]TCE - ANEXO IV - Preencher'!K21="","",'[1]TCE - ANEXO IV - Preencher'!K21)</f>
        <v>45021</v>
      </c>
      <c r="J12" s="5" t="str">
        <f>'[1]TCE - ANEXO IV - Preencher'!L21</f>
        <v>26230448495866000147550010000000501341902349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4360.92</v>
      </c>
    </row>
    <row r="13" spans="1:12" s="8" customFormat="1" ht="19.5" customHeight="1" x14ac:dyDescent="0.25">
      <c r="A13" s="3">
        <f>IFERROR(VLOOKUP(B13,'[1]DADOS (OCULTAR)'!$Q$3:$S$133,3,0),"")</f>
        <v>10739225001866</v>
      </c>
      <c r="B13" s="4" t="str">
        <f>'[1]TCE - ANEXO IV - Preencher'!C22</f>
        <v>HOSPITAL REGIONAL FERNANDO BEZERRA - C.G - 02/2021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 MERCANTIL DE APARELHAGEM MEDICA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000573070</v>
      </c>
      <c r="I13" s="6">
        <f>IF('[1]TCE - ANEXO IV - Preencher'!K22="","",'[1]TCE - ANEXO IV - Preencher'!K22)</f>
        <v>45020</v>
      </c>
      <c r="J13" s="5" t="str">
        <f>'[1]TCE - ANEXO IV - Preencher'!L22</f>
        <v>26230410779833000156550010005730701575093008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25405.98</v>
      </c>
    </row>
    <row r="14" spans="1:12" s="8" customFormat="1" ht="19.5" customHeight="1" x14ac:dyDescent="0.25">
      <c r="A14" s="3">
        <f>IFERROR(VLOOKUP(B14,'[1]DADOS (OCULTAR)'!$Q$3:$S$133,3,0),"")</f>
        <v>10739225001866</v>
      </c>
      <c r="B14" s="4" t="str">
        <f>'[1]TCE - ANEXO IV - Preencher'!C23</f>
        <v>HOSPITAL REGIONAL FERNANDO BEZERRA - C.G - 02/2021</v>
      </c>
      <c r="C14" s="4" t="str">
        <f>'[1]TCE - ANEXO IV - Preencher'!E23</f>
        <v>3.12 - Material Hospitalar</v>
      </c>
      <c r="D14" s="3">
        <f>'[1]TCE - ANEXO IV - Preencher'!F23</f>
        <v>15227236000132</v>
      </c>
      <c r="E14" s="5" t="str">
        <f>'[1]TCE - ANEXO IV - Preencher'!G23</f>
        <v>ATOS MEDICA COM E REPRE DE PRODUTOS MEDICOS HOSP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000019377</v>
      </c>
      <c r="I14" s="6">
        <f>IF('[1]TCE - ANEXO IV - Preencher'!K23="","",'[1]TCE - ANEXO IV - Preencher'!K23)</f>
        <v>45014</v>
      </c>
      <c r="J14" s="5" t="str">
        <f>'[1]TCE - ANEXO IV - Preencher'!L23</f>
        <v>26230315227236000132550010000193771648332109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703.5</v>
      </c>
    </row>
    <row r="15" spans="1:12" s="8" customFormat="1" ht="19.5" customHeight="1" x14ac:dyDescent="0.25">
      <c r="A15" s="3">
        <f>IFERROR(VLOOKUP(B15,'[1]DADOS (OCULTAR)'!$Q$3:$S$133,3,0),"")</f>
        <v>10739225001866</v>
      </c>
      <c r="B15" s="4" t="str">
        <f>'[1]TCE - ANEXO IV - Preencher'!C24</f>
        <v>HOSPITAL REGIONAL FERNANDO BEZERRA - C.G - 02/2021</v>
      </c>
      <c r="C15" s="4" t="str">
        <f>'[1]TCE - ANEXO IV - Preencher'!E24</f>
        <v>3.12 - Material Hospitalar</v>
      </c>
      <c r="D15" s="3">
        <f>'[1]TCE - ANEXO IV - Preencher'!F24</f>
        <v>5932624000160</v>
      </c>
      <c r="E15" s="5" t="str">
        <f>'[1]TCE - ANEXO IV - Preencher'!G24</f>
        <v>MEGAMED PRODUTOS HOSPITALARES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000020172</v>
      </c>
      <c r="I15" s="6">
        <f>IF('[1]TCE - ANEXO IV - Preencher'!K24="","",'[1]TCE - ANEXO IV - Preencher'!K24)</f>
        <v>45020</v>
      </c>
      <c r="J15" s="5" t="str">
        <f>'[1]TCE - ANEXO IV - Preencher'!L24</f>
        <v>26230405932624000160550010000201721671502620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15254.92</v>
      </c>
    </row>
    <row r="16" spans="1:12" s="8" customFormat="1" ht="19.5" customHeight="1" x14ac:dyDescent="0.25">
      <c r="A16" s="3">
        <f>IFERROR(VLOOKUP(B16,'[1]DADOS (OCULTAR)'!$Q$3:$S$133,3,0),"")</f>
        <v>10739225001866</v>
      </c>
      <c r="B16" s="4" t="str">
        <f>'[1]TCE - ANEXO IV - Preencher'!C25</f>
        <v>HOSPITAL REGIONAL FERNANDO BEZERRA - C.G - 02/2021</v>
      </c>
      <c r="C16" s="4" t="str">
        <f>'[1]TCE - ANEXO IV - Preencher'!E25</f>
        <v>3.12 - Material Hospitalar</v>
      </c>
      <c r="D16" s="3">
        <f>'[1]TCE - ANEXO IV - Preencher'!F25</f>
        <v>37844417000140</v>
      </c>
      <c r="E16" s="5" t="str">
        <f>'[1]TCE - ANEXO IV - Preencher'!G25</f>
        <v>LOG DISTRIB DE PROD HOSPITALAR E HIGIENE PESSOAL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1364</v>
      </c>
      <c r="I16" s="6">
        <f>IF('[1]TCE - ANEXO IV - Preencher'!K25="","",'[1]TCE - ANEXO IV - Preencher'!K25)</f>
        <v>45024</v>
      </c>
      <c r="J16" s="5" t="str">
        <f>'[1]TCE - ANEXO IV - Preencher'!L25</f>
        <v>26230437844417000140550010000013641499873073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6103.1</v>
      </c>
    </row>
    <row r="17" spans="1:12" s="8" customFormat="1" ht="19.5" customHeight="1" x14ac:dyDescent="0.25">
      <c r="A17" s="3">
        <f>IFERROR(VLOOKUP(B17,'[1]DADOS (OCULTAR)'!$Q$3:$S$133,3,0),"")</f>
        <v>10739225001866</v>
      </c>
      <c r="B17" s="4" t="str">
        <f>'[1]TCE - ANEXO IV - Preencher'!C26</f>
        <v>HOSPITAL REGIONAL FERNANDO BEZERRA - C.G - 02/2021</v>
      </c>
      <c r="C17" s="4" t="str">
        <f>'[1]TCE - ANEXO IV - Preencher'!E26</f>
        <v>3.12 - Material Hospitalar</v>
      </c>
      <c r="D17" s="3">
        <f>'[1]TCE - ANEXO IV - Preencher'!F26</f>
        <v>21394493000161</v>
      </c>
      <c r="E17" s="5" t="str">
        <f>'[1]TCE - ANEXO IV - Preencher'!G26</f>
        <v>HOSMED DISTRIBUIDORA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000002163</v>
      </c>
      <c r="I17" s="6">
        <f>IF('[1]TCE - ANEXO IV - Preencher'!K26="","",'[1]TCE - ANEXO IV - Preencher'!K26)</f>
        <v>45019</v>
      </c>
      <c r="J17" s="5" t="str">
        <f>'[1]TCE - ANEXO IV - Preencher'!L26</f>
        <v>24230421394493000161550010000021631767337257</v>
      </c>
      <c r="K17" s="5" t="str">
        <f>IF(F17="B",LEFT('[1]TCE - ANEXO IV - Preencher'!M26,2),IF(F17="S",LEFT('[1]TCE - ANEXO IV - Preencher'!M26,7),IF('[1]TCE - ANEXO IV - Preencher'!H26="","")))</f>
        <v>24</v>
      </c>
      <c r="L17" s="7">
        <f>'[1]TCE - ANEXO IV - Preencher'!N26</f>
        <v>2100</v>
      </c>
    </row>
    <row r="18" spans="1:12" s="8" customFormat="1" ht="19.5" customHeight="1" x14ac:dyDescent="0.25">
      <c r="A18" s="3">
        <f>IFERROR(VLOOKUP(B18,'[1]DADOS (OCULTAR)'!$Q$3:$S$133,3,0),"")</f>
        <v>10739225001866</v>
      </c>
      <c r="B18" s="4" t="str">
        <f>'[1]TCE - ANEXO IV - Preencher'!C27</f>
        <v>HOSPITAL REGIONAL FERNANDO BEZERRA - C.G - 02/2021</v>
      </c>
      <c r="C18" s="4" t="str">
        <f>'[1]TCE - ANEXO IV - Preencher'!E27</f>
        <v>3.12 - Material Hospitalar</v>
      </c>
      <c r="D18" s="3">
        <f>'[1]TCE - ANEXO IV - Preencher'!F27</f>
        <v>14416886000163</v>
      </c>
      <c r="E18" s="5" t="str">
        <f>'[1]TCE - ANEXO IV - Preencher'!G27</f>
        <v>COBERMED COMERCIO DE MATERIAIS MEDICOS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5185</v>
      </c>
      <c r="I18" s="6">
        <f>IF('[1]TCE - ANEXO IV - Preencher'!K27="","",'[1]TCE - ANEXO IV - Preencher'!K27)</f>
        <v>45020</v>
      </c>
      <c r="J18" s="5" t="str">
        <f>'[1]TCE - ANEXO IV - Preencher'!L27</f>
        <v>27230414416886000163550010000051851769845037</v>
      </c>
      <c r="K18" s="5" t="str">
        <f>IF(F18="B",LEFT('[1]TCE - ANEXO IV - Preencher'!M27,2),IF(F18="S",LEFT('[1]TCE - ANEXO IV - Preencher'!M27,7),IF('[1]TCE - ANEXO IV - Preencher'!H27="","")))</f>
        <v>27</v>
      </c>
      <c r="L18" s="7">
        <f>'[1]TCE - ANEXO IV - Preencher'!N27</f>
        <v>649.79999999999995</v>
      </c>
    </row>
    <row r="19" spans="1:12" s="8" customFormat="1" ht="19.5" customHeight="1" x14ac:dyDescent="0.25">
      <c r="A19" s="3">
        <f>IFERROR(VLOOKUP(B19,'[1]DADOS (OCULTAR)'!$Q$3:$S$133,3,0),"")</f>
        <v>10739225001866</v>
      </c>
      <c r="B19" s="4" t="str">
        <f>'[1]TCE - ANEXO IV - Preencher'!C28</f>
        <v>HOSPITAL REGIONAL FERNANDO BEZERRA - C.G - 02/2021</v>
      </c>
      <c r="C19" s="4" t="str">
        <f>'[1]TCE - ANEXO IV - Preencher'!E28</f>
        <v>3.12 - Material Hospitalar</v>
      </c>
      <c r="D19" s="3">
        <f>'[1]TCE - ANEXO IV - Preencher'!F28</f>
        <v>12040718000190</v>
      </c>
      <c r="E19" s="5" t="str">
        <f>'[1]TCE - ANEXO IV - Preencher'!G28</f>
        <v>GRADUAL COMERCIO E SERVICOS EIRELI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17056</v>
      </c>
      <c r="I19" s="6">
        <f>IF('[1]TCE - ANEXO IV - Preencher'!K28="","",'[1]TCE - ANEXO IV - Preencher'!K28)</f>
        <v>45022</v>
      </c>
      <c r="J19" s="5" t="str">
        <f>'[1]TCE - ANEXO IV - Preencher'!L28</f>
        <v>25230412040718000190550010000170561511451213</v>
      </c>
      <c r="K19" s="5" t="str">
        <f>IF(F19="B",LEFT('[1]TCE - ANEXO IV - Preencher'!M28,2),IF(F19="S",LEFT('[1]TCE - ANEXO IV - Preencher'!M28,7),IF('[1]TCE - ANEXO IV - Preencher'!H28="","")))</f>
        <v>25</v>
      </c>
      <c r="L19" s="7">
        <f>'[1]TCE - ANEXO IV - Preencher'!N28</f>
        <v>2352</v>
      </c>
    </row>
    <row r="20" spans="1:12" s="8" customFormat="1" ht="19.5" customHeight="1" x14ac:dyDescent="0.25">
      <c r="A20" s="3">
        <f>IFERROR(VLOOKUP(B20,'[1]DADOS (OCULTAR)'!$Q$3:$S$133,3,0),"")</f>
        <v>10739225001866</v>
      </c>
      <c r="B20" s="4" t="str">
        <f>'[1]TCE - ANEXO IV - Preencher'!C29</f>
        <v>HOSPITAL REGIONAL FERNANDO BEZERRA - C.G - 02/2021</v>
      </c>
      <c r="C20" s="4" t="str">
        <f>'[1]TCE - ANEXO IV - Preencher'!E29</f>
        <v>3.12 - Material Hospitalar</v>
      </c>
      <c r="D20" s="3">
        <f>'[1]TCE - ANEXO IV - Preencher'!F29</f>
        <v>12882932000194</v>
      </c>
      <c r="E20" s="5" t="str">
        <f>'[1]TCE - ANEXO IV - Preencher'!G29</f>
        <v>EXOMED COMERCIO ATACADISTA DE MEDICAMENTOS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172459</v>
      </c>
      <c r="I20" s="6">
        <f>IF('[1]TCE - ANEXO IV - Preencher'!K29="","",'[1]TCE - ANEXO IV - Preencher'!K29)</f>
        <v>45024</v>
      </c>
      <c r="J20" s="5" t="str">
        <f>'[1]TCE - ANEXO IV - Preencher'!L29</f>
        <v>26230412882932000194550010001724591768775953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22136.1</v>
      </c>
    </row>
    <row r="21" spans="1:12" s="8" customFormat="1" ht="19.5" customHeight="1" x14ac:dyDescent="0.25">
      <c r="A21" s="3">
        <f>IFERROR(VLOOKUP(B21,'[1]DADOS (OCULTAR)'!$Q$3:$S$133,3,0),"")</f>
        <v>10739225001866</v>
      </c>
      <c r="B21" s="4" t="str">
        <f>'[1]TCE - ANEXO IV - Preencher'!C30</f>
        <v>HOSPITAL REGIONAL FERNANDO BEZERRA - C.G - 02/2021</v>
      </c>
      <c r="C21" s="4" t="str">
        <f>'[1]TCE - ANEXO IV - Preencher'!E30</f>
        <v>3.12 - Material Hospitalar</v>
      </c>
      <c r="D21" s="3">
        <f>'[1]TCE - ANEXO IV - Preencher'!F30</f>
        <v>32137424000199</v>
      </c>
      <c r="E21" s="5" t="str">
        <f>'[1]TCE - ANEXO IV - Preencher'!G30</f>
        <v>ALKO DO BRASIL INDUSTRIA E COMERCIO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068388</v>
      </c>
      <c r="I21" s="6">
        <f>IF('[1]TCE - ANEXO IV - Preencher'!K30="","",'[1]TCE - ANEXO IV - Preencher'!K30)</f>
        <v>45021</v>
      </c>
      <c r="J21" s="5" t="str">
        <f>'[1]TCE - ANEXO IV - Preencher'!L30</f>
        <v>33230432137424000199550550000683881586004771</v>
      </c>
      <c r="K21" s="5" t="str">
        <f>IF(F21="B",LEFT('[1]TCE - ANEXO IV - Preencher'!M30,2),IF(F21="S",LEFT('[1]TCE - ANEXO IV - Preencher'!M30,7),IF('[1]TCE - ANEXO IV - Preencher'!H30="","")))</f>
        <v>33</v>
      </c>
      <c r="L21" s="7">
        <f>'[1]TCE - ANEXO IV - Preencher'!N30</f>
        <v>4694</v>
      </c>
    </row>
    <row r="22" spans="1:12" s="8" customFormat="1" ht="19.5" customHeight="1" x14ac:dyDescent="0.25">
      <c r="A22" s="3">
        <f>IFERROR(VLOOKUP(B22,'[1]DADOS (OCULTAR)'!$Q$3:$S$133,3,0),"")</f>
        <v>10739225001866</v>
      </c>
      <c r="B22" s="4" t="str">
        <f>'[1]TCE - ANEXO IV - Preencher'!C31</f>
        <v>HOSPITAL REGIONAL FERNANDO BEZERRA - C.G - 02/2021</v>
      </c>
      <c r="C22" s="4" t="str">
        <f>'[1]TCE - ANEXO IV - Preencher'!E31</f>
        <v>3.12 - Material Hospitalar</v>
      </c>
      <c r="D22" s="3">
        <f>'[1]TCE - ANEXO IV - Preencher'!F31</f>
        <v>10779833000156</v>
      </c>
      <c r="E22" s="5" t="str">
        <f>'[1]TCE - ANEXO IV - Preencher'!G31</f>
        <v>MEDICAL MERCANTIL DE APARELHAGEM MEDICA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000573876</v>
      </c>
      <c r="I22" s="6">
        <f>IF('[1]TCE - ANEXO IV - Preencher'!K31="","",'[1]TCE - ANEXO IV - Preencher'!K31)</f>
        <v>45031</v>
      </c>
      <c r="J22" s="5" t="str">
        <f>'[1]TCE - ANEXO IV - Preencher'!L31</f>
        <v>26230410779833000156550010005738761575899000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1068</v>
      </c>
    </row>
    <row r="23" spans="1:12" s="8" customFormat="1" ht="19.5" customHeight="1" x14ac:dyDescent="0.25">
      <c r="A23" s="3">
        <f>IFERROR(VLOOKUP(B23,'[1]DADOS (OCULTAR)'!$Q$3:$S$133,3,0),"")</f>
        <v>10739225001866</v>
      </c>
      <c r="B23" s="4" t="str">
        <f>'[1]TCE - ANEXO IV - Preencher'!C32</f>
        <v>HOSPITAL REGIONAL FERNANDO BEZERRA - C.G - 02/2021</v>
      </c>
      <c r="C23" s="4" t="str">
        <f>'[1]TCE - ANEXO IV - Preencher'!E32</f>
        <v>3.12 - Material Hospitalar</v>
      </c>
      <c r="D23" s="3">
        <f>'[1]TCE - ANEXO IV - Preencher'!F32</f>
        <v>37438274000177</v>
      </c>
      <c r="E23" s="5" t="str">
        <f>'[1]TCE - ANEXO IV - Preencher'!G32</f>
        <v>SELLMED PRODUTOS MEDICOS E HOSPITALARES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6045</v>
      </c>
      <c r="I23" s="6">
        <f>IF('[1]TCE - ANEXO IV - Preencher'!K32="","",'[1]TCE - ANEXO IV - Preencher'!K32)</f>
        <v>45041</v>
      </c>
      <c r="J23" s="5" t="str">
        <f>'[1]TCE - ANEXO IV - Preencher'!L32</f>
        <v>26230437438274000177550010000060451669713500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1646.4</v>
      </c>
    </row>
    <row r="24" spans="1:12" s="8" customFormat="1" ht="19.5" customHeight="1" x14ac:dyDescent="0.25">
      <c r="A24" s="3">
        <f>IFERROR(VLOOKUP(B24,'[1]DADOS (OCULTAR)'!$Q$3:$S$133,3,0),"")</f>
        <v>10739225001866</v>
      </c>
      <c r="B24" s="4" t="str">
        <f>'[1]TCE - ANEXO IV - Preencher'!C33</f>
        <v>HOSPITAL REGIONAL FERNANDO BEZERRA - C.G - 02/2021</v>
      </c>
      <c r="C24" s="4" t="str">
        <f>'[1]TCE - ANEXO IV - Preencher'!E33</f>
        <v>3.12 - Material Hospitalar</v>
      </c>
      <c r="D24" s="3">
        <f>'[1]TCE - ANEXO IV - Preencher'!F33</f>
        <v>67729178000653</v>
      </c>
      <c r="E24" s="5" t="str">
        <f>'[1]TCE - ANEXO IV - Preencher'!G33</f>
        <v>COMERCIAL CIRURGICA RIOCLARENSE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0048160</v>
      </c>
      <c r="I24" s="6">
        <f>IF('[1]TCE - ANEXO IV - Preencher'!K33="","",'[1]TCE - ANEXO IV - Preencher'!K33)</f>
        <v>45040</v>
      </c>
      <c r="J24" s="5" t="str">
        <f>'[1]TCE - ANEXO IV - Preencher'!L33</f>
        <v>26230467729178000653550010000481601817964918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7284.9</v>
      </c>
    </row>
    <row r="25" spans="1:12" s="8" customFormat="1" ht="19.5" customHeight="1" x14ac:dyDescent="0.25">
      <c r="A25" s="3">
        <f>IFERROR(VLOOKUP(B25,'[1]DADOS (OCULTAR)'!$Q$3:$S$133,3,0),"")</f>
        <v>10739225001866</v>
      </c>
      <c r="B25" s="4" t="str">
        <f>'[1]TCE - ANEXO IV - Preencher'!C34</f>
        <v>HOSPITAL REGIONAL FERNANDO BEZERRA - C.G - 02/2021</v>
      </c>
      <c r="C25" s="4" t="str">
        <f>'[1]TCE - ANEXO IV - Preencher'!E34</f>
        <v>3.12 - Material Hospitalar</v>
      </c>
      <c r="D25" s="3">
        <f>'[1]TCE - ANEXO IV - Preencher'!F34</f>
        <v>26232599000182</v>
      </c>
      <c r="E25" s="5" t="str">
        <f>'[1]TCE - ANEXO IV - Preencher'!G34</f>
        <v>CME COMERCIO E IMPORTACAO HOSPIT LTDA ME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1365</v>
      </c>
      <c r="I25" s="6">
        <f>IF('[1]TCE - ANEXO IV - Preencher'!K34="","",'[1]TCE - ANEXO IV - Preencher'!K34)</f>
        <v>45033</v>
      </c>
      <c r="J25" s="5" t="str">
        <f>'[1]TCE - ANEXO IV - Preencher'!L34</f>
        <v>26230426232599000182550010000013651309707781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665</v>
      </c>
    </row>
    <row r="26" spans="1:12" s="8" customFormat="1" ht="19.5" customHeight="1" x14ac:dyDescent="0.25">
      <c r="A26" s="3">
        <f>IFERROR(VLOOKUP(B26,'[1]DADOS (OCULTAR)'!$Q$3:$S$133,3,0),"")</f>
        <v>10739225001866</v>
      </c>
      <c r="B26" s="4" t="str">
        <f>'[1]TCE - ANEXO IV - Preencher'!C35</f>
        <v>HOSPITAL REGIONAL FERNANDO BEZERRA - C.G - 02/2021</v>
      </c>
      <c r="C26" s="4" t="str">
        <f>'[1]TCE - ANEXO IV - Preencher'!E35</f>
        <v>3.12 - Material Hospitalar</v>
      </c>
      <c r="D26" s="3">
        <f>'[1]TCE - ANEXO IV - Preencher'!F35</f>
        <v>37844417000140</v>
      </c>
      <c r="E26" s="5" t="str">
        <f>'[1]TCE - ANEXO IV - Preencher'!G35</f>
        <v>LOG DISTRIB DE PROD HOSPITALAR E HIGIENE PESSOAL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1469</v>
      </c>
      <c r="I26" s="6">
        <f>IF('[1]TCE - ANEXO IV - Preencher'!K35="","",'[1]TCE - ANEXO IV - Preencher'!K35)</f>
        <v>45042</v>
      </c>
      <c r="J26" s="5" t="str">
        <f>'[1]TCE - ANEXO IV - Preencher'!L35</f>
        <v>26230437844417000140550010000014691369046870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4458.2</v>
      </c>
    </row>
    <row r="27" spans="1:12" s="8" customFormat="1" ht="19.5" customHeight="1" x14ac:dyDescent="0.25">
      <c r="A27" s="3">
        <f>IFERROR(VLOOKUP(B27,'[1]DADOS (OCULTAR)'!$Q$3:$S$133,3,0),"")</f>
        <v>10739225001866</v>
      </c>
      <c r="B27" s="4" t="str">
        <f>'[1]TCE - ANEXO IV - Preencher'!C36</f>
        <v>HOSPITAL REGIONAL FERNANDO BEZERRA - C.G - 02/2021</v>
      </c>
      <c r="C27" s="4" t="str">
        <f>'[1]TCE - ANEXO IV - Preencher'!E36</f>
        <v>3.12 - Material Hospitalar</v>
      </c>
      <c r="D27" s="3">
        <f>'[1]TCE - ANEXO IV - Preencher'!F36</f>
        <v>40829708000174</v>
      </c>
      <c r="E27" s="5" t="str">
        <f>'[1]TCE - ANEXO IV - Preencher'!G36</f>
        <v>JRV HOSPITALAR COMERCIO E REPRESENTACAO EIRELI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000001722</v>
      </c>
      <c r="I27" s="6">
        <f>IF('[1]TCE - ANEXO IV - Preencher'!K36="","",'[1]TCE - ANEXO IV - Preencher'!K36)</f>
        <v>45041</v>
      </c>
      <c r="J27" s="5" t="str">
        <f>'[1]TCE - ANEXO IV - Preencher'!L36</f>
        <v>26230440829708000174550010000017221281312680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864</v>
      </c>
    </row>
    <row r="28" spans="1:12" s="8" customFormat="1" ht="19.5" customHeight="1" x14ac:dyDescent="0.25">
      <c r="A28" s="3">
        <f>IFERROR(VLOOKUP(B28,'[1]DADOS (OCULTAR)'!$Q$3:$S$133,3,0),"")</f>
        <v>10739225001866</v>
      </c>
      <c r="B28" s="4" t="str">
        <f>'[1]TCE - ANEXO IV - Preencher'!C37</f>
        <v>HOSPITAL REGIONAL FERNANDO BEZERRA - C.G - 02/2021</v>
      </c>
      <c r="C28" s="4" t="str">
        <f>'[1]TCE - ANEXO IV - Preencher'!E37</f>
        <v>3.12 - Material Hospitalar</v>
      </c>
      <c r="D28" s="3">
        <f>'[1]TCE - ANEXO IV - Preencher'!F37</f>
        <v>11449180000290</v>
      </c>
      <c r="E28" s="5" t="str">
        <f>'[1]TCE - ANEXO IV - Preencher'!G37</f>
        <v>DPROSMED DISTRIBUIDORA DE PRODUTOS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00010081</v>
      </c>
      <c r="I28" s="6">
        <f>IF('[1]TCE - ANEXO IV - Preencher'!K37="","",'[1]TCE - ANEXO IV - Preencher'!K37)</f>
        <v>45041</v>
      </c>
      <c r="J28" s="5" t="str">
        <f>'[1]TCE - ANEXO IV - Preencher'!L37</f>
        <v>26230411449180000290550010000100811000207838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1521</v>
      </c>
    </row>
    <row r="29" spans="1:12" s="8" customFormat="1" ht="19.5" customHeight="1" x14ac:dyDescent="0.25">
      <c r="A29" s="3">
        <f>IFERROR(VLOOKUP(B29,'[1]DADOS (OCULTAR)'!$Q$3:$S$133,3,0),"")</f>
        <v>10739225001866</v>
      </c>
      <c r="B29" s="4" t="str">
        <f>'[1]TCE - ANEXO IV - Preencher'!C38</f>
        <v>HOSPITAL REGIONAL FERNANDO BEZERRA - C.G - 02/2021</v>
      </c>
      <c r="C29" s="4" t="str">
        <f>'[1]TCE - ANEXO IV - Preencher'!E38</f>
        <v>3.12 - Material Hospitalar</v>
      </c>
      <c r="D29" s="3">
        <f>'[1]TCE - ANEXO IV - Preencher'!F38</f>
        <v>5932624000160</v>
      </c>
      <c r="E29" s="5" t="str">
        <f>'[1]TCE - ANEXO IV - Preencher'!G38</f>
        <v>MEGAMED PRODUTOS HOSPITALARES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000020294</v>
      </c>
      <c r="I29" s="6">
        <f>IF('[1]TCE - ANEXO IV - Preencher'!K38="","",'[1]TCE - ANEXO IV - Preencher'!K38)</f>
        <v>45041</v>
      </c>
      <c r="J29" s="5" t="str">
        <f>'[1]TCE - ANEXO IV - Preencher'!L38</f>
        <v>26230405932624000160550010000202941126453202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1454</v>
      </c>
    </row>
    <row r="30" spans="1:12" s="8" customFormat="1" ht="19.5" customHeight="1" x14ac:dyDescent="0.25">
      <c r="A30" s="3">
        <f>IFERROR(VLOOKUP(B30,'[1]DADOS (OCULTAR)'!$Q$3:$S$133,3,0),"")</f>
        <v>10739225001866</v>
      </c>
      <c r="B30" s="4" t="str">
        <f>'[1]TCE - ANEXO IV - Preencher'!C39</f>
        <v>HOSPITAL REGIONAL FERNANDO BEZERRA - C.G - 02/2021</v>
      </c>
      <c r="C30" s="4" t="str">
        <f>'[1]TCE - ANEXO IV - Preencher'!E39</f>
        <v>3.12 - Material Hospitalar</v>
      </c>
      <c r="D30" s="3">
        <f>'[1]TCE - ANEXO IV - Preencher'!F39</f>
        <v>12882932000194</v>
      </c>
      <c r="E30" s="5" t="str">
        <f>'[1]TCE - ANEXO IV - Preencher'!G39</f>
        <v>EXOMED COMERCIO ATACADISTA DE MEDICAMENTOS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173019</v>
      </c>
      <c r="I30" s="6">
        <f>IF('[1]TCE - ANEXO IV - Preencher'!K39="","",'[1]TCE - ANEXO IV - Preencher'!K39)</f>
        <v>45042</v>
      </c>
      <c r="J30" s="5" t="str">
        <f>'[1]TCE - ANEXO IV - Preencher'!L39</f>
        <v>26230412882932000194550010001730191681033103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17984.8</v>
      </c>
    </row>
    <row r="31" spans="1:12" s="8" customFormat="1" ht="19.5" customHeight="1" x14ac:dyDescent="0.25">
      <c r="A31" s="3">
        <f>IFERROR(VLOOKUP(B31,'[1]DADOS (OCULTAR)'!$Q$3:$S$133,3,0),"")</f>
        <v>10739225001866</v>
      </c>
      <c r="B31" s="4" t="str">
        <f>'[1]TCE - ANEXO IV - Preencher'!C40</f>
        <v>HOSPITAL REGIONAL FERNANDO BEZERRA - C.G - 02/2021</v>
      </c>
      <c r="C31" s="4" t="str">
        <f>'[1]TCE - ANEXO IV - Preencher'!E40</f>
        <v>3.12 - Material Hospitalar</v>
      </c>
      <c r="D31" s="3">
        <f>'[1]TCE - ANEXO IV - Preencher'!F40</f>
        <v>9441460000120</v>
      </c>
      <c r="E31" s="5" t="str">
        <f>'[1]TCE - ANEXO IV - Preencher'!G40</f>
        <v>PADRAO DIST DE PRODUTOS E EQUIP HOSP Pe. CALLOU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000314961</v>
      </c>
      <c r="I31" s="6">
        <f>IF('[1]TCE - ANEXO IV - Preencher'!K40="","",'[1]TCE - ANEXO IV - Preencher'!K40)</f>
        <v>45041</v>
      </c>
      <c r="J31" s="5" t="str">
        <f>'[1]TCE - ANEXO IV - Preencher'!L40</f>
        <v>26230409441460000120550010003149611501822510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2112.6999999999998</v>
      </c>
    </row>
    <row r="32" spans="1:12" s="8" customFormat="1" ht="19.5" customHeight="1" x14ac:dyDescent="0.25">
      <c r="A32" s="3">
        <f>IFERROR(VLOOKUP(B32,'[1]DADOS (OCULTAR)'!$Q$3:$S$133,3,0),"")</f>
        <v>10739225001866</v>
      </c>
      <c r="B32" s="4" t="str">
        <f>'[1]TCE - ANEXO IV - Preencher'!C41</f>
        <v>HOSPITAL REGIONAL FERNANDO BEZERRA - C.G - 02/2021</v>
      </c>
      <c r="C32" s="4" t="str">
        <f>'[1]TCE - ANEXO IV - Preencher'!E41</f>
        <v>3.12 - Material Hospitalar</v>
      </c>
      <c r="D32" s="3">
        <f>'[1]TCE - ANEXO IV - Preencher'!F41</f>
        <v>5932624000160</v>
      </c>
      <c r="E32" s="5" t="str">
        <f>'[1]TCE - ANEXO IV - Preencher'!G41</f>
        <v>MEGAMED PRODUTOS HOSPITALARES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000020162</v>
      </c>
      <c r="I32" s="6">
        <f>IF('[1]TCE - ANEXO IV - Preencher'!K41="","",'[1]TCE - ANEXO IV - Preencher'!K41)</f>
        <v>45020</v>
      </c>
      <c r="J32" s="5" t="str">
        <f>'[1]TCE - ANEXO IV - Preencher'!L41</f>
        <v>26230405932624000160550010000201621989740050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1753.92</v>
      </c>
    </row>
    <row r="33" spans="1:12" s="8" customFormat="1" ht="19.5" customHeight="1" x14ac:dyDescent="0.25">
      <c r="A33" s="3">
        <f>IFERROR(VLOOKUP(B33,'[1]DADOS (OCULTAR)'!$Q$3:$S$133,3,0),"")</f>
        <v>10739225001866</v>
      </c>
      <c r="B33" s="4" t="str">
        <f>'[1]TCE - ANEXO IV - Preencher'!C42</f>
        <v>HOSPITAL REGIONAL FERNANDO BEZERRA - C.G - 02/2021</v>
      </c>
      <c r="C33" s="4" t="str">
        <f>'[1]TCE - ANEXO IV - Preencher'!E42</f>
        <v>3.4 - Material Farmacológico</v>
      </c>
      <c r="D33" s="3">
        <f>'[1]TCE - ANEXO IV - Preencher'!F42</f>
        <v>11449180000100</v>
      </c>
      <c r="E33" s="5" t="str">
        <f>'[1]TCE - ANEXO IV - Preencher'!G42</f>
        <v>DPROSMED DISTRIBUIDORA DE PRODUTOS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00058755</v>
      </c>
      <c r="I33" s="6">
        <f>IF('[1]TCE - ANEXO IV - Preencher'!K42="","",'[1]TCE - ANEXO IV - Preencher'!K42)</f>
        <v>45016</v>
      </c>
      <c r="J33" s="5" t="str">
        <f>'[1]TCE - ANEXO IV - Preencher'!L42</f>
        <v>26230311449180000100550010000587551000199090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5837.35</v>
      </c>
    </row>
    <row r="34" spans="1:12" s="8" customFormat="1" ht="19.5" customHeight="1" x14ac:dyDescent="0.25">
      <c r="A34" s="3">
        <f>IFERROR(VLOOKUP(B34,'[1]DADOS (OCULTAR)'!$Q$3:$S$133,3,0),"")</f>
        <v>10739225001866</v>
      </c>
      <c r="B34" s="4" t="str">
        <f>'[1]TCE - ANEXO IV - Preencher'!C43</f>
        <v>HOSPITAL REGIONAL FERNANDO BEZERRA - C.G - 02/2021</v>
      </c>
      <c r="C34" s="4" t="str">
        <f>'[1]TCE - ANEXO IV - Preencher'!E43</f>
        <v>3.4 - Material Farmacológico</v>
      </c>
      <c r="D34" s="3">
        <f>'[1]TCE - ANEXO IV - Preencher'!F43</f>
        <v>4342595000203</v>
      </c>
      <c r="E34" s="5" t="str">
        <f>'[1]TCE - ANEXO IV - Preencher'!G43</f>
        <v>FARMATER MEDICAMENTOS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000060442</v>
      </c>
      <c r="I34" s="6">
        <f>IF('[1]TCE - ANEXO IV - Preencher'!K43="","",'[1]TCE - ANEXO IV - Preencher'!K43)</f>
        <v>44999</v>
      </c>
      <c r="J34" s="5" t="str">
        <f>'[1]TCE - ANEXO IV - Preencher'!L43</f>
        <v>31230304342595000203550010000604426001047106</v>
      </c>
      <c r="K34" s="5" t="str">
        <f>IF(F34="B",LEFT('[1]TCE - ANEXO IV - Preencher'!M43,2),IF(F34="S",LEFT('[1]TCE - ANEXO IV - Preencher'!M43,7),IF('[1]TCE - ANEXO IV - Preencher'!H43="","")))</f>
        <v>31</v>
      </c>
      <c r="L34" s="7">
        <f>'[1]TCE - ANEXO IV - Preencher'!N43</f>
        <v>824.3</v>
      </c>
    </row>
    <row r="35" spans="1:12" s="8" customFormat="1" ht="19.5" customHeight="1" x14ac:dyDescent="0.25">
      <c r="A35" s="3">
        <f>IFERROR(VLOOKUP(B35,'[1]DADOS (OCULTAR)'!$Q$3:$S$133,3,0),"")</f>
        <v>10739225001866</v>
      </c>
      <c r="B35" s="4" t="str">
        <f>'[1]TCE - ANEXO IV - Preencher'!C44</f>
        <v>HOSPITAL REGIONAL FERNANDO BEZERRA - C.G - 02/2021</v>
      </c>
      <c r="C35" s="4" t="str">
        <f>'[1]TCE - ANEXO IV - Preencher'!E44</f>
        <v>3.4 - Material Farmacológico</v>
      </c>
      <c r="D35" s="3">
        <f>'[1]TCE - ANEXO IV - Preencher'!F44</f>
        <v>11260846000187</v>
      </c>
      <c r="E35" s="5" t="str">
        <f>'[1]TCE - ANEXO IV - Preencher'!G44</f>
        <v>ANBIOTON IMPORTADORA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000183011</v>
      </c>
      <c r="I35" s="6">
        <f>IF('[1]TCE - ANEXO IV - Preencher'!K44="","",'[1]TCE - ANEXO IV - Preencher'!K44)</f>
        <v>44998</v>
      </c>
      <c r="J35" s="5" t="str">
        <f>'[1]TCE - ANEXO IV - Preencher'!L44</f>
        <v>35230311260846000187550010001830111144114260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4129.1499999999996</v>
      </c>
    </row>
    <row r="36" spans="1:12" s="8" customFormat="1" ht="19.5" customHeight="1" x14ac:dyDescent="0.25">
      <c r="A36" s="3">
        <f>IFERROR(VLOOKUP(B36,'[1]DADOS (OCULTAR)'!$Q$3:$S$133,3,0),"")</f>
        <v>10739225001866</v>
      </c>
      <c r="B36" s="4" t="str">
        <f>'[1]TCE - ANEXO IV - Preencher'!C45</f>
        <v>HOSPITAL REGIONAL FERNANDO BEZERRA - C.G - 02/2021</v>
      </c>
      <c r="C36" s="4" t="str">
        <f>'[1]TCE - ANEXO IV - Preencher'!E45</f>
        <v>3.4 - Material Farmacológico</v>
      </c>
      <c r="D36" s="3">
        <f>'[1]TCE - ANEXO IV - Preencher'!F45</f>
        <v>1206820001179</v>
      </c>
      <c r="E36" s="5" t="str">
        <f>'[1]TCE - ANEXO IV - Preencher'!G45</f>
        <v>PANPHARMA DISTRIBUIDORA DE MEDICAMENTOS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2102314</v>
      </c>
      <c r="I36" s="6">
        <f>IF('[1]TCE - ANEXO IV - Preencher'!K45="","",'[1]TCE - ANEXO IV - Preencher'!K45)</f>
        <v>45016</v>
      </c>
      <c r="J36" s="5" t="str">
        <f>'[1]TCE - ANEXO IV - Preencher'!L45</f>
        <v>26230301206820001179550040021023141036608730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739.66</v>
      </c>
    </row>
    <row r="37" spans="1:12" s="8" customFormat="1" ht="19.5" customHeight="1" x14ac:dyDescent="0.25">
      <c r="A37" s="3">
        <f>IFERROR(VLOOKUP(B37,'[1]DADOS (OCULTAR)'!$Q$3:$S$133,3,0),"")</f>
        <v>10739225001866</v>
      </c>
      <c r="B37" s="4" t="str">
        <f>'[1]TCE - ANEXO IV - Preencher'!C46</f>
        <v>HOSPITAL REGIONAL FERNANDO BEZERRA - C.G - 02/2021</v>
      </c>
      <c r="C37" s="4" t="str">
        <f>'[1]TCE - ANEXO IV - Preencher'!E46</f>
        <v>3.4 - Material Farmacológico</v>
      </c>
      <c r="D37" s="3">
        <f>'[1]TCE - ANEXO IV - Preencher'!F46</f>
        <v>1206820001179</v>
      </c>
      <c r="E37" s="5" t="str">
        <f>'[1]TCE - ANEXO IV - Preencher'!G46</f>
        <v>PANPHARMA DISTRIBUIDORA DE MEDICAMENTOS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2102319</v>
      </c>
      <c r="I37" s="6">
        <f>IF('[1]TCE - ANEXO IV - Preencher'!K46="","",'[1]TCE - ANEXO IV - Preencher'!K46)</f>
        <v>45016</v>
      </c>
      <c r="J37" s="5" t="str">
        <f>'[1]TCE - ANEXO IV - Preencher'!L46</f>
        <v>26230301206820001179550040021023191036702741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659.16</v>
      </c>
    </row>
    <row r="38" spans="1:12" s="8" customFormat="1" ht="19.5" customHeight="1" x14ac:dyDescent="0.25">
      <c r="A38" s="3">
        <f>IFERROR(VLOOKUP(B38,'[1]DADOS (OCULTAR)'!$Q$3:$S$133,3,0),"")</f>
        <v>10739225001866</v>
      </c>
      <c r="B38" s="4" t="str">
        <f>'[1]TCE - ANEXO IV - Preencher'!C47</f>
        <v>HOSPITAL REGIONAL FERNANDO BEZERRA - C.G - 02/2021</v>
      </c>
      <c r="C38" s="4" t="str">
        <f>'[1]TCE - ANEXO IV - Preencher'!E47</f>
        <v>3.4 - Material Farmacológico</v>
      </c>
      <c r="D38" s="3">
        <f>'[1]TCE - ANEXO IV - Preencher'!F47</f>
        <v>1206820001179</v>
      </c>
      <c r="E38" s="5" t="str">
        <f>'[1]TCE - ANEXO IV - Preencher'!G47</f>
        <v>PANPHARMA DISTRIBUIDORA DE MEDICAMENTOS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2102320</v>
      </c>
      <c r="I38" s="6">
        <f>IF('[1]TCE - ANEXO IV - Preencher'!K47="","",'[1]TCE - ANEXO IV - Preencher'!K47)</f>
        <v>45016</v>
      </c>
      <c r="J38" s="5" t="str">
        <f>'[1]TCE - ANEXO IV - Preencher'!L47</f>
        <v>26230301206820001179550040021023201036718410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3501.3</v>
      </c>
    </row>
    <row r="39" spans="1:12" s="8" customFormat="1" ht="19.5" customHeight="1" x14ac:dyDescent="0.25">
      <c r="A39" s="3">
        <f>IFERROR(VLOOKUP(B39,'[1]DADOS (OCULTAR)'!$Q$3:$S$133,3,0),"")</f>
        <v>10739225001866</v>
      </c>
      <c r="B39" s="4" t="str">
        <f>'[1]TCE - ANEXO IV - Preencher'!C48</f>
        <v>HOSPITAL REGIONAL FERNANDO BEZERRA - C.G - 02/2021</v>
      </c>
      <c r="C39" s="4" t="str">
        <f>'[1]TCE - ANEXO IV - Preencher'!E48</f>
        <v>3.4 - Material Farmacológico</v>
      </c>
      <c r="D39" s="3">
        <f>'[1]TCE - ANEXO IV - Preencher'!F48</f>
        <v>15145035000196</v>
      </c>
      <c r="E39" s="5" t="str">
        <f>'[1]TCE - ANEXO IV - Preencher'!G48</f>
        <v>RIOBAHIAFARMA COM E DIST DE PROD MED E COSM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25231</v>
      </c>
      <c r="I39" s="6">
        <f>IF('[1]TCE - ANEXO IV - Preencher'!K48="","",'[1]TCE - ANEXO IV - Preencher'!K48)</f>
        <v>45016</v>
      </c>
      <c r="J39" s="5" t="str">
        <f>'[1]TCE - ANEXO IV - Preencher'!L48</f>
        <v>29230315145035000196550010000252311000617220</v>
      </c>
      <c r="K39" s="5" t="str">
        <f>IF(F39="B",LEFT('[1]TCE - ANEXO IV - Preencher'!M48,2),IF(F39="S",LEFT('[1]TCE - ANEXO IV - Preencher'!M48,7),IF('[1]TCE - ANEXO IV - Preencher'!H48="","")))</f>
        <v>29</v>
      </c>
      <c r="L39" s="7">
        <f>'[1]TCE - ANEXO IV - Preencher'!N48</f>
        <v>4405.5</v>
      </c>
    </row>
    <row r="40" spans="1:12" s="8" customFormat="1" ht="19.5" customHeight="1" x14ac:dyDescent="0.25">
      <c r="A40" s="3">
        <f>IFERROR(VLOOKUP(B40,'[1]DADOS (OCULTAR)'!$Q$3:$S$133,3,0),"")</f>
        <v>10739225001866</v>
      </c>
      <c r="B40" s="4" t="str">
        <f>'[1]TCE - ANEXO IV - Preencher'!C49</f>
        <v>HOSPITAL REGIONAL FERNANDO BEZERRA - C.G - 02/2021</v>
      </c>
      <c r="C40" s="4" t="str">
        <f>'[1]TCE - ANEXO IV - Preencher'!E49</f>
        <v>3.4 - Material Farmacológico</v>
      </c>
      <c r="D40" s="3">
        <f>'[1]TCE - ANEXO IV - Preencher'!F49</f>
        <v>67729178000653</v>
      </c>
      <c r="E40" s="5" t="str">
        <f>'[1]TCE - ANEXO IV - Preencher'!G49</f>
        <v>COMERCIAL CIRURGICA RIOCLARENSE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0046730</v>
      </c>
      <c r="I40" s="6">
        <f>IF('[1]TCE - ANEXO IV - Preencher'!K49="","",'[1]TCE - ANEXO IV - Preencher'!K49)</f>
        <v>45016</v>
      </c>
      <c r="J40" s="5" t="str">
        <f>'[1]TCE - ANEXO IV - Preencher'!L49</f>
        <v>26230367729178000653550010000467301952076309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35950.699999999997</v>
      </c>
    </row>
    <row r="41" spans="1:12" s="8" customFormat="1" ht="19.5" customHeight="1" x14ac:dyDescent="0.25">
      <c r="A41" s="3">
        <f>IFERROR(VLOOKUP(B41,'[1]DADOS (OCULTAR)'!$Q$3:$S$133,3,0),"")</f>
        <v>10739225001866</v>
      </c>
      <c r="B41" s="4" t="str">
        <f>'[1]TCE - ANEXO IV - Preencher'!C50</f>
        <v>HOSPITAL REGIONAL FERNANDO BEZERRA - C.G - 02/2021</v>
      </c>
      <c r="C41" s="4" t="str">
        <f>'[1]TCE - ANEXO IV - Preencher'!E50</f>
        <v>3.4 - Material Farmacológico</v>
      </c>
      <c r="D41" s="3">
        <f>'[1]TCE - ANEXO IV - Preencher'!F50</f>
        <v>8778201000126</v>
      </c>
      <c r="E41" s="5" t="str">
        <f>'[1]TCE - ANEXO IV - Preencher'!G50</f>
        <v>DROGAFONTE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000406358</v>
      </c>
      <c r="I41" s="6">
        <f>IF('[1]TCE - ANEXO IV - Preencher'!K50="","",'[1]TCE - ANEXO IV - Preencher'!K50)</f>
        <v>45016</v>
      </c>
      <c r="J41" s="5" t="str">
        <f>'[1]TCE - ANEXO IV - Preencher'!L50</f>
        <v>26230308778201000126550010004063581933697933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36569.480000000003</v>
      </c>
    </row>
    <row r="42" spans="1:12" s="8" customFormat="1" ht="19.5" customHeight="1" x14ac:dyDescent="0.25">
      <c r="A42" s="3">
        <f>IFERROR(VLOOKUP(B42,'[1]DADOS (OCULTAR)'!$Q$3:$S$133,3,0),"")</f>
        <v>10739225001866</v>
      </c>
      <c r="B42" s="4" t="str">
        <f>'[1]TCE - ANEXO IV - Preencher'!C51</f>
        <v>HOSPITAL REGIONAL FERNANDO BEZERRA - C.G - 02/2021</v>
      </c>
      <c r="C42" s="4" t="str">
        <f>'[1]TCE - ANEXO IV - Preencher'!E51</f>
        <v>3.4 - Material Farmacológico</v>
      </c>
      <c r="D42" s="3">
        <f>'[1]TCE - ANEXO IV - Preencher'!F51</f>
        <v>12882932000194</v>
      </c>
      <c r="E42" s="5" t="str">
        <f>'[1]TCE - ANEXO IV - Preencher'!G51</f>
        <v>EXOMED COMERCIO ATACADISTA DE MEDICAMENTOS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172381</v>
      </c>
      <c r="I42" s="6">
        <f>IF('[1]TCE - ANEXO IV - Preencher'!K51="","",'[1]TCE - ANEXO IV - Preencher'!K51)</f>
        <v>45022</v>
      </c>
      <c r="J42" s="5" t="str">
        <f>'[1]TCE - ANEXO IV - Preencher'!L51</f>
        <v>26230412882932000194550010001723811615734644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2149.9</v>
      </c>
    </row>
    <row r="43" spans="1:12" s="8" customFormat="1" ht="19.5" customHeight="1" x14ac:dyDescent="0.25">
      <c r="A43" s="3">
        <f>IFERROR(VLOOKUP(B43,'[1]DADOS (OCULTAR)'!$Q$3:$S$133,3,0),"")</f>
        <v>10739225001866</v>
      </c>
      <c r="B43" s="4" t="str">
        <f>'[1]TCE - ANEXO IV - Preencher'!C52</f>
        <v>HOSPITAL REGIONAL FERNANDO BEZERRA - C.G - 02/2021</v>
      </c>
      <c r="C43" s="4" t="str">
        <f>'[1]TCE - ANEXO IV - Preencher'!E52</f>
        <v>3.4 - Material Farmacológico</v>
      </c>
      <c r="D43" s="3">
        <f>'[1]TCE - ANEXO IV - Preencher'!F52</f>
        <v>12882932000194</v>
      </c>
      <c r="E43" s="5" t="str">
        <f>'[1]TCE - ANEXO IV - Preencher'!G52</f>
        <v>EXOMED COMERCIO ATACADISTA DE MEDICAMENTOS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172382</v>
      </c>
      <c r="I43" s="6">
        <f>IF('[1]TCE - ANEXO IV - Preencher'!K52="","",'[1]TCE - ANEXO IV - Preencher'!K52)</f>
        <v>45022</v>
      </c>
      <c r="J43" s="5" t="str">
        <f>'[1]TCE - ANEXO IV - Preencher'!L52</f>
        <v>26230412882932000194550010001723821369268791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9600</v>
      </c>
    </row>
    <row r="44" spans="1:12" s="8" customFormat="1" ht="19.5" customHeight="1" x14ac:dyDescent="0.25">
      <c r="A44" s="3">
        <f>IFERROR(VLOOKUP(B44,'[1]DADOS (OCULTAR)'!$Q$3:$S$133,3,0),"")</f>
        <v>10739225001866</v>
      </c>
      <c r="B44" s="4" t="str">
        <f>'[1]TCE - ANEXO IV - Preencher'!C53</f>
        <v>HOSPITAL REGIONAL FERNANDO BEZERRA - C.G - 02/2021</v>
      </c>
      <c r="C44" s="4" t="str">
        <f>'[1]TCE - ANEXO IV - Preencher'!E53</f>
        <v>3.4 - Material Farmacológico</v>
      </c>
      <c r="D44" s="3">
        <f>'[1]TCE - ANEXO IV - Preencher'!F53</f>
        <v>12882932000194</v>
      </c>
      <c r="E44" s="5" t="str">
        <f>'[1]TCE - ANEXO IV - Preencher'!G53</f>
        <v>EXOMED COMERCIO ATACADISTA DE MEDICAMENTOS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172388</v>
      </c>
      <c r="I44" s="6">
        <f>IF('[1]TCE - ANEXO IV - Preencher'!K53="","",'[1]TCE - ANEXO IV - Preencher'!K53)</f>
        <v>45022</v>
      </c>
      <c r="J44" s="5" t="str">
        <f>'[1]TCE - ANEXO IV - Preencher'!L53</f>
        <v>26230412882932000194550010001723881882824484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2524.5</v>
      </c>
    </row>
    <row r="45" spans="1:12" s="8" customFormat="1" ht="19.5" customHeight="1" x14ac:dyDescent="0.25">
      <c r="A45" s="3">
        <f>IFERROR(VLOOKUP(B45,'[1]DADOS (OCULTAR)'!$Q$3:$S$133,3,0),"")</f>
        <v>10739225001866</v>
      </c>
      <c r="B45" s="4" t="str">
        <f>'[1]TCE - ANEXO IV - Preencher'!C54</f>
        <v>HOSPITAL REGIONAL FERNANDO BEZERRA - C.G - 02/2021</v>
      </c>
      <c r="C45" s="4" t="str">
        <f>'[1]TCE - ANEXO IV - Preencher'!E54</f>
        <v>3.4 - Material Farmacológico</v>
      </c>
      <c r="D45" s="3">
        <f>'[1]TCE - ANEXO IV - Preencher'!F54</f>
        <v>12882932000194</v>
      </c>
      <c r="E45" s="5" t="str">
        <f>'[1]TCE - ANEXO IV - Preencher'!G54</f>
        <v>EXOMED COMERCIO ATACADISTA DE MEDICAMENTOS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172454</v>
      </c>
      <c r="I45" s="6">
        <f>IF('[1]TCE - ANEXO IV - Preencher'!K54="","",'[1]TCE - ANEXO IV - Preencher'!K54)</f>
        <v>45022</v>
      </c>
      <c r="J45" s="5" t="str">
        <f>'[1]TCE - ANEXO IV - Preencher'!L54</f>
        <v>26230412882932000194550010001724541678665567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64084.77</v>
      </c>
    </row>
    <row r="46" spans="1:12" s="8" customFormat="1" ht="19.5" customHeight="1" x14ac:dyDescent="0.25">
      <c r="A46" s="3">
        <f>IFERROR(VLOOKUP(B46,'[1]DADOS (OCULTAR)'!$Q$3:$S$133,3,0),"")</f>
        <v>10739225001866</v>
      </c>
      <c r="B46" s="4" t="str">
        <f>'[1]TCE - ANEXO IV - Preencher'!C55</f>
        <v>HOSPITAL REGIONAL FERNANDO BEZERRA - C.G - 02/2021</v>
      </c>
      <c r="C46" s="4" t="str">
        <f>'[1]TCE - ANEXO IV - Preencher'!E55</f>
        <v>3.4 - Material Farmacológico</v>
      </c>
      <c r="D46" s="3">
        <f>'[1]TCE - ANEXO IV - Preencher'!F55</f>
        <v>1835769000192</v>
      </c>
      <c r="E46" s="5" t="str">
        <f>'[1]TCE - ANEXO IV - Preencher'!G55</f>
        <v>BRAMED-MATERIAL CIRURGICO LTDA – EPP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000020505</v>
      </c>
      <c r="I46" s="6">
        <f>IF('[1]TCE - ANEXO IV - Preencher'!K55="","",'[1]TCE - ANEXO IV - Preencher'!K55)</f>
        <v>45026</v>
      </c>
      <c r="J46" s="5" t="str">
        <f>'[1]TCE - ANEXO IV - Preencher'!L55</f>
        <v>26230401835769000192550010000205051225476490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3520</v>
      </c>
    </row>
    <row r="47" spans="1:12" s="8" customFormat="1" ht="19.5" customHeight="1" x14ac:dyDescent="0.25">
      <c r="A47" s="3">
        <f>IFERROR(VLOOKUP(B47,'[1]DADOS (OCULTAR)'!$Q$3:$S$133,3,0),"")</f>
        <v>10739225001866</v>
      </c>
      <c r="B47" s="4" t="str">
        <f>'[1]TCE - ANEXO IV - Preencher'!C56</f>
        <v>HOSPITAL REGIONAL FERNANDO BEZERRA - C.G - 02/2021</v>
      </c>
      <c r="C47" s="4" t="str">
        <f>'[1]TCE - ANEXO IV - Preencher'!E56</f>
        <v>3.4 - Material Farmacológico</v>
      </c>
      <c r="D47" s="3">
        <f>'[1]TCE - ANEXO IV - Preencher'!F56</f>
        <v>12882932000194</v>
      </c>
      <c r="E47" s="5" t="str">
        <f>'[1]TCE - ANEXO IV - Preencher'!G56</f>
        <v>EXOMED COMERCIO ATACADISTA DE MEDICAMENTOS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172459</v>
      </c>
      <c r="I47" s="6">
        <f>IF('[1]TCE - ANEXO IV - Preencher'!K56="","",'[1]TCE - ANEXO IV - Preencher'!K56)</f>
        <v>45024</v>
      </c>
      <c r="J47" s="5" t="str">
        <f>'[1]TCE - ANEXO IV - Preencher'!L56</f>
        <v>26230412882932000194550010001724591768775953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5600</v>
      </c>
    </row>
    <row r="48" spans="1:12" s="8" customFormat="1" ht="19.5" customHeight="1" x14ac:dyDescent="0.25">
      <c r="A48" s="3">
        <f>IFERROR(VLOOKUP(B48,'[1]DADOS (OCULTAR)'!$Q$3:$S$133,3,0),"")</f>
        <v>10739225001866</v>
      </c>
      <c r="B48" s="4" t="str">
        <f>'[1]TCE - ANEXO IV - Preencher'!C57</f>
        <v>HOSPITAL REGIONAL FERNANDO BEZERRA - C.G - 02/2021</v>
      </c>
      <c r="C48" s="4" t="str">
        <f>'[1]TCE - ANEXO IV - Preencher'!E57</f>
        <v>3.4 - Material Farmacológico</v>
      </c>
      <c r="D48" s="3">
        <f>'[1]TCE - ANEXO IV - Preencher'!F57</f>
        <v>12882932000194</v>
      </c>
      <c r="E48" s="5" t="str">
        <f>'[1]TCE - ANEXO IV - Preencher'!G57</f>
        <v>EXOMED COMERCIO ATACADISTA DE MEDICAMENTOS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172594</v>
      </c>
      <c r="I48" s="6">
        <f>IF('[1]TCE - ANEXO IV - Preencher'!K57="","",'[1]TCE - ANEXO IV - Preencher'!K57)</f>
        <v>45027</v>
      </c>
      <c r="J48" s="5" t="str">
        <f>'[1]TCE - ANEXO IV - Preencher'!L57</f>
        <v>26230412882932000194550010001725941633345114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4360.5</v>
      </c>
    </row>
    <row r="49" spans="1:12" s="8" customFormat="1" ht="19.5" customHeight="1" x14ac:dyDescent="0.25">
      <c r="A49" s="3">
        <f>IFERROR(VLOOKUP(B49,'[1]DADOS (OCULTAR)'!$Q$3:$S$133,3,0),"")</f>
        <v>10739225001866</v>
      </c>
      <c r="B49" s="4" t="str">
        <f>'[1]TCE - ANEXO IV - Preencher'!C58</f>
        <v>HOSPITAL REGIONAL FERNANDO BEZERRA - C.G - 02/2021</v>
      </c>
      <c r="C49" s="4" t="str">
        <f>'[1]TCE - ANEXO IV - Preencher'!E58</f>
        <v>3.4 - Material Farmacológico</v>
      </c>
      <c r="D49" s="3">
        <f>'[1]TCE - ANEXO IV - Preencher'!F58</f>
        <v>45238303000185</v>
      </c>
      <c r="E49" s="5" t="str">
        <f>'[1]TCE - ANEXO IV - Preencher'!G58</f>
        <v>RL DISTRIBUICAO HOSPITALAR LTDA – ME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000000254</v>
      </c>
      <c r="I49" s="6">
        <f>IF('[1]TCE - ANEXO IV - Preencher'!K58="","",'[1]TCE - ANEXO IV - Preencher'!K58)</f>
        <v>45019</v>
      </c>
      <c r="J49" s="5" t="str">
        <f>'[1]TCE - ANEXO IV - Preencher'!L58</f>
        <v>23230445238303000185550010000002541730679295</v>
      </c>
      <c r="K49" s="5" t="str">
        <f>IF(F49="B",LEFT('[1]TCE - ANEXO IV - Preencher'!M58,2),IF(F49="S",LEFT('[1]TCE - ANEXO IV - Preencher'!M58,7),IF('[1]TCE - ANEXO IV - Preencher'!H58="","")))</f>
        <v>23</v>
      </c>
      <c r="L49" s="7">
        <f>'[1]TCE - ANEXO IV - Preencher'!N58</f>
        <v>1500</v>
      </c>
    </row>
    <row r="50" spans="1:12" s="8" customFormat="1" ht="19.5" customHeight="1" x14ac:dyDescent="0.25">
      <c r="A50" s="3">
        <f>IFERROR(VLOOKUP(B50,'[1]DADOS (OCULTAR)'!$Q$3:$S$133,3,0),"")</f>
        <v>10739225001866</v>
      </c>
      <c r="B50" s="4" t="str">
        <f>'[1]TCE - ANEXO IV - Preencher'!C59</f>
        <v>HOSPITAL REGIONAL FERNANDO BEZERRA - C.G - 02/2021</v>
      </c>
      <c r="C50" s="4" t="str">
        <f>'[1]TCE - ANEXO IV - Preencher'!E59</f>
        <v>3.4 - Material Farmacológico</v>
      </c>
      <c r="D50" s="3">
        <f>'[1]TCE - ANEXO IV - Preencher'!F59</f>
        <v>12891935000194</v>
      </c>
      <c r="E50" s="5" t="str">
        <f>'[1]TCE - ANEXO IV - Preencher'!G59</f>
        <v>REPRESENTA MATERIAIS CIRURGICOS MEDICOS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51688</v>
      </c>
      <c r="I50" s="6">
        <f>IF('[1]TCE - ANEXO IV - Preencher'!K59="","",'[1]TCE - ANEXO IV - Preencher'!K59)</f>
        <v>45022</v>
      </c>
      <c r="J50" s="5" t="str">
        <f>'[1]TCE - ANEXO IV - Preencher'!L59</f>
        <v>26230412891935000194550010000516881000472357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25698</v>
      </c>
    </row>
    <row r="51" spans="1:12" s="8" customFormat="1" ht="19.5" customHeight="1" x14ac:dyDescent="0.25">
      <c r="A51" s="3">
        <f>IFERROR(VLOOKUP(B51,'[1]DADOS (OCULTAR)'!$Q$3:$S$133,3,0),"")</f>
        <v>10739225001866</v>
      </c>
      <c r="B51" s="4" t="str">
        <f>'[1]TCE - ANEXO IV - Preencher'!C60</f>
        <v>HOSPITAL REGIONAL FERNANDO BEZERRA - C.G - 02/2021</v>
      </c>
      <c r="C51" s="4" t="str">
        <f>'[1]TCE - ANEXO IV - Preencher'!E60</f>
        <v>3.4 - Material Farmacológico</v>
      </c>
      <c r="D51" s="3">
        <f>'[1]TCE - ANEXO IV - Preencher'!F60</f>
        <v>49324221000880</v>
      </c>
      <c r="E51" s="5" t="str">
        <f>'[1]TCE - ANEXO IV - Preencher'!G60</f>
        <v>FRESENIUS KABI BRASILLTDA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000229044</v>
      </c>
      <c r="I51" s="6">
        <f>IF('[1]TCE - ANEXO IV - Preencher'!K60="","",'[1]TCE - ANEXO IV - Preencher'!K60)</f>
        <v>45022</v>
      </c>
      <c r="J51" s="5" t="str">
        <f>'[1]TCE - ANEXO IV - Preencher'!L60</f>
        <v>23230449324221000880550000002290441876799550</v>
      </c>
      <c r="K51" s="5" t="str">
        <f>IF(F51="B",LEFT('[1]TCE - ANEXO IV - Preencher'!M60,2),IF(F51="S",LEFT('[1]TCE - ANEXO IV - Preencher'!M60,7),IF('[1]TCE - ANEXO IV - Preencher'!H60="","")))</f>
        <v>23</v>
      </c>
      <c r="L51" s="7">
        <f>'[1]TCE - ANEXO IV - Preencher'!N60</f>
        <v>72147.5</v>
      </c>
    </row>
    <row r="52" spans="1:12" s="8" customFormat="1" ht="19.5" customHeight="1" x14ac:dyDescent="0.25">
      <c r="A52" s="3">
        <f>IFERROR(VLOOKUP(B52,'[1]DADOS (OCULTAR)'!$Q$3:$S$133,3,0),"")</f>
        <v>10739225001866</v>
      </c>
      <c r="B52" s="4" t="str">
        <f>'[1]TCE - ANEXO IV - Preencher'!C61</f>
        <v>HOSPITAL REGIONAL FERNANDO BEZERRA - C.G - 02/2021</v>
      </c>
      <c r="C52" s="4" t="str">
        <f>'[1]TCE - ANEXO IV - Preencher'!E61</f>
        <v>3.4 - Material Farmacológico</v>
      </c>
      <c r="D52" s="3">
        <f>'[1]TCE - ANEXO IV - Preencher'!F61</f>
        <v>4342595000203</v>
      </c>
      <c r="E52" s="5" t="str">
        <f>'[1]TCE - ANEXO IV - Preencher'!G61</f>
        <v>FARMATER MEDICAMENTOS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000061507</v>
      </c>
      <c r="I52" s="6">
        <f>IF('[1]TCE - ANEXO IV - Preencher'!K61="","",'[1]TCE - ANEXO IV - Preencher'!K61)</f>
        <v>45019</v>
      </c>
      <c r="J52" s="5" t="str">
        <f>'[1]TCE - ANEXO IV - Preencher'!L61</f>
        <v>31230404342595000203550010000615071001066252</v>
      </c>
      <c r="K52" s="5" t="str">
        <f>IF(F52="B",LEFT('[1]TCE - ANEXO IV - Preencher'!M61,2),IF(F52="S",LEFT('[1]TCE - ANEXO IV - Preencher'!M61,7),IF('[1]TCE - ANEXO IV - Preencher'!H61="","")))</f>
        <v>31</v>
      </c>
      <c r="L52" s="7">
        <f>'[1]TCE - ANEXO IV - Preencher'!N61</f>
        <v>972.18</v>
      </c>
    </row>
    <row r="53" spans="1:12" s="8" customFormat="1" ht="19.5" customHeight="1" x14ac:dyDescent="0.25">
      <c r="A53" s="3">
        <f>IFERROR(VLOOKUP(B53,'[1]DADOS (OCULTAR)'!$Q$3:$S$133,3,0),"")</f>
        <v>10739225001866</v>
      </c>
      <c r="B53" s="4" t="str">
        <f>'[1]TCE - ANEXO IV - Preencher'!C62</f>
        <v>HOSPITAL REGIONAL FERNANDO BEZERRA - C.G - 02/2021</v>
      </c>
      <c r="C53" s="4" t="str">
        <f>'[1]TCE - ANEXO IV - Preencher'!E62</f>
        <v>3.4 - Material Farmacológico</v>
      </c>
      <c r="D53" s="3">
        <f>'[1]TCE - ANEXO IV - Preencher'!F62</f>
        <v>4342595000203</v>
      </c>
      <c r="E53" s="5" t="str">
        <f>'[1]TCE - ANEXO IV - Preencher'!G62</f>
        <v>FARMATER MEDICAMENTOS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000061253</v>
      </c>
      <c r="I53" s="6">
        <f>IF('[1]TCE - ANEXO IV - Preencher'!K62="","",'[1]TCE - ANEXO IV - Preencher'!K62)</f>
        <v>45013</v>
      </c>
      <c r="J53" s="5" t="str">
        <f>'[1]TCE - ANEXO IV - Preencher'!L62</f>
        <v>31230304342595000203550010000612531001062055</v>
      </c>
      <c r="K53" s="5" t="str">
        <f>IF(F53="B",LEFT('[1]TCE - ANEXO IV - Preencher'!M62,2),IF(F53="S",LEFT('[1]TCE - ANEXO IV - Preencher'!M62,7),IF('[1]TCE - ANEXO IV - Preencher'!H62="","")))</f>
        <v>31</v>
      </c>
      <c r="L53" s="7">
        <f>'[1]TCE - ANEXO IV - Preencher'!N62</f>
        <v>1211.5</v>
      </c>
    </row>
    <row r="54" spans="1:12" s="8" customFormat="1" ht="19.5" customHeight="1" x14ac:dyDescent="0.25">
      <c r="A54" s="3">
        <f>IFERROR(VLOOKUP(B54,'[1]DADOS (OCULTAR)'!$Q$3:$S$133,3,0),"")</f>
        <v>10739225001866</v>
      </c>
      <c r="B54" s="4" t="str">
        <f>'[1]TCE - ANEXO IV - Preencher'!C63</f>
        <v>HOSPITAL REGIONAL FERNANDO BEZERRA - C.G - 02/2021</v>
      </c>
      <c r="C54" s="4" t="str">
        <f>'[1]TCE - ANEXO IV - Preencher'!E63</f>
        <v>3.4 - Material Farmacológico</v>
      </c>
      <c r="D54" s="3">
        <f>'[1]TCE - ANEXO IV - Preencher'!F63</f>
        <v>67729178000653</v>
      </c>
      <c r="E54" s="5" t="str">
        <f>'[1]TCE - ANEXO IV - Preencher'!G63</f>
        <v>COMERCIAL CIRURGICA RIOCLARENSE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0048160</v>
      </c>
      <c r="I54" s="6">
        <f>IF('[1]TCE - ANEXO IV - Preencher'!K63="","",'[1]TCE - ANEXO IV - Preencher'!K63)</f>
        <v>45040</v>
      </c>
      <c r="J54" s="5" t="str">
        <f>'[1]TCE - ANEXO IV - Preencher'!L63</f>
        <v>26230467729178000653550010000481601817964918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16214.5</v>
      </c>
    </row>
    <row r="55" spans="1:12" s="8" customFormat="1" ht="19.5" customHeight="1" x14ac:dyDescent="0.25">
      <c r="A55" s="3">
        <f>IFERROR(VLOOKUP(B55,'[1]DADOS (OCULTAR)'!$Q$3:$S$133,3,0),"")</f>
        <v>10739225001866</v>
      </c>
      <c r="B55" s="4" t="str">
        <f>'[1]TCE - ANEXO IV - Preencher'!C64</f>
        <v>HOSPITAL REGIONAL FERNANDO BEZERRA - C.G - 02/2021</v>
      </c>
      <c r="C55" s="4" t="str">
        <f>'[1]TCE - ANEXO IV - Preencher'!E64</f>
        <v>3.4 - Material Farmacológico</v>
      </c>
      <c r="D55" s="3">
        <f>'[1]TCE - ANEXO IV - Preencher'!F64</f>
        <v>4342595000203</v>
      </c>
      <c r="E55" s="5" t="str">
        <f>'[1]TCE - ANEXO IV - Preencher'!G64</f>
        <v>FARMATER MEDICAMENTOS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000062781</v>
      </c>
      <c r="I55" s="6">
        <f>IF('[1]TCE - ANEXO IV - Preencher'!K64="","",'[1]TCE - ANEXO IV - Preencher'!K64)</f>
        <v>45042</v>
      </c>
      <c r="J55" s="5" t="str">
        <f>'[1]TCE - ANEXO IV - Preencher'!L64</f>
        <v>31230404342595000203550010000627811001090717</v>
      </c>
      <c r="K55" s="5" t="str">
        <f>IF(F55="B",LEFT('[1]TCE - ANEXO IV - Preencher'!M64,2),IF(F55="S",LEFT('[1]TCE - ANEXO IV - Preencher'!M64,7),IF('[1]TCE - ANEXO IV - Preencher'!H64="","")))</f>
        <v>31</v>
      </c>
      <c r="L55" s="7">
        <f>'[1]TCE - ANEXO IV - Preencher'!N64</f>
        <v>2066.6999999999998</v>
      </c>
    </row>
    <row r="56" spans="1:12" s="8" customFormat="1" ht="19.5" customHeight="1" x14ac:dyDescent="0.25">
      <c r="A56" s="3">
        <f>IFERROR(VLOOKUP(B56,'[1]DADOS (OCULTAR)'!$Q$3:$S$133,3,0),"")</f>
        <v>10739225001866</v>
      </c>
      <c r="B56" s="4" t="str">
        <f>'[1]TCE - ANEXO IV - Preencher'!C65</f>
        <v>HOSPITAL REGIONAL FERNANDO BEZERRA - C.G - 02/2021</v>
      </c>
      <c r="C56" s="4" t="str">
        <f>'[1]TCE - ANEXO IV - Preencher'!E65</f>
        <v>3.4 - Material Farmacológico</v>
      </c>
      <c r="D56" s="3">
        <f>'[1]TCE - ANEXO IV - Preencher'!F65</f>
        <v>7484373000124</v>
      </c>
      <c r="E56" s="5" t="str">
        <f>'[1]TCE - ANEXO IV - Preencher'!G65</f>
        <v>UNI HOSPITALAR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000167696</v>
      </c>
      <c r="I56" s="6">
        <f>IF('[1]TCE - ANEXO IV - Preencher'!K65="","",'[1]TCE - ANEXO IV - Preencher'!K65)</f>
        <v>45040</v>
      </c>
      <c r="J56" s="5" t="str">
        <f>'[1]TCE - ANEXO IV - Preencher'!L65</f>
        <v>26230407484373000124550010001676961662797620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6292</v>
      </c>
    </row>
    <row r="57" spans="1:12" s="8" customFormat="1" ht="19.5" customHeight="1" x14ac:dyDescent="0.25">
      <c r="A57" s="3">
        <f>IFERROR(VLOOKUP(B57,'[1]DADOS (OCULTAR)'!$Q$3:$S$133,3,0),"")</f>
        <v>10739225001866</v>
      </c>
      <c r="B57" s="4" t="str">
        <f>'[1]TCE - ANEXO IV - Preencher'!C66</f>
        <v>HOSPITAL REGIONAL FERNANDO BEZERRA - C.G - 02/2021</v>
      </c>
      <c r="C57" s="4" t="str">
        <f>'[1]TCE - ANEXO IV - Preencher'!E66</f>
        <v>3.4 - Material Farmacológico</v>
      </c>
      <c r="D57" s="3">
        <f>'[1]TCE - ANEXO IV - Preencher'!F66</f>
        <v>10779833000156</v>
      </c>
      <c r="E57" s="5" t="str">
        <f>'[1]TCE - ANEXO IV - Preencher'!G66</f>
        <v>MEDICAL MERCANTIL DE APARELHAGEM MEDICA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000572812</v>
      </c>
      <c r="I57" s="6">
        <f>IF('[1]TCE - ANEXO IV - Preencher'!K66="","",'[1]TCE - ANEXO IV - Preencher'!K66)</f>
        <v>45016</v>
      </c>
      <c r="J57" s="5" t="str">
        <f>'[1]TCE - ANEXO IV - Preencher'!L66</f>
        <v>26230310779833000156550010005728121574835002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6548.8</v>
      </c>
    </row>
    <row r="58" spans="1:12" s="8" customFormat="1" ht="19.5" customHeight="1" x14ac:dyDescent="0.25">
      <c r="A58" s="3">
        <f>IFERROR(VLOOKUP(B58,'[1]DADOS (OCULTAR)'!$Q$3:$S$133,3,0),"")</f>
        <v>10739225001866</v>
      </c>
      <c r="B58" s="4" t="str">
        <f>'[1]TCE - ANEXO IV - Preencher'!C67</f>
        <v>HOSPITAL REGIONAL FERNANDO BEZERRA - C.G - 02/2021</v>
      </c>
      <c r="C58" s="4" t="str">
        <f>'[1]TCE - ANEXO IV - Preencher'!E67</f>
        <v>3.4 - Material Farmacológico</v>
      </c>
      <c r="D58" s="3">
        <f>'[1]TCE - ANEXO IV - Preencher'!F67</f>
        <v>12882932000194</v>
      </c>
      <c r="E58" s="5" t="str">
        <f>'[1]TCE - ANEXO IV - Preencher'!G67</f>
        <v>EXOMED COMERCIO ATACADISTA DE MEDICAMENTOS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173019</v>
      </c>
      <c r="I58" s="6">
        <f>IF('[1]TCE - ANEXO IV - Preencher'!K67="","",'[1]TCE - ANEXO IV - Preencher'!K67)</f>
        <v>45042</v>
      </c>
      <c r="J58" s="5" t="str">
        <f>'[1]TCE - ANEXO IV - Preencher'!L67</f>
        <v>26230412882932000194550010001730191681033103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23350.16</v>
      </c>
    </row>
    <row r="59" spans="1:12" s="8" customFormat="1" ht="19.5" customHeight="1" x14ac:dyDescent="0.25">
      <c r="A59" s="3">
        <f>IFERROR(VLOOKUP(B59,'[1]DADOS (OCULTAR)'!$Q$3:$S$133,3,0),"")</f>
        <v>10739225001866</v>
      </c>
      <c r="B59" s="4" t="str">
        <f>'[1]TCE - ANEXO IV - Preencher'!C68</f>
        <v>HOSPITAL REGIONAL FERNANDO BEZERRA - C.G - 02/2021</v>
      </c>
      <c r="C59" s="4" t="str">
        <f>'[1]TCE - ANEXO IV - Preencher'!E68</f>
        <v>3.4 - Material Farmacológico</v>
      </c>
      <c r="D59" s="3">
        <f>'[1]TCE - ANEXO IV - Preencher'!F68</f>
        <v>9441460000120</v>
      </c>
      <c r="E59" s="5" t="str">
        <f>'[1]TCE - ANEXO IV - Preencher'!G68</f>
        <v>PADRAO DIST DE PRODUTOS E EQUIP HOSP Pe. CALLOU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000314961</v>
      </c>
      <c r="I59" s="6">
        <f>IF('[1]TCE - ANEXO IV - Preencher'!K68="","",'[1]TCE - ANEXO IV - Preencher'!K68)</f>
        <v>45041</v>
      </c>
      <c r="J59" s="5" t="str">
        <f>'[1]TCE - ANEXO IV - Preencher'!L68</f>
        <v>26230409441460000120550010003149611501822510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968.43</v>
      </c>
    </row>
    <row r="60" spans="1:12" s="8" customFormat="1" ht="19.5" customHeight="1" x14ac:dyDescent="0.25">
      <c r="A60" s="3">
        <f>IFERROR(VLOOKUP(B60,'[1]DADOS (OCULTAR)'!$Q$3:$S$133,3,0),"")</f>
        <v>10739225001866</v>
      </c>
      <c r="B60" s="4" t="str">
        <f>'[1]TCE - ANEXO IV - Preencher'!C69</f>
        <v>HOSPITAL REGIONAL FERNANDO BEZERRA - C.G - 02/2021</v>
      </c>
      <c r="C60" s="4" t="str">
        <f>'[1]TCE - ANEXO IV - Preencher'!E69</f>
        <v>3.14 - Alimentação Preparada</v>
      </c>
      <c r="D60" s="3">
        <f>'[1]TCE - ANEXO IV - Preencher'!F69</f>
        <v>1687725000162</v>
      </c>
      <c r="E60" s="5" t="str">
        <f>'[1]TCE - ANEXO IV - Preencher'!G69</f>
        <v>CENEP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000042587</v>
      </c>
      <c r="I60" s="6">
        <f>IF('[1]TCE - ANEXO IV - Preencher'!K69="","",'[1]TCE - ANEXO IV - Preencher'!K69)</f>
        <v>45035</v>
      </c>
      <c r="J60" s="5" t="str">
        <f>'[1]TCE - ANEXO IV - Preencher'!L69</f>
        <v>26230401687725000162550010000425871581270808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2520</v>
      </c>
    </row>
    <row r="61" spans="1:12" s="8" customFormat="1" ht="19.5" customHeight="1" x14ac:dyDescent="0.25">
      <c r="A61" s="3">
        <f>IFERROR(VLOOKUP(B61,'[1]DADOS (OCULTAR)'!$Q$3:$S$133,3,0),"")</f>
        <v>10739225001866</v>
      </c>
      <c r="B61" s="4" t="str">
        <f>'[1]TCE - ANEXO IV - Preencher'!C70</f>
        <v>HOSPITAL REGIONAL FERNANDO BEZERRA - C.G - 02/2021</v>
      </c>
      <c r="C61" s="4" t="str">
        <f>'[1]TCE - ANEXO IV - Preencher'!E70</f>
        <v>3.14 - Alimentação Preparada</v>
      </c>
      <c r="D61" s="3">
        <f>'[1]TCE - ANEXO IV - Preencher'!F70</f>
        <v>7160019000225</v>
      </c>
      <c r="E61" s="5" t="str">
        <f>'[1]TCE - ANEXO IV - Preencher'!G70</f>
        <v>VITALE COMERCIO S. A.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5451</v>
      </c>
      <c r="I61" s="6">
        <f>IF('[1]TCE - ANEXO IV - Preencher'!K70="","",'[1]TCE - ANEXO IV - Preencher'!K70)</f>
        <v>45034</v>
      </c>
      <c r="J61" s="5" t="str">
        <f>'[1]TCE - ANEXO IV - Preencher'!L70</f>
        <v>26230407160019000225550010000054511447951528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14477.6</v>
      </c>
    </row>
    <row r="62" spans="1:12" s="8" customFormat="1" ht="19.5" customHeight="1" x14ac:dyDescent="0.25">
      <c r="A62" s="3">
        <f>IFERROR(VLOOKUP(B62,'[1]DADOS (OCULTAR)'!$Q$3:$S$133,3,0),"")</f>
        <v>10739225001866</v>
      </c>
      <c r="B62" s="4" t="str">
        <f>'[1]TCE - ANEXO IV - Preencher'!C71</f>
        <v>HOSPITAL REGIONAL FERNANDO BEZERRA - C.G - 02/2021</v>
      </c>
      <c r="C62" s="4" t="str">
        <f>'[1]TCE - ANEXO IV - Preencher'!E71</f>
        <v>3.2 - Gás e Outros Materiais Engarrafados</v>
      </c>
      <c r="D62" s="3">
        <f>'[1]TCE - ANEXO IV - Preencher'!F71</f>
        <v>24380578002041</v>
      </c>
      <c r="E62" s="5" t="str">
        <f>'[1]TCE - ANEXO IV - Preencher'!G71</f>
        <v>WHITE MARTINS GASES INDUSTRIAIS DO NORDESTE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34700</v>
      </c>
      <c r="I62" s="6">
        <f>IF('[1]TCE - ANEXO IV - Preencher'!K71="","",'[1]TCE - ANEXO IV - Preencher'!K71)</f>
        <v>45013</v>
      </c>
      <c r="J62" s="5" t="str">
        <f>'[1]TCE - ANEXO IV - Preencher'!L71</f>
        <v>26230324380578002041554000000347001317582337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4644.71</v>
      </c>
    </row>
    <row r="63" spans="1:12" s="8" customFormat="1" ht="19.5" customHeight="1" x14ac:dyDescent="0.25">
      <c r="A63" s="3">
        <f>IFERROR(VLOOKUP(B63,'[1]DADOS (OCULTAR)'!$Q$3:$S$133,3,0),"")</f>
        <v>10739225001866</v>
      </c>
      <c r="B63" s="4" t="str">
        <f>'[1]TCE - ANEXO IV - Preencher'!C72</f>
        <v>HOSPITAL REGIONAL FERNANDO BEZERRA - C.G - 02/2021</v>
      </c>
      <c r="C63" s="4" t="str">
        <f>'[1]TCE - ANEXO IV - Preencher'!E72</f>
        <v>3.2 - Gás e Outros Materiais Engarrafados</v>
      </c>
      <c r="D63" s="3">
        <f>'[1]TCE - ANEXO IV - Preencher'!F72</f>
        <v>24380578002041</v>
      </c>
      <c r="E63" s="5" t="str">
        <f>'[1]TCE - ANEXO IV - Preencher'!G72</f>
        <v>WHITE MARTINS GASES INDUSTRIAIS DO NORDESTE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35430</v>
      </c>
      <c r="I63" s="6">
        <f>IF('[1]TCE - ANEXO IV - Preencher'!K72="","",'[1]TCE - ANEXO IV - Preencher'!K72)</f>
        <v>45016</v>
      </c>
      <c r="J63" s="5" t="str">
        <f>'[1]TCE - ANEXO IV - Preencher'!L72</f>
        <v>26230324380578002041554000000354301329605350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2151.4899999999998</v>
      </c>
    </row>
    <row r="64" spans="1:12" s="8" customFormat="1" ht="19.5" customHeight="1" x14ac:dyDescent="0.25">
      <c r="A64" s="3">
        <f>IFERROR(VLOOKUP(B64,'[1]DADOS (OCULTAR)'!$Q$3:$S$133,3,0),"")</f>
        <v>10739225001866</v>
      </c>
      <c r="B64" s="4" t="str">
        <f>'[1]TCE - ANEXO IV - Preencher'!C73</f>
        <v>HOSPITAL REGIONAL FERNANDO BEZERRA - C.G - 02/2021</v>
      </c>
      <c r="C64" s="4" t="str">
        <f>'[1]TCE - ANEXO IV - Preencher'!E73</f>
        <v>3.2 - Gás e Outros Materiais Engarrafados</v>
      </c>
      <c r="D64" s="3">
        <f>'[1]TCE - ANEXO IV - Preencher'!F73</f>
        <v>24380578002041</v>
      </c>
      <c r="E64" s="5" t="str">
        <f>'[1]TCE - ANEXO IV - Preencher'!G73</f>
        <v>WHITE MARTINS GASES INDUSTRIAIS DO NORDESTE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143</v>
      </c>
      <c r="I64" s="6">
        <f>IF('[1]TCE - ANEXO IV - Preencher'!K73="","",'[1]TCE - ANEXO IV - Preencher'!K73)</f>
        <v>45036</v>
      </c>
      <c r="J64" s="5" t="str">
        <f>'[1]TCE - ANEXO IV - Preencher'!L73</f>
        <v>26230424380578002203556320000001431349493774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84680.12</v>
      </c>
    </row>
    <row r="65" spans="1:12" s="8" customFormat="1" ht="19.5" customHeight="1" x14ac:dyDescent="0.25">
      <c r="A65" s="3">
        <f>IFERROR(VLOOKUP(B65,'[1]DADOS (OCULTAR)'!$Q$3:$S$133,3,0),"")</f>
        <v>10739225001866</v>
      </c>
      <c r="B65" s="4" t="str">
        <f>'[1]TCE - ANEXO IV - Preencher'!C74</f>
        <v>HOSPITAL REGIONAL FERNANDO BEZERRA - C.G - 02/2021</v>
      </c>
      <c r="C65" s="4" t="str">
        <f>'[1]TCE - ANEXO IV - Preencher'!E74</f>
        <v>3.13 - Materiais e Materiais Ortopédicos e Corretivos (OPME)</v>
      </c>
      <c r="D65" s="3">
        <f>'[1]TCE - ANEXO IV - Preencher'!F74</f>
        <v>18880225000145</v>
      </c>
      <c r="E65" s="5" t="str">
        <f>'[1]TCE - ANEXO IV - Preencher'!G74</f>
        <v>A V COMERCIO DE MAT. MED. CIRURGICOS LTDA-ME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000010336</v>
      </c>
      <c r="I65" s="6">
        <f>IF('[1]TCE - ANEXO IV - Preencher'!K74="","",'[1]TCE - ANEXO IV - Preencher'!K74)</f>
        <v>45021</v>
      </c>
      <c r="J65" s="5" t="str">
        <f>'[1]TCE - ANEXO IV - Preencher'!L74</f>
        <v>23230418880225000145550010000103361012555553</v>
      </c>
      <c r="K65" s="5" t="str">
        <f>IF(F65="B",LEFT('[1]TCE - ANEXO IV - Preencher'!M74,2),IF(F65="S",LEFT('[1]TCE - ANEXO IV - Preencher'!M74,7),IF('[1]TCE - ANEXO IV - Preencher'!H74="","")))</f>
        <v>23</v>
      </c>
      <c r="L65" s="7">
        <f>'[1]TCE - ANEXO IV - Preencher'!N74</f>
        <v>9629.84</v>
      </c>
    </row>
    <row r="66" spans="1:12" s="8" customFormat="1" ht="19.5" customHeight="1" x14ac:dyDescent="0.25">
      <c r="A66" s="3">
        <f>IFERROR(VLOOKUP(B66,'[1]DADOS (OCULTAR)'!$Q$3:$S$133,3,0),"")</f>
        <v>10739225001866</v>
      </c>
      <c r="B66" s="4" t="str">
        <f>'[1]TCE - ANEXO IV - Preencher'!C75</f>
        <v>HOSPITAL REGIONAL FERNANDO BEZERRA - C.G - 02/2021</v>
      </c>
      <c r="C66" s="4" t="str">
        <f>'[1]TCE - ANEXO IV - Preencher'!E75</f>
        <v>3.13 - Materiais e Materiais Ortopédicos e Corretivos (OPME)</v>
      </c>
      <c r="D66" s="3">
        <f>'[1]TCE - ANEXO IV - Preencher'!F75</f>
        <v>4252756000189</v>
      </c>
      <c r="E66" s="5" t="str">
        <f>'[1]TCE - ANEXO IV - Preencher'!G75</f>
        <v>SP SINTESE LTDA – EPP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000021443</v>
      </c>
      <c r="I66" s="6">
        <f>IF('[1]TCE - ANEXO IV - Preencher'!K75="","",'[1]TCE - ANEXO IV - Preencher'!K75)</f>
        <v>45026</v>
      </c>
      <c r="J66" s="5" t="str">
        <f>'[1]TCE - ANEXO IV - Preencher'!L75</f>
        <v>26230404252756000189550010000214431061221176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11035.31</v>
      </c>
    </row>
    <row r="67" spans="1:12" s="8" customFormat="1" ht="19.5" customHeight="1" x14ac:dyDescent="0.25">
      <c r="A67" s="3">
        <f>IFERROR(VLOOKUP(B67,'[1]DADOS (OCULTAR)'!$Q$3:$S$133,3,0),"")</f>
        <v>10739225001866</v>
      </c>
      <c r="B67" s="4" t="str">
        <f>'[1]TCE - ANEXO IV - Preencher'!C76</f>
        <v>HOSPITAL REGIONAL FERNANDO BEZERRA - C.G - 02/2021</v>
      </c>
      <c r="C67" s="4" t="str">
        <f>'[1]TCE - ANEXO IV - Preencher'!E76</f>
        <v>3.13 - Materiais e Materiais Ortopédicos e Corretivos (OPME)</v>
      </c>
      <c r="D67" s="3">
        <f>'[1]TCE - ANEXO IV - Preencher'!F76</f>
        <v>35936027000175</v>
      </c>
      <c r="E67" s="5" t="str">
        <f>'[1]TCE - ANEXO IV - Preencher'!G76</f>
        <v>JOSE ROBERTO SILVA ORTOPEDICOS e IMPLANTES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000000043</v>
      </c>
      <c r="I67" s="6">
        <f>IF('[1]TCE - ANEXO IV - Preencher'!K76="","",'[1]TCE - ANEXO IV - Preencher'!K76)</f>
        <v>45029</v>
      </c>
      <c r="J67" s="5" t="str">
        <f>'[1]TCE - ANEXO IV - Preencher'!L76</f>
        <v>23230435936027000175550010000000431760005000</v>
      </c>
      <c r="K67" s="5" t="str">
        <f>IF(F67="B",LEFT('[1]TCE - ANEXO IV - Preencher'!M76,2),IF(F67="S",LEFT('[1]TCE - ANEXO IV - Preencher'!M76,7),IF('[1]TCE - ANEXO IV - Preencher'!H76="","")))</f>
        <v>23</v>
      </c>
      <c r="L67" s="7">
        <f>'[1]TCE - ANEXO IV - Preencher'!N76</f>
        <v>17410.03</v>
      </c>
    </row>
    <row r="68" spans="1:12" s="8" customFormat="1" ht="19.5" customHeight="1" x14ac:dyDescent="0.25">
      <c r="A68" s="3">
        <f>IFERROR(VLOOKUP(B68,'[1]DADOS (OCULTAR)'!$Q$3:$S$133,3,0),"")</f>
        <v>10739225001866</v>
      </c>
      <c r="B68" s="4" t="str">
        <f>'[1]TCE - ANEXO IV - Preencher'!C77</f>
        <v>HOSPITAL REGIONAL FERNANDO BEZERRA - C.G - 02/2021</v>
      </c>
      <c r="C68" s="4" t="str">
        <f>'[1]TCE - ANEXO IV - Preencher'!E77</f>
        <v>3.13 - Materiais e Materiais Ortopédicos e Corretivos (OPME)</v>
      </c>
      <c r="D68" s="3">
        <f>'[1]TCE - ANEXO IV - Preencher'!F77</f>
        <v>18880225000145</v>
      </c>
      <c r="E68" s="5" t="str">
        <f>'[1]TCE - ANEXO IV - Preencher'!G77</f>
        <v>A V COMERCIO DE MAT. MED. CIRURGICOS LTDA-ME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000010520</v>
      </c>
      <c r="I68" s="6">
        <f>IF('[1]TCE - ANEXO IV - Preencher'!K77="","",'[1]TCE - ANEXO IV - Preencher'!K77)</f>
        <v>45036</v>
      </c>
      <c r="J68" s="5" t="str">
        <f>'[1]TCE - ANEXO IV - Preencher'!L77</f>
        <v>23230418880225000145550010000105201012555554</v>
      </c>
      <c r="K68" s="5" t="str">
        <f>IF(F68="B",LEFT('[1]TCE - ANEXO IV - Preencher'!M77,2),IF(F68="S",LEFT('[1]TCE - ANEXO IV - Preencher'!M77,7),IF('[1]TCE - ANEXO IV - Preencher'!H77="","")))</f>
        <v>23</v>
      </c>
      <c r="L68" s="7">
        <f>'[1]TCE - ANEXO IV - Preencher'!N77</f>
        <v>1300</v>
      </c>
    </row>
    <row r="69" spans="1:12" s="8" customFormat="1" ht="19.5" customHeight="1" x14ac:dyDescent="0.25">
      <c r="A69" s="3">
        <f>IFERROR(VLOOKUP(B69,'[1]DADOS (OCULTAR)'!$Q$3:$S$133,3,0),"")</f>
        <v>10739225001866</v>
      </c>
      <c r="B69" s="4" t="str">
        <f>'[1]TCE - ANEXO IV - Preencher'!C78</f>
        <v>HOSPITAL REGIONAL FERNANDO BEZERRA - C.G - 02/2021</v>
      </c>
      <c r="C69" s="4" t="str">
        <f>'[1]TCE - ANEXO IV - Preencher'!E78</f>
        <v>3.11 - Material Laboratorial</v>
      </c>
      <c r="D69" s="3">
        <f>'[1]TCE - ANEXO IV - Preencher'!F78</f>
        <v>48495866000147</v>
      </c>
      <c r="E69" s="5" t="str">
        <f>'[1]TCE - ANEXO IV - Preencher'!G78</f>
        <v>BEMED COMERCIO ATACADISTA DE MEDICAMENTOS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50</v>
      </c>
      <c r="I69" s="6">
        <f>IF('[1]TCE - ANEXO IV - Preencher'!K78="","",'[1]TCE - ANEXO IV - Preencher'!K78)</f>
        <v>45021</v>
      </c>
      <c r="J69" s="5" t="str">
        <f>'[1]TCE - ANEXO IV - Preencher'!L78</f>
        <v>26230448495866000147550010000000501341902349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197.5</v>
      </c>
    </row>
    <row r="70" spans="1:12" s="8" customFormat="1" ht="19.5" customHeight="1" x14ac:dyDescent="0.25">
      <c r="A70" s="3">
        <f>IFERROR(VLOOKUP(B70,'[1]DADOS (OCULTAR)'!$Q$3:$S$133,3,0),"")</f>
        <v>10739225001866</v>
      </c>
      <c r="B70" s="4" t="str">
        <f>'[1]TCE - ANEXO IV - Preencher'!C79</f>
        <v>HOSPITAL REGIONAL FERNANDO BEZERRA - C.G - 02/2021</v>
      </c>
      <c r="C70" s="4" t="str">
        <f>'[1]TCE - ANEXO IV - Preencher'!E79</f>
        <v>3.7 - Material de Limpeza e Produtos de Hgienização</v>
      </c>
      <c r="D70" s="3">
        <f>'[1]TCE - ANEXO IV - Preencher'!F79</f>
        <v>8778201000126</v>
      </c>
      <c r="E70" s="5" t="str">
        <f>'[1]TCE - ANEXO IV - Preencher'!G79</f>
        <v>DROGAFONTE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000405834</v>
      </c>
      <c r="I70" s="6">
        <f>IF('[1]TCE - ANEXO IV - Preencher'!K79="","",'[1]TCE - ANEXO IV - Preencher'!K79)</f>
        <v>45013</v>
      </c>
      <c r="J70" s="5" t="str">
        <f>'[1]TCE - ANEXO IV - Preencher'!L79</f>
        <v>26230308778201000126550010004058341852956727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1533.17</v>
      </c>
    </row>
    <row r="71" spans="1:12" s="8" customFormat="1" ht="19.5" customHeight="1" x14ac:dyDescent="0.25">
      <c r="A71" s="3">
        <f>IFERROR(VLOOKUP(B71,'[1]DADOS (OCULTAR)'!$Q$3:$S$133,3,0),"")</f>
        <v>10739225001866</v>
      </c>
      <c r="B71" s="4" t="str">
        <f>'[1]TCE - ANEXO IV - Preencher'!C80</f>
        <v>HOSPITAL REGIONAL FERNANDO BEZERRA - C.G - 02/2021</v>
      </c>
      <c r="C71" s="4" t="str">
        <f>'[1]TCE - ANEXO IV - Preencher'!E80</f>
        <v>3.7 - Material de Limpeza e Produtos de Hgienização</v>
      </c>
      <c r="D71" s="3">
        <f>'[1]TCE - ANEXO IV - Preencher'!F80</f>
        <v>15453839000152</v>
      </c>
      <c r="E71" s="5" t="str">
        <f>'[1]TCE - ANEXO IV - Preencher'!G80</f>
        <v>QUALY QUIMY IND E COM DE PRODUTOS DE LIMPEZA EIRELI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000001410</v>
      </c>
      <c r="I71" s="6">
        <f>IF('[1]TCE - ANEXO IV - Preencher'!K80="","",'[1]TCE - ANEXO IV - Preencher'!K80)</f>
        <v>45022</v>
      </c>
      <c r="J71" s="5" t="str">
        <f>'[1]TCE - ANEXO IV - Preencher'!L80</f>
        <v>26230415453839000152550010000014101118886743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442</v>
      </c>
    </row>
    <row r="72" spans="1:12" s="8" customFormat="1" ht="19.5" customHeight="1" x14ac:dyDescent="0.25">
      <c r="A72" s="3">
        <f>IFERROR(VLOOKUP(B72,'[1]DADOS (OCULTAR)'!$Q$3:$S$133,3,0),"")</f>
        <v>10739225001866</v>
      </c>
      <c r="B72" s="4" t="str">
        <f>'[1]TCE - ANEXO IV - Preencher'!C81</f>
        <v>HOSPITAL REGIONAL FERNANDO BEZERRA - C.G - 02/2021</v>
      </c>
      <c r="C72" s="4" t="str">
        <f>'[1]TCE - ANEXO IV - Preencher'!E81</f>
        <v>3.7 - Material de Limpeza e Produtos de Hgienização</v>
      </c>
      <c r="D72" s="3">
        <f>'[1]TCE - ANEXO IV - Preencher'!F81</f>
        <v>15453839000152</v>
      </c>
      <c r="E72" s="5" t="str">
        <f>'[1]TCE - ANEXO IV - Preencher'!G81</f>
        <v>QUALY QUIMY IND E COM DE PRODUTOS DE LIMPEZA EIRELI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000001417</v>
      </c>
      <c r="I72" s="6">
        <f>IF('[1]TCE - ANEXO IV - Preencher'!K81="","",'[1]TCE - ANEXO IV - Preencher'!K81)</f>
        <v>45027</v>
      </c>
      <c r="J72" s="5" t="str">
        <f>'[1]TCE - ANEXO IV - Preencher'!L81</f>
        <v>26230415453839000152550010000014171958770970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38534.800000000003</v>
      </c>
    </row>
    <row r="73" spans="1:12" s="8" customFormat="1" ht="19.5" customHeight="1" x14ac:dyDescent="0.25">
      <c r="A73" s="3">
        <f>IFERROR(VLOOKUP(B73,'[1]DADOS (OCULTAR)'!$Q$3:$S$133,3,0),"")</f>
        <v>10739225001866</v>
      </c>
      <c r="B73" s="4" t="str">
        <f>'[1]TCE - ANEXO IV - Preencher'!C82</f>
        <v>HOSPITAL REGIONAL FERNANDO BEZERRA - C.G - 02/2021</v>
      </c>
      <c r="C73" s="4" t="str">
        <f>'[1]TCE - ANEXO IV - Preencher'!E82</f>
        <v>3.7 - Material de Limpeza e Produtos de Hgienização</v>
      </c>
      <c r="D73" s="3">
        <f>'[1]TCE - ANEXO IV - Preencher'!F82</f>
        <v>15453839000152</v>
      </c>
      <c r="E73" s="5" t="str">
        <f>'[1]TCE - ANEXO IV - Preencher'!G82</f>
        <v>QUALY QUIMY IND E COM DE PRODUTOS DE LIMPEZA EIRELI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000001418</v>
      </c>
      <c r="I73" s="6">
        <f>IF('[1]TCE - ANEXO IV - Preencher'!K82="","",'[1]TCE - ANEXO IV - Preencher'!K82)</f>
        <v>45027</v>
      </c>
      <c r="J73" s="5" t="str">
        <f>'[1]TCE - ANEXO IV - Preencher'!L82</f>
        <v>26230415453839000152550010000014181729885610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7721.28</v>
      </c>
    </row>
    <row r="74" spans="1:12" s="8" customFormat="1" ht="19.5" customHeight="1" x14ac:dyDescent="0.25">
      <c r="A74" s="3">
        <f>IFERROR(VLOOKUP(B74,'[1]DADOS (OCULTAR)'!$Q$3:$S$133,3,0),"")</f>
        <v>10739225001866</v>
      </c>
      <c r="B74" s="4" t="str">
        <f>'[1]TCE - ANEXO IV - Preencher'!C83</f>
        <v>HOSPITAL REGIONAL FERNANDO BEZERRA - C.G - 02/2021</v>
      </c>
      <c r="C74" s="4" t="str">
        <f>'[1]TCE - ANEXO IV - Preencher'!E83</f>
        <v>3.7 - Material de Limpeza e Produtos de Hgienização</v>
      </c>
      <c r="D74" s="3">
        <f>'[1]TCE - ANEXO IV - Preencher'!F83</f>
        <v>47131725000182</v>
      </c>
      <c r="E74" s="5" t="str">
        <f>'[1]TCE - ANEXO IV - Preencher'!G83</f>
        <v>NEOMIX DISTRIBUIDORA ATACADISTA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000000234</v>
      </c>
      <c r="I74" s="6">
        <f>IF('[1]TCE - ANEXO IV - Preencher'!K83="","",'[1]TCE - ANEXO IV - Preencher'!K83)</f>
        <v>45008</v>
      </c>
      <c r="J74" s="5" t="str">
        <f>'[1]TCE - ANEXO IV - Preencher'!L83</f>
        <v>52230347131725000182550010000002341607945567</v>
      </c>
      <c r="K74" s="5" t="str">
        <f>IF(F74="B",LEFT('[1]TCE - ANEXO IV - Preencher'!M83,2),IF(F74="S",LEFT('[1]TCE - ANEXO IV - Preencher'!M83,7),IF('[1]TCE - ANEXO IV - Preencher'!H83="","")))</f>
        <v>52</v>
      </c>
      <c r="L74" s="7">
        <f>'[1]TCE - ANEXO IV - Preencher'!N83</f>
        <v>7800</v>
      </c>
    </row>
    <row r="75" spans="1:12" s="8" customFormat="1" ht="19.5" customHeight="1" x14ac:dyDescent="0.25">
      <c r="A75" s="3">
        <f>IFERROR(VLOOKUP(B75,'[1]DADOS (OCULTAR)'!$Q$3:$S$133,3,0),"")</f>
        <v>10739225001866</v>
      </c>
      <c r="B75" s="4" t="str">
        <f>'[1]TCE - ANEXO IV - Preencher'!C84</f>
        <v>HOSPITAL REGIONAL FERNANDO BEZERRA - C.G - 02/2021</v>
      </c>
      <c r="C75" s="4" t="str">
        <f>'[1]TCE - ANEXO IV - Preencher'!E84</f>
        <v>3.14 - Alimentação Preparada</v>
      </c>
      <c r="D75" s="3">
        <f>'[1]TCE - ANEXO IV - Preencher'!F84</f>
        <v>69899011000151</v>
      </c>
      <c r="E75" s="5" t="str">
        <f>'[1]TCE - ANEXO IV - Preencher'!G84</f>
        <v>LUIZ L. GUIMARAES FILHO EPP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000003481</v>
      </c>
      <c r="I75" s="6">
        <f>IF('[1]TCE - ANEXO IV - Preencher'!K84="","",'[1]TCE - ANEXO IV - Preencher'!K84)</f>
        <v>45019</v>
      </c>
      <c r="J75" s="5" t="str">
        <f>'[1]TCE - ANEXO IV - Preencher'!L84</f>
        <v>26230469899011000151550010000034811031533308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221.5676698668843</v>
      </c>
    </row>
    <row r="76" spans="1:12" s="8" customFormat="1" ht="19.5" customHeight="1" x14ac:dyDescent="0.25">
      <c r="A76" s="3">
        <f>IFERROR(VLOOKUP(B76,'[1]DADOS (OCULTAR)'!$Q$3:$S$133,3,0),"")</f>
        <v>10739225001866</v>
      </c>
      <c r="B76" s="4" t="str">
        <f>'[1]TCE - ANEXO IV - Preencher'!C85</f>
        <v>HOSPITAL REGIONAL FERNANDO BEZERRA - C.G - 02/2021</v>
      </c>
      <c r="C76" s="4" t="str">
        <f>'[1]TCE - ANEXO IV - Preencher'!E85</f>
        <v>3.14 - Alimentação Preparada</v>
      </c>
      <c r="D76" s="3">
        <f>'[1]TCE - ANEXO IV - Preencher'!F85</f>
        <v>12294810000187</v>
      </c>
      <c r="E76" s="5" t="str">
        <f>'[1]TCE - ANEXO IV - Preencher'!G85</f>
        <v>CONSTRUMAIS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000002485</v>
      </c>
      <c r="I76" s="6">
        <f>IF('[1]TCE - ANEXO IV - Preencher'!K85="","",'[1]TCE - ANEXO IV - Preencher'!K85)</f>
        <v>45040</v>
      </c>
      <c r="J76" s="5" t="str">
        <f>'[1]TCE - ANEXO IV - Preencher'!L85</f>
        <v>26230412294810000187550010000024851016664015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34.671542974698731</v>
      </c>
    </row>
    <row r="77" spans="1:12" s="8" customFormat="1" ht="19.5" customHeight="1" x14ac:dyDescent="0.25">
      <c r="A77" s="3">
        <f>IFERROR(VLOOKUP(B77,'[1]DADOS (OCULTAR)'!$Q$3:$S$133,3,0),"")</f>
        <v>10739225001866</v>
      </c>
      <c r="B77" s="4" t="str">
        <f>'[1]TCE - ANEXO IV - Preencher'!C86</f>
        <v>HOSPITAL REGIONAL FERNANDO BEZERRA - C.G - 02/2021</v>
      </c>
      <c r="C77" s="4" t="str">
        <f>'[1]TCE - ANEXO IV - Preencher'!E86</f>
        <v>3.14 - Alimentação Preparada</v>
      </c>
      <c r="D77" s="3">
        <f>'[1]TCE - ANEXO IV - Preencher'!F86</f>
        <v>8325619000188</v>
      </c>
      <c r="E77" s="5" t="str">
        <f>'[1]TCE - ANEXO IV - Preencher'!G86</f>
        <v>JOSIAS MEDEIROS PEREIRA-ME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000000949</v>
      </c>
      <c r="I77" s="6">
        <f>IF('[1]TCE - ANEXO IV - Preencher'!K86="","",'[1]TCE - ANEXO IV - Preencher'!K86)</f>
        <v>45019</v>
      </c>
      <c r="J77" s="5" t="str">
        <f>'[1]TCE - ANEXO IV - Preencher'!L86</f>
        <v>26230408325619000188550010000009491967884315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15398.666877933429</v>
      </c>
    </row>
    <row r="78" spans="1:12" s="8" customFormat="1" ht="19.5" customHeight="1" x14ac:dyDescent="0.25">
      <c r="A78" s="3">
        <f>IFERROR(VLOOKUP(B78,'[1]DADOS (OCULTAR)'!$Q$3:$S$133,3,0),"")</f>
        <v>10739225001866</v>
      </c>
      <c r="B78" s="4" t="str">
        <f>'[1]TCE - ANEXO IV - Preencher'!C87</f>
        <v>HOSPITAL REGIONAL FERNANDO BEZERRA - C.G - 02/2021</v>
      </c>
      <c r="C78" s="4" t="str">
        <f>'[1]TCE - ANEXO IV - Preencher'!E87</f>
        <v>3.14 - Alimentação Preparada</v>
      </c>
      <c r="D78" s="3">
        <f>'[1]TCE - ANEXO IV - Preencher'!F87</f>
        <v>69899011000151</v>
      </c>
      <c r="E78" s="5" t="str">
        <f>'[1]TCE - ANEXO IV - Preencher'!G87</f>
        <v>LUIZ L. GUIMARAES FILHO EPP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000003481</v>
      </c>
      <c r="I78" s="6">
        <f>IF('[1]TCE - ANEXO IV - Preencher'!K87="","",'[1]TCE - ANEXO IV - Preencher'!K87)</f>
        <v>45019</v>
      </c>
      <c r="J78" s="5" t="str">
        <f>'[1]TCE - ANEXO IV - Preencher'!L87</f>
        <v>26230469899011000151550010000034811031533308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18057.78710782915</v>
      </c>
    </row>
    <row r="79" spans="1:12" s="8" customFormat="1" ht="19.5" customHeight="1" x14ac:dyDescent="0.25">
      <c r="A79" s="3">
        <f>IFERROR(VLOOKUP(B79,'[1]DADOS (OCULTAR)'!$Q$3:$S$133,3,0),"")</f>
        <v>10739225001866</v>
      </c>
      <c r="B79" s="4" t="str">
        <f>'[1]TCE - ANEXO IV - Preencher'!C88</f>
        <v>HOSPITAL REGIONAL FERNANDO BEZERRA - C.G - 02/2021</v>
      </c>
      <c r="C79" s="4" t="str">
        <f>'[1]TCE - ANEXO IV - Preencher'!E88</f>
        <v>3.14 - Alimentação Preparada</v>
      </c>
      <c r="D79" s="3">
        <f>'[1]TCE - ANEXO IV - Preencher'!F88</f>
        <v>34498023000190</v>
      </c>
      <c r="E79" s="5" t="str">
        <f>'[1]TCE - ANEXO IV - Preencher'!G88</f>
        <v>WEDSON RODRIGUES ARAUJO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000000015</v>
      </c>
      <c r="I79" s="6">
        <f>IF('[1]TCE - ANEXO IV - Preencher'!K88="","",'[1]TCE - ANEXO IV - Preencher'!K88)</f>
        <v>45017</v>
      </c>
      <c r="J79" s="5" t="str">
        <f>'[1]TCE - ANEXO IV - Preencher'!L88</f>
        <v>26230434498023000190550010000000151321247370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990.61551356282098</v>
      </c>
    </row>
    <row r="80" spans="1:12" s="8" customFormat="1" ht="19.5" customHeight="1" x14ac:dyDescent="0.25">
      <c r="A80" s="3">
        <f>IFERROR(VLOOKUP(B80,'[1]DADOS (OCULTAR)'!$Q$3:$S$133,3,0),"")</f>
        <v>10739225001866</v>
      </c>
      <c r="B80" s="4" t="str">
        <f>'[1]TCE - ANEXO IV - Preencher'!C89</f>
        <v>HOSPITAL REGIONAL FERNANDO BEZERRA - C.G - 02/2021</v>
      </c>
      <c r="C80" s="4" t="str">
        <f>'[1]TCE - ANEXO IV - Preencher'!E89</f>
        <v>3.14 - Alimentação Preparada</v>
      </c>
      <c r="D80" s="3">
        <f>'[1]TCE - ANEXO IV - Preencher'!F89</f>
        <v>1840275000104</v>
      </c>
      <c r="E80" s="5" t="str">
        <f>'[1]TCE - ANEXO IV - Preencher'!G89</f>
        <v>FRANCISCA ELIENE PEREIRA SILVA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000000578</v>
      </c>
      <c r="I80" s="6">
        <f>IF('[1]TCE - ANEXO IV - Preencher'!K89="","",'[1]TCE - ANEXO IV - Preencher'!K89)</f>
        <v>45021</v>
      </c>
      <c r="J80" s="5" t="str">
        <f>'[1]TCE - ANEXO IV - Preencher'!L89</f>
        <v>26230401840275000104550010000005781294207813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1651.025855938035</v>
      </c>
    </row>
    <row r="81" spans="1:12" s="8" customFormat="1" ht="19.5" customHeight="1" x14ac:dyDescent="0.25">
      <c r="A81" s="3">
        <f>IFERROR(VLOOKUP(B81,'[1]DADOS (OCULTAR)'!$Q$3:$S$133,3,0),"")</f>
        <v>10739225001866</v>
      </c>
      <c r="B81" s="4" t="str">
        <f>'[1]TCE - ANEXO IV - Preencher'!C90</f>
        <v>HOSPITAL REGIONAL FERNANDO BEZERRA - C.G - 02/2021</v>
      </c>
      <c r="C81" s="4" t="str">
        <f>'[1]TCE - ANEXO IV - Preencher'!E90</f>
        <v>3.14 - Alimentação Preparada</v>
      </c>
      <c r="D81" s="3">
        <f>'[1]TCE - ANEXO IV - Preencher'!F90</f>
        <v>9587342000124</v>
      </c>
      <c r="E81" s="5" t="str">
        <f>'[1]TCE - ANEXO IV - Preencher'!G90</f>
        <v>J WALLAS RODRIGUES ARAUJO ME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000000461</v>
      </c>
      <c r="I81" s="6">
        <f>IF('[1]TCE - ANEXO IV - Preencher'!K90="","",'[1]TCE - ANEXO IV - Preencher'!K90)</f>
        <v>45017</v>
      </c>
      <c r="J81" s="5" t="str">
        <f>'[1]TCE - ANEXO IV - Preencher'!L90</f>
        <v>26230409587342000124550010000004611529910338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7492.6745325789507</v>
      </c>
    </row>
    <row r="82" spans="1:12" s="8" customFormat="1" ht="19.5" customHeight="1" x14ac:dyDescent="0.25">
      <c r="A82" s="3">
        <f>IFERROR(VLOOKUP(B82,'[1]DADOS (OCULTAR)'!$Q$3:$S$133,3,0),"")</f>
        <v>10739225001866</v>
      </c>
      <c r="B82" s="4" t="str">
        <f>'[1]TCE - ANEXO IV - Preencher'!C91</f>
        <v>HOSPITAL REGIONAL FERNANDO BEZERRA - C.G - 02/2021</v>
      </c>
      <c r="C82" s="4" t="str">
        <f>'[1]TCE - ANEXO IV - Preencher'!E91</f>
        <v>3.6 - Material de Expediente</v>
      </c>
      <c r="D82" s="3">
        <f>'[1]TCE - ANEXO IV - Preencher'!F91</f>
        <v>14126316000139</v>
      </c>
      <c r="E82" s="5" t="str">
        <f>'[1]TCE - ANEXO IV - Preencher'!G91</f>
        <v>PAPELARIA DELGADO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000002082</v>
      </c>
      <c r="I82" s="6">
        <f>IF('[1]TCE - ANEXO IV - Preencher'!K91="","",'[1]TCE - ANEXO IV - Preencher'!K91)</f>
        <v>45034</v>
      </c>
      <c r="J82" s="5" t="str">
        <f>'[1]TCE - ANEXO IV - Preencher'!L91</f>
        <v>26230414126316000139550010000020821373871846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5738.16</v>
      </c>
    </row>
    <row r="83" spans="1:12" s="8" customFormat="1" ht="19.5" customHeight="1" x14ac:dyDescent="0.25">
      <c r="A83" s="3">
        <f>IFERROR(VLOOKUP(B83,'[1]DADOS (OCULTAR)'!$Q$3:$S$133,3,0),"")</f>
        <v>10739225001866</v>
      </c>
      <c r="B83" s="4" t="str">
        <f>'[1]TCE - ANEXO IV - Preencher'!C92</f>
        <v>HOSPITAL REGIONAL FERNANDO BEZERRA - C.G - 02/2021</v>
      </c>
      <c r="C83" s="4" t="str">
        <f>'[1]TCE - ANEXO IV - Preencher'!E92</f>
        <v>3.6 - Material de Expediente</v>
      </c>
      <c r="D83" s="3">
        <f>'[1]TCE - ANEXO IV - Preencher'!F92</f>
        <v>14126316000139</v>
      </c>
      <c r="E83" s="5" t="str">
        <f>'[1]TCE - ANEXO IV - Preencher'!G92</f>
        <v>PAPELARIA DELGADO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000002068</v>
      </c>
      <c r="I83" s="6">
        <f>IF('[1]TCE - ANEXO IV - Preencher'!K92="","",'[1]TCE - ANEXO IV - Preencher'!K92)</f>
        <v>45019</v>
      </c>
      <c r="J83" s="5" t="str">
        <f>'[1]TCE - ANEXO IV - Preencher'!L92</f>
        <v>26230414126316000139550010000020681182982628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282.2</v>
      </c>
    </row>
    <row r="84" spans="1:12" s="8" customFormat="1" ht="19.5" customHeight="1" x14ac:dyDescent="0.25">
      <c r="A84" s="3">
        <f>IFERROR(VLOOKUP(B84,'[1]DADOS (OCULTAR)'!$Q$3:$S$133,3,0),"")</f>
        <v>10739225001866</v>
      </c>
      <c r="B84" s="4" t="str">
        <f>'[1]TCE - ANEXO IV - Preencher'!C93</f>
        <v>HOSPITAL REGIONAL FERNANDO BEZERRA - C.G - 02/2021</v>
      </c>
      <c r="C84" s="4" t="str">
        <f>'[1]TCE - ANEXO IV - Preencher'!E93</f>
        <v>3.1 - Combustíveis e Lubrificantes Automotivos</v>
      </c>
      <c r="D84" s="3">
        <f>'[1]TCE - ANEXO IV - Preencher'!F93</f>
        <v>11343036000194</v>
      </c>
      <c r="E84" s="5" t="str">
        <f>'[1]TCE - ANEXO IV - Preencher'!G93</f>
        <v>ARILSON FERREIRA DA SILVA ME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000003357</v>
      </c>
      <c r="I84" s="6">
        <f>IF('[1]TCE - ANEXO IV - Preencher'!K93="","",'[1]TCE - ANEXO IV - Preencher'!K93)</f>
        <v>45030</v>
      </c>
      <c r="J84" s="5" t="str">
        <f>'[1]TCE - ANEXO IV - Preencher'!L93</f>
        <v>26230411343036000194550010000033571838340610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400</v>
      </c>
    </row>
    <row r="85" spans="1:12" s="8" customFormat="1" ht="19.5" customHeight="1" x14ac:dyDescent="0.25">
      <c r="A85" s="3">
        <f>IFERROR(VLOOKUP(B85,'[1]DADOS (OCULTAR)'!$Q$3:$S$133,3,0),"")</f>
        <v>10739225001866</v>
      </c>
      <c r="B85" s="4" t="str">
        <f>'[1]TCE - ANEXO IV - Preencher'!C94</f>
        <v>HOSPITAL REGIONAL FERNANDO BEZERRA - C.G - 02/2021</v>
      </c>
      <c r="C85" s="4" t="str">
        <f>'[1]TCE - ANEXO IV - Preencher'!E94</f>
        <v>3.1 - Combustíveis e Lubrificantes Automotivos</v>
      </c>
      <c r="D85" s="3">
        <f>'[1]TCE - ANEXO IV - Preencher'!F94</f>
        <v>11728128000192</v>
      </c>
      <c r="E85" s="5" t="str">
        <f>'[1]TCE - ANEXO IV - Preencher'!G94</f>
        <v>CARLOS ALBERTO MUNIZ COELHO e CIA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964</v>
      </c>
      <c r="I85" s="6">
        <f>IF('[1]TCE - ANEXO IV - Preencher'!K94="","",'[1]TCE - ANEXO IV - Preencher'!K94)</f>
        <v>45041</v>
      </c>
      <c r="J85" s="5" t="str">
        <f>'[1]TCE - ANEXO IV - Preencher'!L94</f>
        <v>26230411728128000192550020000009641036215217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18392.330000000002</v>
      </c>
    </row>
    <row r="86" spans="1:12" s="8" customFormat="1" ht="19.5" customHeight="1" x14ac:dyDescent="0.25">
      <c r="A86" s="3">
        <f>IFERROR(VLOOKUP(B86,'[1]DADOS (OCULTAR)'!$Q$3:$S$133,3,0),"")</f>
        <v>10739225001866</v>
      </c>
      <c r="B86" s="4" t="str">
        <f>'[1]TCE - ANEXO IV - Preencher'!C95</f>
        <v>HOSPITAL REGIONAL FERNANDO BEZERRA - C.G - 02/2021</v>
      </c>
      <c r="C86" s="4" t="str">
        <f>'[1]TCE - ANEXO IV - Preencher'!E95</f>
        <v xml:space="preserve">3.9 - Material para Manutenção de Bens Imóveis </v>
      </c>
      <c r="D86" s="3">
        <f>'[1]TCE - ANEXO IV - Preencher'!F95</f>
        <v>15453839000152</v>
      </c>
      <c r="E86" s="5" t="str">
        <f>'[1]TCE - ANEXO IV - Preencher'!G95</f>
        <v>QUALY QUIMY IND E COM DE PRODUTOS DE LIMPEZA EIRELI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000001417</v>
      </c>
      <c r="I86" s="6">
        <f>IF('[1]TCE - ANEXO IV - Preencher'!K95="","",'[1]TCE - ANEXO IV - Preencher'!K95)</f>
        <v>45027</v>
      </c>
      <c r="J86" s="5" t="str">
        <f>'[1]TCE - ANEXO IV - Preencher'!L95</f>
        <v>26230415453839000152550010000014171958770970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380</v>
      </c>
    </row>
    <row r="87" spans="1:12" s="8" customFormat="1" ht="19.5" customHeight="1" x14ac:dyDescent="0.25">
      <c r="A87" s="3">
        <f>IFERROR(VLOOKUP(B87,'[1]DADOS (OCULTAR)'!$Q$3:$S$133,3,0),"")</f>
        <v>10739225001866</v>
      </c>
      <c r="B87" s="4" t="str">
        <f>'[1]TCE - ANEXO IV - Preencher'!C96</f>
        <v>HOSPITAL REGIONAL FERNANDO BEZERRA - C.G - 02/2021</v>
      </c>
      <c r="C87" s="4" t="str">
        <f>'[1]TCE - ANEXO IV - Preencher'!E96</f>
        <v xml:space="preserve">3.9 - Material para Manutenção de Bens Imóveis </v>
      </c>
      <c r="D87" s="3">
        <f>'[1]TCE - ANEXO IV - Preencher'!F96</f>
        <v>12294810000187</v>
      </c>
      <c r="E87" s="5" t="str">
        <f>'[1]TCE - ANEXO IV - Preencher'!G96</f>
        <v>CONSTRUMAIS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000002456</v>
      </c>
      <c r="I87" s="6">
        <f>IF('[1]TCE - ANEXO IV - Preencher'!K96="","",'[1]TCE - ANEXO IV - Preencher'!K96)</f>
        <v>45019</v>
      </c>
      <c r="J87" s="5" t="str">
        <f>'[1]TCE - ANEXO IV - Preencher'!L96</f>
        <v>26230412294810000187550010000024561016664013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839.7</v>
      </c>
    </row>
    <row r="88" spans="1:12" s="8" customFormat="1" ht="19.5" customHeight="1" x14ac:dyDescent="0.25">
      <c r="A88" s="3">
        <f>IFERROR(VLOOKUP(B88,'[1]DADOS (OCULTAR)'!$Q$3:$S$133,3,0),"")</f>
        <v>10739225001866</v>
      </c>
      <c r="B88" s="4" t="str">
        <f>'[1]TCE - ANEXO IV - Preencher'!C97</f>
        <v>HOSPITAL REGIONAL FERNANDO BEZERRA - C.G - 02/2021</v>
      </c>
      <c r="C88" s="4" t="str">
        <f>'[1]TCE - ANEXO IV - Preencher'!E97</f>
        <v xml:space="preserve">3.9 - Material para Manutenção de Bens Imóveis </v>
      </c>
      <c r="D88" s="3">
        <f>'[1]TCE - ANEXO IV - Preencher'!F97</f>
        <v>11083098000104</v>
      </c>
      <c r="E88" s="5" t="str">
        <f>'[1]TCE - ANEXO IV - Preencher'!G97</f>
        <v>VLADIMIR DA SILVA SOUZA ME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000012354</v>
      </c>
      <c r="I88" s="6">
        <f>IF('[1]TCE - ANEXO IV - Preencher'!K97="","",'[1]TCE - ANEXO IV - Preencher'!K97)</f>
        <v>45031</v>
      </c>
      <c r="J88" s="5" t="str">
        <f>'[1]TCE - ANEXO IV - Preencher'!L97</f>
        <v>26230411083098000104550010000123541034701605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54</v>
      </c>
    </row>
    <row r="89" spans="1:12" s="8" customFormat="1" ht="19.5" customHeight="1" x14ac:dyDescent="0.25">
      <c r="A89" s="3">
        <f>IFERROR(VLOOKUP(B89,'[1]DADOS (OCULTAR)'!$Q$3:$S$133,3,0),"")</f>
        <v>10739225001866</v>
      </c>
      <c r="B89" s="4" t="str">
        <f>'[1]TCE - ANEXO IV - Preencher'!C98</f>
        <v>HOSPITAL REGIONAL FERNANDO BEZERRA - C.G - 02/2021</v>
      </c>
      <c r="C89" s="4" t="str">
        <f>'[1]TCE - ANEXO IV - Preencher'!E98</f>
        <v xml:space="preserve">3.9 - Material para Manutenção de Bens Imóveis </v>
      </c>
      <c r="D89" s="3">
        <f>'[1]TCE - ANEXO IV - Preencher'!F98</f>
        <v>12294810000187</v>
      </c>
      <c r="E89" s="5" t="str">
        <f>'[1]TCE - ANEXO IV - Preencher'!G98</f>
        <v>CONSTRUMAIS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000002485</v>
      </c>
      <c r="I89" s="6">
        <f>IF('[1]TCE - ANEXO IV - Preencher'!K98="","",'[1]TCE - ANEXO IV - Preencher'!K98)</f>
        <v>45040</v>
      </c>
      <c r="J89" s="5" t="str">
        <f>'[1]TCE - ANEXO IV - Preencher'!L98</f>
        <v>26230412294810000187550010000024851016664015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345</v>
      </c>
    </row>
    <row r="90" spans="1:12" s="8" customFormat="1" ht="19.5" customHeight="1" x14ac:dyDescent="0.25">
      <c r="A90" s="3">
        <f>IFERROR(VLOOKUP(B90,'[1]DADOS (OCULTAR)'!$Q$3:$S$133,3,0),"")</f>
        <v>10739225001866</v>
      </c>
      <c r="B90" s="4" t="str">
        <f>'[1]TCE - ANEXO IV - Preencher'!C99</f>
        <v>HOSPITAL REGIONAL FERNANDO BEZERRA - C.G - 02/2021</v>
      </c>
      <c r="C90" s="4" t="str">
        <f>'[1]TCE - ANEXO IV - Preencher'!E99</f>
        <v xml:space="preserve">3.10 - Material para Manutenção de Bens Móveis </v>
      </c>
      <c r="D90" s="3">
        <f>'[1]TCE - ANEXO IV - Preencher'!F99</f>
        <v>7001353000155</v>
      </c>
      <c r="E90" s="5" t="str">
        <f>'[1]TCE - ANEXO IV - Preencher'!G99</f>
        <v>ELETROBELA COMPUTER LTDA EPP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3400</v>
      </c>
      <c r="I90" s="6">
        <f>IF('[1]TCE - ANEXO IV - Preencher'!K99="","",'[1]TCE - ANEXO IV - Preencher'!K99)</f>
        <v>45019</v>
      </c>
      <c r="J90" s="5" t="str">
        <f>'[1]TCE - ANEXO IV - Preencher'!L99</f>
        <v>262304071001353000155550010000034001562380688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87.5</v>
      </c>
    </row>
    <row r="91" spans="1:12" s="8" customFormat="1" ht="19.5" customHeight="1" x14ac:dyDescent="0.25">
      <c r="A91" s="3">
        <f>IFERROR(VLOOKUP(B91,'[1]DADOS (OCULTAR)'!$Q$3:$S$133,3,0),"")</f>
        <v>10739225001866</v>
      </c>
      <c r="B91" s="4" t="str">
        <f>'[1]TCE - ANEXO IV - Preencher'!C100</f>
        <v>HOSPITAL REGIONAL FERNANDO BEZERRA - C.G - 02/2021</v>
      </c>
      <c r="C91" s="4" t="str">
        <f>'[1]TCE - ANEXO IV - Preencher'!E100</f>
        <v xml:space="preserve">3.10 - Material para Manutenção de Bens Móveis </v>
      </c>
      <c r="D91" s="3">
        <f>'[1]TCE - ANEXO IV - Preencher'!F100</f>
        <v>11343036000194</v>
      </c>
      <c r="E91" s="5" t="str">
        <f>'[1]TCE - ANEXO IV - Preencher'!G100</f>
        <v>ARILSON FERREIRA DA SILVA ME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000003328</v>
      </c>
      <c r="I91" s="6">
        <f>IF('[1]TCE - ANEXO IV - Preencher'!K100="","",'[1]TCE - ANEXO IV - Preencher'!K100)</f>
        <v>45015</v>
      </c>
      <c r="J91" s="5" t="str">
        <f>'[1]TCE - ANEXO IV - Preencher'!L100</f>
        <v>26230311343036000194550010000033281562525529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468</v>
      </c>
    </row>
    <row r="92" spans="1:12" s="8" customFormat="1" ht="19.5" customHeight="1" x14ac:dyDescent="0.25">
      <c r="A92" s="3">
        <f>IFERROR(VLOOKUP(B92,'[1]DADOS (OCULTAR)'!$Q$3:$S$133,3,0),"")</f>
        <v>10739225001866</v>
      </c>
      <c r="B92" s="4" t="str">
        <f>'[1]TCE - ANEXO IV - Preencher'!C101</f>
        <v>HOSPITAL REGIONAL FERNANDO BEZERRA - C.G - 02/2021</v>
      </c>
      <c r="C92" s="4" t="str">
        <f>'[1]TCE - ANEXO IV - Preencher'!E101</f>
        <v xml:space="preserve">3.10 - Material para Manutenção de Bens Móveis </v>
      </c>
      <c r="D92" s="3">
        <f>'[1]TCE - ANEXO IV - Preencher'!F101</f>
        <v>11343036000194</v>
      </c>
      <c r="E92" s="5" t="str">
        <f>'[1]TCE - ANEXO IV - Preencher'!G101</f>
        <v>ARILSON FERREIRA DA SILVA ME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000003357</v>
      </c>
      <c r="I92" s="6">
        <f>IF('[1]TCE - ANEXO IV - Preencher'!K101="","",'[1]TCE - ANEXO IV - Preencher'!K101)</f>
        <v>45030</v>
      </c>
      <c r="J92" s="5" t="str">
        <f>'[1]TCE - ANEXO IV - Preencher'!L101</f>
        <v>26230411343036000194550010000033571838346610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494</v>
      </c>
    </row>
    <row r="93" spans="1:12" s="8" customFormat="1" ht="19.5" customHeight="1" x14ac:dyDescent="0.25">
      <c r="A93" s="3">
        <f>IFERROR(VLOOKUP(B93,'[1]DADOS (OCULTAR)'!$Q$3:$S$133,3,0),"")</f>
        <v>10739225001866</v>
      </c>
      <c r="B93" s="4" t="str">
        <f>'[1]TCE - ANEXO IV - Preencher'!C102</f>
        <v>HOSPITAL REGIONAL FERNANDO BEZERRA - C.G - 02/2021</v>
      </c>
      <c r="C93" s="4" t="str">
        <f>'[1]TCE - ANEXO IV - Preencher'!E102</f>
        <v xml:space="preserve">3.10 - Material para Manutenção de Bens Móveis </v>
      </c>
      <c r="D93" s="3">
        <f>'[1]TCE - ANEXO IV - Preencher'!F102</f>
        <v>62902598000161</v>
      </c>
      <c r="E93" s="5" t="str">
        <f>'[1]TCE - ANEXO IV - Preencher'!G102</f>
        <v>PROMEDICO DISTRIBUIDORA HOSPITALAR LTDA-EPP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2578</v>
      </c>
      <c r="I93" s="6">
        <f>IF('[1]TCE - ANEXO IV - Preencher'!K102="","",'[1]TCE - ANEXO IV - Preencher'!K102)</f>
        <v>45028</v>
      </c>
      <c r="J93" s="5" t="str">
        <f>'[1]TCE - ANEXO IV - Preencher'!L102</f>
        <v>35230462902598000161550010000025781304125784</v>
      </c>
      <c r="K93" s="5" t="str">
        <f>IF(F93="B",LEFT('[1]TCE - ANEXO IV - Preencher'!M102,2),IF(F93="S",LEFT('[1]TCE - ANEXO IV - Preencher'!M102,7),IF('[1]TCE - ANEXO IV - Preencher'!H102="","")))</f>
        <v>35</v>
      </c>
      <c r="L93" s="7">
        <f>'[1]TCE - ANEXO IV - Preencher'!N102</f>
        <v>1205</v>
      </c>
    </row>
    <row r="94" spans="1:12" s="8" customFormat="1" ht="19.5" customHeight="1" x14ac:dyDescent="0.25">
      <c r="A94" s="3">
        <f>IFERROR(VLOOKUP(B94,'[1]DADOS (OCULTAR)'!$Q$3:$S$133,3,0),"")</f>
        <v>10739225001866</v>
      </c>
      <c r="B94" s="4" t="str">
        <f>'[1]TCE - ANEXO IV - Preencher'!C103</f>
        <v>HOSPITAL REGIONAL FERNANDO BEZERRA - C.G - 02/2021</v>
      </c>
      <c r="C94" s="4" t="str">
        <f>'[1]TCE - ANEXO IV - Preencher'!E103</f>
        <v xml:space="preserve">3.10 - Material para Manutenção de Bens Móveis </v>
      </c>
      <c r="D94" s="3">
        <f>'[1]TCE - ANEXO IV - Preencher'!F103</f>
        <v>10779833000156</v>
      </c>
      <c r="E94" s="5" t="str">
        <f>'[1]TCE - ANEXO IV - Preencher'!G103</f>
        <v>MEDICAL MERCANTIL DE APARELHAGEM MEDICA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000573070</v>
      </c>
      <c r="I94" s="6">
        <f>IF('[1]TCE - ANEXO IV - Preencher'!K103="","",'[1]TCE - ANEXO IV - Preencher'!K103)</f>
        <v>45020</v>
      </c>
      <c r="J94" s="5" t="str">
        <f>'[1]TCE - ANEXO IV - Preencher'!L103</f>
        <v>26230410779833000156550010005730701575093008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495.42</v>
      </c>
    </row>
    <row r="95" spans="1:12" s="8" customFormat="1" ht="19.5" customHeight="1" x14ac:dyDescent="0.25">
      <c r="A95" s="3">
        <f>IFERROR(VLOOKUP(B95,'[1]DADOS (OCULTAR)'!$Q$3:$S$133,3,0),"")</f>
        <v>10739225001866</v>
      </c>
      <c r="B95" s="4" t="str">
        <f>'[1]TCE - ANEXO IV - Preencher'!C104</f>
        <v>HOSPITAL REGIONAL FERNANDO BEZERRA - C.G - 02/2021</v>
      </c>
      <c r="C95" s="4" t="str">
        <f>'[1]TCE - ANEXO IV - Preencher'!E104</f>
        <v xml:space="preserve">3.10 - Material para Manutenção de Bens Móveis </v>
      </c>
      <c r="D95" s="3">
        <f>'[1]TCE - ANEXO IV - Preencher'!F104</f>
        <v>15227236000132</v>
      </c>
      <c r="E95" s="5" t="str">
        <f>'[1]TCE - ANEXO IV - Preencher'!G104</f>
        <v>ATOS MEDICA COM E REPRE DE PRODUTOS MEDICOS HOSP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000019377</v>
      </c>
      <c r="I95" s="6">
        <f>IF('[1]TCE - ANEXO IV - Preencher'!K104="","",'[1]TCE - ANEXO IV - Preencher'!K104)</f>
        <v>45014</v>
      </c>
      <c r="J95" s="5" t="str">
        <f>'[1]TCE - ANEXO IV - Preencher'!L104</f>
        <v>26230315227236000132550010000193771648332109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450</v>
      </c>
    </row>
    <row r="96" spans="1:12" s="8" customFormat="1" ht="19.5" customHeight="1" x14ac:dyDescent="0.25">
      <c r="A96" s="3">
        <f>IFERROR(VLOOKUP(B96,'[1]DADOS (OCULTAR)'!$Q$3:$S$133,3,0),"")</f>
        <v>10739225001866</v>
      </c>
      <c r="B96" s="4" t="str">
        <f>'[1]TCE - ANEXO IV - Preencher'!C105</f>
        <v>HOSPITAL REGIONAL FERNANDO BEZERRA - C.G - 02/2021</v>
      </c>
      <c r="C96" s="4" t="str">
        <f>'[1]TCE - ANEXO IV - Preencher'!E105</f>
        <v xml:space="preserve">3.10 - Material para Manutenção de Bens Móveis </v>
      </c>
      <c r="D96" s="3">
        <f>'[1]TCE - ANEXO IV - Preencher'!F105</f>
        <v>10779833000156</v>
      </c>
      <c r="E96" s="5" t="str">
        <f>'[1]TCE - ANEXO IV - Preencher'!G105</f>
        <v>MEDICAL MERCANTIL DE APARELHAGEM MEDICA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000574448</v>
      </c>
      <c r="I96" s="6">
        <f>IF('[1]TCE - ANEXO IV - Preencher'!K105="","",'[1]TCE - ANEXO IV - Preencher'!K105)</f>
        <v>45041</v>
      </c>
      <c r="J96" s="5" t="str">
        <f>'[1]TCE - ANEXO IV - Preencher'!L105</f>
        <v>26230410779833000156550010005744481576471001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1531.48</v>
      </c>
    </row>
    <row r="97" spans="1:12" s="8" customFormat="1" ht="19.5" customHeight="1" x14ac:dyDescent="0.25">
      <c r="A97" s="3">
        <f>IFERROR(VLOOKUP(B97,'[1]DADOS (OCULTAR)'!$Q$3:$S$133,3,0),"")</f>
        <v>10739225001866</v>
      </c>
      <c r="B97" s="4" t="str">
        <f>'[1]TCE - ANEXO IV - Preencher'!C106</f>
        <v>HOSPITAL REGIONAL FERNANDO BEZERRA - C.G - 02/2021</v>
      </c>
      <c r="C97" s="4" t="str">
        <f>'[1]TCE - ANEXO IV - Preencher'!E106</f>
        <v xml:space="preserve">3.10 - Material para Manutenção de Bens Móveis </v>
      </c>
      <c r="D97" s="3">
        <f>'[1]TCE - ANEXO IV - Preencher'!F106</f>
        <v>10859287000163</v>
      </c>
      <c r="E97" s="5" t="str">
        <f>'[1]TCE - ANEXO IV - Preencher'!G106</f>
        <v>NEWMED COMERCIO E SERVICOS DE EQUIP HOSP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6366</v>
      </c>
      <c r="I97" s="6">
        <f>IF('[1]TCE - ANEXO IV - Preencher'!K106="","",'[1]TCE - ANEXO IV - Preencher'!K106)</f>
        <v>45013</v>
      </c>
      <c r="J97" s="5" t="str">
        <f>'[1]TCE - ANEXO IV - Preencher'!L106</f>
        <v>26230310859287000163550010000063661948940718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595</v>
      </c>
    </row>
    <row r="98" spans="1:12" s="8" customFormat="1" ht="19.5" customHeight="1" x14ac:dyDescent="0.25">
      <c r="A98" s="3">
        <f>IFERROR(VLOOKUP(B98,'[1]DADOS (OCULTAR)'!$Q$3:$S$133,3,0),"")</f>
        <v>10739225001866</v>
      </c>
      <c r="B98" s="4" t="str">
        <f>'[1]TCE - ANEXO IV - Preencher'!C107</f>
        <v>HOSPITAL REGIONAL FERNANDO BEZERRA - C.G - 02/2021</v>
      </c>
      <c r="C98" s="4" t="str">
        <f>'[1]TCE - ANEXO IV - Preencher'!E107</f>
        <v xml:space="preserve">3.10 - Material para Manutenção de Bens Móveis </v>
      </c>
      <c r="D98" s="3">
        <f>'[1]TCE - ANEXO IV - Preencher'!F107</f>
        <v>10859287000163</v>
      </c>
      <c r="E98" s="5" t="str">
        <f>'[1]TCE - ANEXO IV - Preencher'!G107</f>
        <v>NEWMED COMERCIO E SERVICOS DE EQUIP HOSP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6390</v>
      </c>
      <c r="I98" s="6">
        <f>IF('[1]TCE - ANEXO IV - Preencher'!K107="","",'[1]TCE - ANEXO IV - Preencher'!K107)</f>
        <v>45019</v>
      </c>
      <c r="J98" s="5" t="str">
        <f>'[1]TCE - ANEXO IV - Preencher'!L107</f>
        <v>26230410859287000163550010000063901647870221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2750</v>
      </c>
    </row>
    <row r="99" spans="1:12" s="8" customFormat="1" ht="19.5" customHeight="1" x14ac:dyDescent="0.25">
      <c r="A99" s="3">
        <f>IFERROR(VLOOKUP(B99,'[1]DADOS (OCULTAR)'!$Q$3:$S$133,3,0),"")</f>
        <v>10739225001866</v>
      </c>
      <c r="B99" s="4" t="str">
        <f>'[1]TCE - ANEXO IV - Preencher'!C108</f>
        <v>HOSPITAL REGIONAL FERNANDO BEZERRA - C.G - 02/2021</v>
      </c>
      <c r="C99" s="4" t="str">
        <f>'[1]TCE - ANEXO IV - Preencher'!E108</f>
        <v xml:space="preserve">3.10 - Material para Manutenção de Bens Móveis </v>
      </c>
      <c r="D99" s="3">
        <f>'[1]TCE - ANEXO IV - Preencher'!F108</f>
        <v>14126316000139</v>
      </c>
      <c r="E99" s="5" t="str">
        <f>'[1]TCE - ANEXO IV - Preencher'!G108</f>
        <v>PAPELARIA DELGADO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000002068</v>
      </c>
      <c r="I99" s="6">
        <f>IF('[1]TCE - ANEXO IV - Preencher'!K108="","",'[1]TCE - ANEXO IV - Preencher'!K108)</f>
        <v>45019</v>
      </c>
      <c r="J99" s="5" t="str">
        <f>'[1]TCE - ANEXO IV - Preencher'!L108</f>
        <v>26230414126316000139550010000020681182982628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326</v>
      </c>
    </row>
    <row r="100" spans="1:12" s="8" customFormat="1" ht="19.5" customHeight="1" x14ac:dyDescent="0.25">
      <c r="A100" s="3">
        <f>IFERROR(VLOOKUP(B100,'[1]DADOS (OCULTAR)'!$Q$3:$S$133,3,0),"")</f>
        <v>10739225001866</v>
      </c>
      <c r="B100" s="4" t="str">
        <f>'[1]TCE - ANEXO IV - Preencher'!C109</f>
        <v>HOSPITAL REGIONAL FERNANDO BEZERRA - C.G - 02/2021</v>
      </c>
      <c r="C100" s="4" t="str">
        <f>'[1]TCE - ANEXO IV - Preencher'!E109</f>
        <v>3.99 - Outras despesas com Material de Consumo</v>
      </c>
      <c r="D100" s="3">
        <f>'[1]TCE - ANEXO IV - Preencher'!F109</f>
        <v>62902598000161</v>
      </c>
      <c r="E100" s="5" t="str">
        <f>'[1]TCE - ANEXO IV - Preencher'!G109</f>
        <v>PROMEDICO DISTRIBUIDORA HOSPITALAR LTDA-EPP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2578</v>
      </c>
      <c r="I100" s="6">
        <f>IF('[1]TCE - ANEXO IV - Preencher'!K109="","",'[1]TCE - ANEXO IV - Preencher'!K109)</f>
        <v>45028</v>
      </c>
      <c r="J100" s="5" t="str">
        <f>'[1]TCE - ANEXO IV - Preencher'!L109</f>
        <v>35230462902598000161550010000025781304125784</v>
      </c>
      <c r="K100" s="5" t="str">
        <f>IF(F100="B",LEFT('[1]TCE - ANEXO IV - Preencher'!M109,2),IF(F100="S",LEFT('[1]TCE - ANEXO IV - Preencher'!M109,7),IF('[1]TCE - ANEXO IV - Preencher'!H109="","")))</f>
        <v>35</v>
      </c>
      <c r="L100" s="7">
        <f>'[1]TCE - ANEXO IV - Preencher'!N109</f>
        <v>778</v>
      </c>
    </row>
    <row r="101" spans="1:12" s="8" customFormat="1" ht="19.5" customHeight="1" x14ac:dyDescent="0.25">
      <c r="A101" s="3">
        <f>IFERROR(VLOOKUP(B101,'[1]DADOS (OCULTAR)'!$Q$3:$S$133,3,0),"")</f>
        <v>10739225001866</v>
      </c>
      <c r="B101" s="4" t="str">
        <f>'[1]TCE - ANEXO IV - Preencher'!C110</f>
        <v>HOSPITAL REGIONAL FERNANDO BEZERRA - C.G - 02/2021</v>
      </c>
      <c r="C101" s="4" t="str">
        <f>'[1]TCE - ANEXO IV - Preencher'!E110</f>
        <v>3.99 - Outras despesas com Material de Consumo</v>
      </c>
      <c r="D101" s="3">
        <f>'[1]TCE - ANEXO IV - Preencher'!F110</f>
        <v>7001353000155</v>
      </c>
      <c r="E101" s="5" t="str">
        <f>'[1]TCE - ANEXO IV - Preencher'!G110</f>
        <v>ELETROBELA COMPUTER LTDA EPP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3409</v>
      </c>
      <c r="I101" s="6">
        <f>IF('[1]TCE - ANEXO IV - Preencher'!K110="","",'[1]TCE - ANEXO IV - Preencher'!K110)</f>
        <v>45026</v>
      </c>
      <c r="J101" s="5" t="str">
        <f>'[1]TCE - ANEXO IV - Preencher'!L110</f>
        <v>26230407001353000155550010000034091980196446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870</v>
      </c>
    </row>
    <row r="102" spans="1:12" s="8" customFormat="1" ht="19.5" customHeight="1" x14ac:dyDescent="0.25">
      <c r="A102" s="3">
        <f>IFERROR(VLOOKUP(B102,'[1]DADOS (OCULTAR)'!$Q$3:$S$133,3,0),"")</f>
        <v>10739225001866</v>
      </c>
      <c r="B102" s="4" t="str">
        <f>'[1]TCE - ANEXO IV - Preencher'!C111</f>
        <v>HOSPITAL REGIONAL FERNANDO BEZERRA - C.G - 02/2021</v>
      </c>
      <c r="C102" s="4" t="str">
        <f>'[1]TCE - ANEXO IV - Preencher'!E111</f>
        <v>3.99 - Outras despesas com Material de Consumo</v>
      </c>
      <c r="D102" s="3">
        <f>'[1]TCE - ANEXO IV - Preencher'!F111</f>
        <v>59650556000176</v>
      </c>
      <c r="E102" s="5" t="str">
        <f>'[1]TCE - ANEXO IV - Preencher'!G111</f>
        <v>MACOM INSTRUMENTAL CIRURGICO IND.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123044</v>
      </c>
      <c r="I102" s="6">
        <f>IF('[1]TCE - ANEXO IV - Preencher'!K111="","",'[1]TCE - ANEXO IV - Preencher'!K111)</f>
        <v>45015</v>
      </c>
      <c r="J102" s="5" t="str">
        <f>'[1]TCE - ANEXO IV - Preencher'!L111</f>
        <v>35230359650556000176550010001230441070554764</v>
      </c>
      <c r="K102" s="5" t="str">
        <f>IF(F102="B",LEFT('[1]TCE - ANEXO IV - Preencher'!M111,2),IF(F102="S",LEFT('[1]TCE - ANEXO IV - Preencher'!M111,7),IF('[1]TCE - ANEXO IV - Preencher'!H111="","")))</f>
        <v>35</v>
      </c>
      <c r="L102" s="7">
        <f>'[1]TCE - ANEXO IV - Preencher'!N111</f>
        <v>2464.12</v>
      </c>
    </row>
    <row r="103" spans="1:12" s="8" customFormat="1" ht="19.5" customHeight="1" x14ac:dyDescent="0.25">
      <c r="A103" s="3">
        <f>IFERROR(VLOOKUP(B103,'[1]DADOS (OCULTAR)'!$Q$3:$S$133,3,0),"")</f>
        <v>10739225001866</v>
      </c>
      <c r="B103" s="4" t="str">
        <f>'[1]TCE - ANEXO IV - Preencher'!C112</f>
        <v>HOSPITAL REGIONAL FERNANDO BEZERRA - C.G - 02/2021</v>
      </c>
      <c r="C103" s="4" t="str">
        <f>'[1]TCE - ANEXO IV - Preencher'!E112</f>
        <v>3.99 - Outras despesas com Material de Consumo</v>
      </c>
      <c r="D103" s="3">
        <f>'[1]TCE - ANEXO IV - Preencher'!F112</f>
        <v>1754239000462</v>
      </c>
      <c r="E103" s="5" t="str">
        <f>'[1]TCE - ANEXO IV - Preencher'!G112</f>
        <v>REFRIGERACAO DUFRIOCOMERCIO E IMPORTACAO S. A.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000548028</v>
      </c>
      <c r="I103" s="6">
        <f>IF('[1]TCE - ANEXO IV - Preencher'!K112="","",'[1]TCE - ANEXO IV - Preencher'!K112)</f>
        <v>44988</v>
      </c>
      <c r="J103" s="5" t="str">
        <f>'[1]TCE - ANEXO IV - Preencher'!L112</f>
        <v>26230301754239000462550010005480281000002727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130</v>
      </c>
    </row>
    <row r="104" spans="1:12" s="8" customFormat="1" ht="19.5" customHeight="1" x14ac:dyDescent="0.25">
      <c r="A104" s="3">
        <f>IFERROR(VLOOKUP(B104,'[1]DADOS (OCULTAR)'!$Q$3:$S$133,3,0),"")</f>
        <v>10739225001866</v>
      </c>
      <c r="B104" s="4" t="str">
        <f>'[1]TCE - ANEXO IV - Preencher'!C113</f>
        <v>HOSPITAL REGIONAL FERNANDO BEZERRA - C.G - 02/2021</v>
      </c>
      <c r="C104" s="4" t="str">
        <f>'[1]TCE - ANEXO IV - Preencher'!E113</f>
        <v xml:space="preserve">3.8 - Uniformes, Tecidos e Aviamentos </v>
      </c>
      <c r="D104" s="3">
        <f>'[1]TCE - ANEXO IV - Preencher'!F113</f>
        <v>24948672000191</v>
      </c>
      <c r="E104" s="5" t="str">
        <f>'[1]TCE - ANEXO IV - Preencher'!G113</f>
        <v>LAYETTE CODE COMERCIO DE TECIDOS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609</v>
      </c>
      <c r="I104" s="6">
        <f>IF('[1]TCE - ANEXO IV - Preencher'!K113="","",'[1]TCE - ANEXO IV - Preencher'!K113)</f>
        <v>45026</v>
      </c>
      <c r="J104" s="5" t="str">
        <f>'[1]TCE - ANEXO IV - Preencher'!L113</f>
        <v>3123042494867200019155001000000609158959861</v>
      </c>
      <c r="K104" s="5" t="str">
        <f>IF(F104="B",LEFT('[1]TCE - ANEXO IV - Preencher'!M113,2),IF(F104="S",LEFT('[1]TCE - ANEXO IV - Preencher'!M113,7),IF('[1]TCE - ANEXO IV - Preencher'!H113="","")))</f>
        <v>31</v>
      </c>
      <c r="L104" s="7">
        <f>'[1]TCE - ANEXO IV - Preencher'!N113</f>
        <v>11430</v>
      </c>
    </row>
    <row r="105" spans="1:12" s="8" customFormat="1" ht="19.5" customHeight="1" x14ac:dyDescent="0.25">
      <c r="A105" s="3">
        <f>IFERROR(VLOOKUP(B105,'[1]DADOS (OCULTAR)'!$Q$3:$S$133,3,0),"")</f>
        <v>10739225001866</v>
      </c>
      <c r="B105" s="4" t="str">
        <f>'[1]TCE - ANEXO IV - Preencher'!C114</f>
        <v>HOSPITAL REGIONAL FERNANDO BEZERRA - C.G - 02/2021</v>
      </c>
      <c r="C105" s="4" t="str">
        <f>'[1]TCE - ANEXO IV - Preencher'!E114</f>
        <v xml:space="preserve">3.8 - Uniformes, Tecidos e Aviamentos </v>
      </c>
      <c r="D105" s="3">
        <f>'[1]TCE - ANEXO IV - Preencher'!F114</f>
        <v>11083098000104</v>
      </c>
      <c r="E105" s="5" t="str">
        <f>'[1]TCE - ANEXO IV - Preencher'!G114</f>
        <v>VLADIMIR DA SILVA SOUZA ME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000012263</v>
      </c>
      <c r="I105" s="6">
        <f>IF('[1]TCE - ANEXO IV - Preencher'!K114="","",'[1]TCE - ANEXO IV - Preencher'!K114)</f>
        <v>45013</v>
      </c>
      <c r="J105" s="5" t="str">
        <f>'[1]TCE - ANEXO IV - Preencher'!L114</f>
        <v>26230311083098000104550010000122631435705229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330</v>
      </c>
    </row>
    <row r="106" spans="1:12" s="8" customFormat="1" ht="19.5" customHeight="1" x14ac:dyDescent="0.25">
      <c r="A106" s="3">
        <f>IFERROR(VLOOKUP(B106,'[1]DADOS (OCULTAR)'!$Q$3:$S$133,3,0),"")</f>
        <v>10739225001866</v>
      </c>
      <c r="B106" s="4" t="str">
        <f>'[1]TCE - ANEXO IV - Preencher'!C115</f>
        <v>HOSPITAL REGIONAL FERNANDO BEZERRA - C.G - 02/2021</v>
      </c>
      <c r="C106" s="4" t="str">
        <f>'[1]TCE - ANEXO IV - Preencher'!E115</f>
        <v>3.99 - Outras despesas com Material de Consumo</v>
      </c>
      <c r="D106" s="3">
        <f>'[1]TCE - ANEXO IV - Preencher'!F115</f>
        <v>10779833000156</v>
      </c>
      <c r="E106" s="5" t="str">
        <f>'[1]TCE - ANEXO IV - Preencher'!G115</f>
        <v>MEDICAL MERCANTIL DE APARELHAGEM MEDICA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000573070</v>
      </c>
      <c r="I106" s="6">
        <f>IF('[1]TCE - ANEXO IV - Preencher'!K115="","",'[1]TCE - ANEXO IV - Preencher'!K115)</f>
        <v>45020</v>
      </c>
      <c r="J106" s="5" t="str">
        <f>'[1]TCE - ANEXO IV - Preencher'!L115</f>
        <v>26230410779833000156550010005730701575093008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1495</v>
      </c>
    </row>
    <row r="107" spans="1:12" s="8" customFormat="1" ht="19.5" customHeight="1" x14ac:dyDescent="0.25">
      <c r="A107" s="3">
        <f>IFERROR(VLOOKUP(B107,'[1]DADOS (OCULTAR)'!$Q$3:$S$133,3,0),"")</f>
        <v>10739225001866</v>
      </c>
      <c r="B107" s="4" t="str">
        <f>'[1]TCE - ANEXO IV - Preencher'!C116</f>
        <v>HOSPITAL REGIONAL FERNANDO BEZERRA - C.G - 02/2021</v>
      </c>
      <c r="C107" s="4" t="str">
        <f>'[1]TCE - ANEXO IV - Preencher'!E116</f>
        <v>3.99 - Outras despesas com Material de Consumo</v>
      </c>
      <c r="D107" s="3">
        <f>'[1]TCE - ANEXO IV - Preencher'!F116</f>
        <v>34314758000116</v>
      </c>
      <c r="E107" s="5" t="str">
        <f>'[1]TCE - ANEXO IV - Preencher'!G116</f>
        <v>LUCAS MENDES DE CARVALHO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000000176</v>
      </c>
      <c r="I107" s="6">
        <f>IF('[1]TCE - ANEXO IV - Preencher'!K116="","",'[1]TCE - ANEXO IV - Preencher'!K116)</f>
        <v>45030</v>
      </c>
      <c r="J107" s="5" t="str">
        <f>'[1]TCE - ANEXO IV - Preencher'!L116</f>
        <v>26230434314758000116550010000001761010315224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449</v>
      </c>
    </row>
    <row r="108" spans="1:12" s="8" customFormat="1" ht="19.5" customHeight="1" x14ac:dyDescent="0.25">
      <c r="A108" s="3">
        <f>IFERROR(VLOOKUP(B108,'[1]DADOS (OCULTAR)'!$Q$3:$S$133,3,0),"")</f>
        <v>10739225001866</v>
      </c>
      <c r="B108" s="4" t="str">
        <f>'[1]TCE - ANEXO IV - Preencher'!C117</f>
        <v>HOSPITAL REGIONAL FERNANDO BEZERRA - C.G - 02/2021</v>
      </c>
      <c r="C108" s="4" t="str">
        <f>'[1]TCE - ANEXO IV - Preencher'!E117</f>
        <v>3.99 - Outras despesas com Material de Consumo</v>
      </c>
      <c r="D108" s="3">
        <f>'[1]TCE - ANEXO IV - Preencher'!F117</f>
        <v>34314758000116</v>
      </c>
      <c r="E108" s="5" t="str">
        <f>'[1]TCE - ANEXO IV - Preencher'!G117</f>
        <v>LUCAS MENDES DE CARVALHO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000000177</v>
      </c>
      <c r="I108" s="6">
        <f>IF('[1]TCE - ANEXO IV - Preencher'!K117="","",'[1]TCE - ANEXO IV - Preencher'!K117)</f>
        <v>45036</v>
      </c>
      <c r="J108" s="5" t="str">
        <f>'[1]TCE - ANEXO IV - Preencher'!L117</f>
        <v>26230434314758000116550010000001771010316627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279</v>
      </c>
    </row>
    <row r="109" spans="1:12" s="8" customFormat="1" ht="19.5" customHeight="1" x14ac:dyDescent="0.25">
      <c r="A109" s="3">
        <f>IFERROR(VLOOKUP(B109,'[1]DADOS (OCULTAR)'!$Q$3:$S$133,3,0),"")</f>
        <v>10739225001866</v>
      </c>
      <c r="B109" s="4" t="str">
        <f>'[1]TCE - ANEXO IV - Preencher'!C118</f>
        <v>HOSPITAL REGIONAL FERNANDO BEZERRA - C.G - 02/2021</v>
      </c>
      <c r="C109" s="4" t="str">
        <f>'[1]TCE - ANEXO IV - Preencher'!E118</f>
        <v>3.99 - Outras despesas com Material de Consumo</v>
      </c>
      <c r="D109" s="3">
        <f>'[1]TCE - ANEXO IV - Preencher'!F118</f>
        <v>14126316000139</v>
      </c>
      <c r="E109" s="5" t="str">
        <f>'[1]TCE - ANEXO IV - Preencher'!G118</f>
        <v>PAPELARIA DELGADO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000002068</v>
      </c>
      <c r="I109" s="6">
        <f>IF('[1]TCE - ANEXO IV - Preencher'!K118="","",'[1]TCE - ANEXO IV - Preencher'!K118)</f>
        <v>45019</v>
      </c>
      <c r="J109" s="5" t="str">
        <f>'[1]TCE - ANEXO IV - Preencher'!L118</f>
        <v>26230414126316000139550010000020681182982628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168</v>
      </c>
    </row>
    <row r="110" spans="1:12" s="8" customFormat="1" ht="19.5" customHeight="1" x14ac:dyDescent="0.25">
      <c r="A110" s="3">
        <f>IFERROR(VLOOKUP(B110,'[1]DADOS (OCULTAR)'!$Q$3:$S$133,3,0),"")</f>
        <v>10739225001866</v>
      </c>
      <c r="B110" s="4" t="str">
        <f>'[1]TCE - ANEXO IV - Preencher'!C119</f>
        <v>HOSPITAL REGIONAL FERNANDO BEZERRA - C.G - 02/2021</v>
      </c>
      <c r="C110" s="4" t="str">
        <f>'[1]TCE - ANEXO IV - Preencher'!E119</f>
        <v>3.99 - Outras despesas com Material de Consumo</v>
      </c>
      <c r="D110" s="3">
        <f>'[1]TCE - ANEXO IV - Preencher'!F119</f>
        <v>14126316000139</v>
      </c>
      <c r="E110" s="5" t="str">
        <f>'[1]TCE - ANEXO IV - Preencher'!G119</f>
        <v>PAPELARIA DELGADO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000002068</v>
      </c>
      <c r="I110" s="6">
        <f>IF('[1]TCE - ANEXO IV - Preencher'!K119="","",'[1]TCE - ANEXO IV - Preencher'!K119)</f>
        <v>45019</v>
      </c>
      <c r="J110" s="5" t="str">
        <f>'[1]TCE - ANEXO IV - Preencher'!L119</f>
        <v>26230414126316000139550010000020681182982628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264</v>
      </c>
    </row>
    <row r="111" spans="1:12" s="8" customFormat="1" ht="19.5" customHeight="1" x14ac:dyDescent="0.25">
      <c r="A111" s="3">
        <f>IFERROR(VLOOKUP(B111,'[1]DADOS (OCULTAR)'!$Q$3:$S$133,3,0),"")</f>
        <v>10739225001866</v>
      </c>
      <c r="B111" s="4" t="str">
        <f>'[1]TCE - ANEXO IV - Preencher'!C120</f>
        <v>HOSPITAL REGIONAL FERNANDO BEZERRA - C.G - 02/2021</v>
      </c>
      <c r="C111" s="4" t="str">
        <f>'[1]TCE - ANEXO IV - Preencher'!E120</f>
        <v xml:space="preserve">5.21 - Seguros em geral </v>
      </c>
      <c r="D111" s="3">
        <f>'[1]TCE - ANEXO IV - Preencher'!F120</f>
        <v>61198164000160</v>
      </c>
      <c r="E111" s="5" t="str">
        <f>'[1]TCE - ANEXO IV - Preencher'!G120</f>
        <v>PORTO SEGURO COMPANHIA DE SEGUROS GERAIS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1153.1099999999999</v>
      </c>
    </row>
    <row r="112" spans="1:12" s="8" customFormat="1" ht="19.5" customHeight="1" x14ac:dyDescent="0.25">
      <c r="A112" s="3">
        <f>IFERROR(VLOOKUP(B112,'[1]DADOS (OCULTAR)'!$Q$3:$S$133,3,0),"")</f>
        <v>10739225001866</v>
      </c>
      <c r="B112" s="4" t="str">
        <f>'[1]TCE - ANEXO IV - Preencher'!C121</f>
        <v>HOSPITAL REGIONAL FERNANDO BEZERRA - C.G - 02/2021</v>
      </c>
      <c r="C112" s="4" t="str">
        <f>'[1]TCE - ANEXO IV - Preencher'!E121</f>
        <v xml:space="preserve">5.21 - Seguros em geral </v>
      </c>
      <c r="D112" s="3" t="str">
        <f>'[1]TCE - ANEXO IV - Preencher'!F121</f>
        <v xml:space="preserve">90.400.888/2151-81 </v>
      </c>
      <c r="E112" s="5" t="str">
        <f>'[1]TCE - ANEXO IV - Preencher'!G121</f>
        <v xml:space="preserve">BANCO SANTANDER  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986.3</v>
      </c>
    </row>
    <row r="113" spans="1:12" s="8" customFormat="1" ht="19.5" customHeight="1" x14ac:dyDescent="0.25">
      <c r="A113" s="3">
        <f>IFERROR(VLOOKUP(B113,'[1]DADOS (OCULTAR)'!$Q$3:$S$133,3,0),"")</f>
        <v>10739225001866</v>
      </c>
      <c r="B113" s="4" t="str">
        <f>'[1]TCE - ANEXO IV - Preencher'!C122</f>
        <v>HOSPITAL REGIONAL FERNANDO BEZERRA - C.G - 02/2021</v>
      </c>
      <c r="C113" s="4" t="str">
        <f>'[1]TCE - ANEXO IV - Preencher'!E122</f>
        <v>5.99 - Outros Serviços de Terceiros Pessoa Jurídica</v>
      </c>
      <c r="D113" s="3">
        <f>'[1]TCE - ANEXO IV - Preencher'!F122</f>
        <v>24129058000106</v>
      </c>
      <c r="E113" s="5" t="str">
        <f>'[1]TCE - ANEXO IV - Preencher'!G122</f>
        <v>SINDICATO HOSPITAIS CLIN E SAUDE LB PE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150</v>
      </c>
    </row>
    <row r="114" spans="1:12" s="8" customFormat="1" ht="19.5" customHeight="1" x14ac:dyDescent="0.25">
      <c r="A114" s="3">
        <f>IFERROR(VLOOKUP(B114,'[1]DADOS (OCULTAR)'!$Q$3:$S$133,3,0),"")</f>
        <v>10739225001866</v>
      </c>
      <c r="B114" s="4" t="str">
        <f>'[1]TCE - ANEXO IV - Preencher'!C123</f>
        <v>HOSPITAL REGIONAL FERNANDO BEZERRA - C.G - 02/2021</v>
      </c>
      <c r="C114" s="4" t="str">
        <f>'[1]TCE - ANEXO IV - Preencher'!E123</f>
        <v xml:space="preserve">5.25 - Serviços Bancários </v>
      </c>
      <c r="D114" s="3" t="str">
        <f>'[1]TCE - ANEXO IV - Preencher'!F123</f>
        <v>000.000.600-97</v>
      </c>
      <c r="E114" s="5" t="str">
        <f>'[1]TCE - ANEXO IV - Preencher'!G123</f>
        <v>BANCO DO BRASIL CONTA CORRENTE Nº 28359-2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160</v>
      </c>
    </row>
    <row r="115" spans="1:12" s="8" customFormat="1" ht="19.5" customHeight="1" x14ac:dyDescent="0.25">
      <c r="A115" s="3">
        <f>IFERROR(VLOOKUP(B115,'[1]DADOS (OCULTAR)'!$Q$3:$S$133,3,0),"")</f>
        <v>10739225001866</v>
      </c>
      <c r="B115" s="4" t="str">
        <f>'[1]TCE - ANEXO IV - Preencher'!C124</f>
        <v>HOSPITAL REGIONAL FERNANDO BEZERRA - C.G - 02/2021</v>
      </c>
      <c r="C115" s="4" t="str">
        <f>'[1]TCE - ANEXO IV - Preencher'!E124</f>
        <v xml:space="preserve">5.25 - Serviços Bancários </v>
      </c>
      <c r="D115" s="3" t="str">
        <f>'[1]TCE - ANEXO IV - Preencher'!F124</f>
        <v>000.000.600-97</v>
      </c>
      <c r="E115" s="5" t="str">
        <f>'[1]TCE - ANEXO IV - Preencher'!G124</f>
        <v>BANCO DO BRASIL CONTA CORRENTE Nº 30648-7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62.5</v>
      </c>
    </row>
    <row r="116" spans="1:12" s="8" customFormat="1" ht="19.5" customHeight="1" x14ac:dyDescent="0.25">
      <c r="A116" s="3">
        <f>IFERROR(VLOOKUP(B116,'[1]DADOS (OCULTAR)'!$Q$3:$S$133,3,0),"")</f>
        <v>10739225001866</v>
      </c>
      <c r="B116" s="4" t="str">
        <f>'[1]TCE - ANEXO IV - Preencher'!C125</f>
        <v>HOSPITAL REGIONAL FERNANDO BEZERRA - C.G - 02/2021</v>
      </c>
      <c r="C116" s="4" t="str">
        <f>'[1]TCE - ANEXO IV - Preencher'!E125</f>
        <v xml:space="preserve">5.25 - Serviços Bancários </v>
      </c>
      <c r="D116" s="3" t="str">
        <f>'[1]TCE - ANEXO IV - Preencher'!F125</f>
        <v>000.000.600-97</v>
      </c>
      <c r="E116" s="5" t="str">
        <f>'[1]TCE - ANEXO IV - Preencher'!G125</f>
        <v>BANCO DO BRASIL CONTA CORRENTE Nº 32136-2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62.5</v>
      </c>
    </row>
    <row r="117" spans="1:12" s="8" customFormat="1" ht="19.5" customHeight="1" x14ac:dyDescent="0.25">
      <c r="A117" s="3">
        <f>IFERROR(VLOOKUP(B117,'[1]DADOS (OCULTAR)'!$Q$3:$S$133,3,0),"")</f>
        <v>10739225001866</v>
      </c>
      <c r="B117" s="4" t="str">
        <f>'[1]TCE - ANEXO IV - Preencher'!C126</f>
        <v>HOSPITAL REGIONAL FERNANDO BEZERRA - C.G - 02/2021</v>
      </c>
      <c r="C117" s="4" t="str">
        <f>'[1]TCE - ANEXO IV - Preencher'!E126</f>
        <v xml:space="preserve">5.25 - Serviços Bancários </v>
      </c>
      <c r="D117" s="3" t="str">
        <f>'[1]TCE - ANEXO IV - Preencher'!F126</f>
        <v xml:space="preserve">90.400.888/2151-81 </v>
      </c>
      <c r="E117" s="5" t="str">
        <f>'[1]TCE - ANEXO IV - Preencher'!G126</f>
        <v>BANCO SANTANDER  CONTA CORRENTE Nº 13001286-7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238</v>
      </c>
    </row>
    <row r="118" spans="1:12" s="8" customFormat="1" ht="19.5" customHeight="1" x14ac:dyDescent="0.25">
      <c r="A118" s="3">
        <f>IFERROR(VLOOKUP(B118,'[1]DADOS (OCULTAR)'!$Q$3:$S$133,3,0),"")</f>
        <v>10739225001866</v>
      </c>
      <c r="B118" s="4" t="str">
        <f>'[1]TCE - ANEXO IV - Preencher'!C127</f>
        <v>HOSPITAL REGIONAL FERNANDO BEZERRA - C.G - 02/2021</v>
      </c>
      <c r="C118" s="4" t="str">
        <f>'[1]TCE - ANEXO IV - Preencher'!E127</f>
        <v xml:space="preserve">5.25 - Serviços Bancários </v>
      </c>
      <c r="D118" s="3" t="str">
        <f>'[1]TCE - ANEXO IV - Preencher'!F127</f>
        <v>000.000.600-97</v>
      </c>
      <c r="E118" s="5" t="str">
        <f>'[1]TCE - ANEXO IV - Preencher'!G127</f>
        <v>BANCO DO BRASIL CONTA CORRENTE Nº 28359-2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943</v>
      </c>
    </row>
    <row r="119" spans="1:12" s="8" customFormat="1" ht="19.5" customHeight="1" x14ac:dyDescent="0.25">
      <c r="A119" s="3">
        <f>IFERROR(VLOOKUP(B119,'[1]DADOS (OCULTAR)'!$Q$3:$S$133,3,0),"")</f>
        <v>10739225001866</v>
      </c>
      <c r="B119" s="4" t="str">
        <f>'[1]TCE - ANEXO IV - Preencher'!C128</f>
        <v>HOSPITAL REGIONAL FERNANDO BEZERRA - C.G - 02/2021</v>
      </c>
      <c r="C119" s="4" t="str">
        <f>'[1]TCE - ANEXO IV - Preencher'!E128</f>
        <v xml:space="preserve">5.25 - Serviços Bancários </v>
      </c>
      <c r="D119" s="3" t="str">
        <f>'[1]TCE - ANEXO IV - Preencher'!F128</f>
        <v>000.000.600-97</v>
      </c>
      <c r="E119" s="5" t="str">
        <f>'[1]TCE - ANEXO IV - Preencher'!G128</f>
        <v>BANCO DO BRASIL CONTA CORRENTE Nº 32136-2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57.5</v>
      </c>
    </row>
    <row r="120" spans="1:12" s="8" customFormat="1" ht="19.5" customHeight="1" x14ac:dyDescent="0.25">
      <c r="A120" s="3">
        <f>IFERROR(VLOOKUP(B120,'[1]DADOS (OCULTAR)'!$Q$3:$S$133,3,0),"")</f>
        <v>10739225001866</v>
      </c>
      <c r="B120" s="4" t="str">
        <f>'[1]TCE - ANEXO IV - Preencher'!C129</f>
        <v>HOSPITAL REGIONAL FERNANDO BEZERRA - C.G - 02/2021</v>
      </c>
      <c r="C120" s="4" t="str">
        <f>'[1]TCE - ANEXO IV - Preencher'!E129</f>
        <v xml:space="preserve">5.25 - Serviços Bancários </v>
      </c>
      <c r="D120" s="3" t="str">
        <f>'[1]TCE - ANEXO IV - Preencher'!F129</f>
        <v>000.000.600-97</v>
      </c>
      <c r="E120" s="5" t="str">
        <f>'[1]TCE - ANEXO IV - Preencher'!G129</f>
        <v>BANCO DO BRASIL CONTA CORRENTE Nº 30648-7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2918407</v>
      </c>
      <c r="L120" s="7">
        <f>'[1]TCE - ANEXO IV - Preencher'!N129</f>
        <v>37.299999999999997</v>
      </c>
    </row>
    <row r="121" spans="1:12" s="8" customFormat="1" ht="19.5" customHeight="1" x14ac:dyDescent="0.25">
      <c r="A121" s="3">
        <f>IFERROR(VLOOKUP(B121,'[1]DADOS (OCULTAR)'!$Q$3:$S$133,3,0),"")</f>
        <v>10739225001866</v>
      </c>
      <c r="B121" s="4" t="str">
        <f>'[1]TCE - ANEXO IV - Preencher'!C130</f>
        <v>HOSPITAL REGIONAL FERNANDO BEZERRA - C.G - 02/2021</v>
      </c>
      <c r="C121" s="4" t="str">
        <f>'[1]TCE - ANEXO IV - Preencher'!E130</f>
        <v>5.9 - Telefonia Móvel</v>
      </c>
      <c r="D121" s="3">
        <f>'[1]TCE - ANEXO IV - Preencher'!F130</f>
        <v>2558157000162</v>
      </c>
      <c r="E121" s="5" t="str">
        <f>'[1]TCE - ANEXO IV - Preencher'!G130</f>
        <v xml:space="preserve">TELEFÔNICA BRASIL S A 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419.44</v>
      </c>
    </row>
    <row r="122" spans="1:12" s="8" customFormat="1" ht="19.5" customHeight="1" x14ac:dyDescent="0.25">
      <c r="A122" s="3">
        <f>IFERROR(VLOOKUP(B122,'[1]DADOS (OCULTAR)'!$Q$3:$S$133,3,0),"")</f>
        <v>10739225001866</v>
      </c>
      <c r="B122" s="4" t="str">
        <f>'[1]TCE - ANEXO IV - Preencher'!C131</f>
        <v>HOSPITAL REGIONAL FERNANDO BEZERRA - C.G - 02/2021</v>
      </c>
      <c r="C122" s="4" t="str">
        <f>'[1]TCE - ANEXO IV - Preencher'!E131</f>
        <v>5.18 - Teledonia Fixa</v>
      </c>
      <c r="D122" s="3">
        <f>'[1]TCE - ANEXO IV - Preencher'!F131</f>
        <v>6934306000100</v>
      </c>
      <c r="E122" s="5" t="str">
        <f>'[1]TCE - ANEXO IV - Preencher'!G131</f>
        <v>EDFRANCI MACEDO CAVALCANTI ME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5303</v>
      </c>
      <c r="I122" s="6">
        <f>IF('[1]TCE - ANEXO IV - Preencher'!K131="","",'[1]TCE - ANEXO IV - Preencher'!K131)</f>
        <v>45050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1000</v>
      </c>
    </row>
    <row r="123" spans="1:12" s="8" customFormat="1" ht="19.5" customHeight="1" x14ac:dyDescent="0.25">
      <c r="A123" s="3">
        <f>IFERROR(VLOOKUP(B123,'[1]DADOS (OCULTAR)'!$Q$3:$S$133,3,0),"")</f>
        <v>10739225001866</v>
      </c>
      <c r="B123" s="4" t="str">
        <f>'[1]TCE - ANEXO IV - Preencher'!C132</f>
        <v>HOSPITAL REGIONAL FERNANDO BEZERRA - C.G - 02/2021</v>
      </c>
      <c r="C123" s="4" t="str">
        <f>'[1]TCE - ANEXO IV - Preencher'!E132</f>
        <v>5.13 - Água e Esgoto</v>
      </c>
      <c r="D123" s="3">
        <f>'[1]TCE - ANEXO IV - Preencher'!F132</f>
        <v>9769035000164</v>
      </c>
      <c r="E123" s="5" t="str">
        <f>'[1]TCE - ANEXO IV - Preencher'!G132</f>
        <v>COMPANHIA PERNAMBUCANA DE SANEAMENTO E ABASTECIMENTO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12142.79</v>
      </c>
    </row>
    <row r="124" spans="1:12" s="8" customFormat="1" ht="19.5" customHeight="1" x14ac:dyDescent="0.25">
      <c r="A124" s="3">
        <f>IFERROR(VLOOKUP(B124,'[1]DADOS (OCULTAR)'!$Q$3:$S$133,3,0),"")</f>
        <v>10739225001866</v>
      </c>
      <c r="B124" s="4" t="str">
        <f>'[1]TCE - ANEXO IV - Preencher'!C133</f>
        <v>HOSPITAL REGIONAL FERNANDO BEZERRA - C.G - 02/2021</v>
      </c>
      <c r="C124" s="4" t="str">
        <f>'[1]TCE - ANEXO IV - Preencher'!E133</f>
        <v>5.13 - Água e Esgoto</v>
      </c>
      <c r="D124" s="3">
        <f>'[1]TCE - ANEXO IV - Preencher'!F133</f>
        <v>9769035000164</v>
      </c>
      <c r="E124" s="5" t="str">
        <f>'[1]TCE - ANEXO IV - Preencher'!G133</f>
        <v>COMPANHIA PERNAMBUCANA DE SANEAMENTO E ABASTECIMENTO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3622.09</v>
      </c>
    </row>
    <row r="125" spans="1:12" s="8" customFormat="1" ht="19.5" customHeight="1" x14ac:dyDescent="0.25">
      <c r="A125" s="3">
        <f>IFERROR(VLOOKUP(B125,'[1]DADOS (OCULTAR)'!$Q$3:$S$133,3,0),"")</f>
        <v>10739225001866</v>
      </c>
      <c r="B125" s="4" t="str">
        <f>'[1]TCE - ANEXO IV - Preencher'!C134</f>
        <v>HOSPITAL REGIONAL FERNANDO BEZERRA - C.G - 02/2021</v>
      </c>
      <c r="C125" s="4" t="str">
        <f>'[1]TCE - ANEXO IV - Preencher'!E134</f>
        <v>5.12 - Energia Elétrica</v>
      </c>
      <c r="D125" s="3">
        <f>'[1]TCE - ANEXO IV - Preencher'!F134</f>
        <v>10835932000108</v>
      </c>
      <c r="E125" s="5" t="str">
        <f>'[1]TCE - ANEXO IV - Preencher'!G134</f>
        <v>COMPANHIA ENERGETICA D EPERNAMBUCO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259784952</v>
      </c>
      <c r="I125" s="6">
        <f>IF('[1]TCE - ANEXO IV - Preencher'!K134="","",'[1]TCE - ANEXO IV - Preencher'!K134)</f>
        <v>45077</v>
      </c>
      <c r="J125" s="5" t="str">
        <f>'[1]TCE - ANEXO IV - Preencher'!L134</f>
        <v>26230510835932000108660002597849521075465203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47509.06</v>
      </c>
    </row>
    <row r="126" spans="1:12" s="8" customFormat="1" ht="19.5" customHeight="1" x14ac:dyDescent="0.25">
      <c r="A126" s="3">
        <f>IFERROR(VLOOKUP(B126,'[1]DADOS (OCULTAR)'!$Q$3:$S$133,3,0),"")</f>
        <v>10739225001866</v>
      </c>
      <c r="B126" s="4" t="str">
        <f>'[1]TCE - ANEXO IV - Preencher'!C135</f>
        <v>HOSPITAL REGIONAL FERNANDO BEZERRA - C.G - 02/2021</v>
      </c>
      <c r="C126" s="4" t="str">
        <f>'[1]TCE - ANEXO IV - Preencher'!E135</f>
        <v>5.3 - Locação de Máquinas e Equipamentos</v>
      </c>
      <c r="D126" s="3">
        <f>'[1]TCE - ANEXO IV - Preencher'!F135</f>
        <v>24801362000140</v>
      </c>
      <c r="E126" s="5" t="str">
        <f>'[1]TCE - ANEXO IV - Preencher'!G135</f>
        <v>AMD TECNOLOGIA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5027</v>
      </c>
    </row>
    <row r="127" spans="1:12" s="8" customFormat="1" ht="19.5" customHeight="1" x14ac:dyDescent="0.25">
      <c r="A127" s="3">
        <f>IFERROR(VLOOKUP(B127,'[1]DADOS (OCULTAR)'!$Q$3:$S$133,3,0),"")</f>
        <v>10739225001866</v>
      </c>
      <c r="B127" s="4" t="str">
        <f>'[1]TCE - ANEXO IV - Preencher'!C136</f>
        <v>HOSPITAL REGIONAL FERNANDO BEZERRA - C.G - 02/2021</v>
      </c>
      <c r="C127" s="4" t="str">
        <f>'[1]TCE - ANEXO IV - Preencher'!E136</f>
        <v>5.3 - Locação de Máquinas e Equipamentos</v>
      </c>
      <c r="D127" s="3">
        <f>'[1]TCE - ANEXO IV - Preencher'!F136</f>
        <v>11849935000163</v>
      </c>
      <c r="E127" s="5" t="str">
        <f>'[1]TCE - ANEXO IV - Preencher'!G136</f>
        <v>LUCKY STORE LTDA ME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00000760</v>
      </c>
      <c r="I127" s="6">
        <f>IF('[1]TCE - ANEXO IV - Preencher'!K136="","",'[1]TCE - ANEXO IV - Preencher'!K136)</f>
        <v>45019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195</v>
      </c>
    </row>
    <row r="128" spans="1:12" s="8" customFormat="1" ht="19.5" customHeight="1" x14ac:dyDescent="0.25">
      <c r="A128" s="3">
        <f>IFERROR(VLOOKUP(B128,'[1]DADOS (OCULTAR)'!$Q$3:$S$133,3,0),"")</f>
        <v>10739225001866</v>
      </c>
      <c r="B128" s="4" t="str">
        <f>'[1]TCE - ANEXO IV - Preencher'!C137</f>
        <v>HOSPITAL REGIONAL FERNANDO BEZERRA - C.G - 02/2021</v>
      </c>
      <c r="C128" s="4" t="str">
        <f>'[1]TCE - ANEXO IV - Preencher'!E137</f>
        <v>5.3 - Locação de Máquinas e Equipamentos</v>
      </c>
      <c r="D128" s="3">
        <f>'[1]TCE - ANEXO IV - Preencher'!F137</f>
        <v>10279299000119</v>
      </c>
      <c r="E128" s="5" t="str">
        <f>'[1]TCE - ANEXO IV - Preencher'!G137</f>
        <v>RGRAFH COMERCIO E SERVICOS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4350</v>
      </c>
    </row>
    <row r="129" spans="1:12" s="8" customFormat="1" ht="19.5" customHeight="1" x14ac:dyDescent="0.25">
      <c r="A129" s="3">
        <f>IFERROR(VLOOKUP(B129,'[1]DADOS (OCULTAR)'!$Q$3:$S$133,3,0),"")</f>
        <v>10739225001866</v>
      </c>
      <c r="B129" s="4" t="str">
        <f>'[1]TCE - ANEXO IV - Preencher'!C138</f>
        <v>HOSPITAL REGIONAL FERNANDO BEZERRA - C.G - 02/2021</v>
      </c>
      <c r="C129" s="4" t="str">
        <f>'[1]TCE - ANEXO IV - Preencher'!E138</f>
        <v>5.3 - Locação de Máquinas e Equipamentos</v>
      </c>
      <c r="D129" s="3">
        <f>'[1]TCE - ANEXO IV - Preencher'!F138</f>
        <v>44283333000574</v>
      </c>
      <c r="E129" s="5" t="str">
        <f>'[1]TCE - ANEXO IV - Preencher'!G138</f>
        <v>SCM PARTICIPACOES SA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880</v>
      </c>
    </row>
    <row r="130" spans="1:12" s="8" customFormat="1" ht="19.5" customHeight="1" x14ac:dyDescent="0.25">
      <c r="A130" s="3">
        <f>IFERROR(VLOOKUP(B130,'[1]DADOS (OCULTAR)'!$Q$3:$S$133,3,0),"")</f>
        <v>10739225001866</v>
      </c>
      <c r="B130" s="4" t="str">
        <f>'[1]TCE - ANEXO IV - Preencher'!C139</f>
        <v>HOSPITAL REGIONAL FERNANDO BEZERRA - C.G - 02/2021</v>
      </c>
      <c r="C130" s="4" t="str">
        <f>'[1]TCE - ANEXO IV - Preencher'!E139</f>
        <v>5.3 - Locação de Máquinas e Equipamentos</v>
      </c>
      <c r="D130" s="3">
        <f>'[1]TCE - ANEXO IV - Preencher'!F139</f>
        <v>4679427000119</v>
      </c>
      <c r="E130" s="5" t="str">
        <f>'[1]TCE - ANEXO IV - Preencher'!G139</f>
        <v>SERVIP PRESTADORA DE SERVIÇOS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2023498</v>
      </c>
      <c r="I130" s="6">
        <f>IF('[1]TCE - ANEXO IV - Preencher'!K139="","",'[1]TCE - ANEXO IV - Preencher'!K139)</f>
        <v>45055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4905</v>
      </c>
    </row>
    <row r="131" spans="1:12" s="8" customFormat="1" ht="19.5" customHeight="1" x14ac:dyDescent="0.25">
      <c r="A131" s="3">
        <f>IFERROR(VLOOKUP(B131,'[1]DADOS (OCULTAR)'!$Q$3:$S$133,3,0),"")</f>
        <v>10739225001866</v>
      </c>
      <c r="B131" s="4" t="str">
        <f>'[1]TCE - ANEXO IV - Preencher'!C140</f>
        <v>HOSPITAL REGIONAL FERNANDO BEZERRA - C.G - 02/2021</v>
      </c>
      <c r="C131" s="4" t="str">
        <f>'[1]TCE - ANEXO IV - Preencher'!E140</f>
        <v>5.1 - Locação de Equipamentos Médicos-Hospitalares</v>
      </c>
      <c r="D131" s="3">
        <f>'[1]TCE - ANEXO IV - Preencher'!F140</f>
        <v>8675394000190</v>
      </c>
      <c r="E131" s="5" t="str">
        <f>'[1]TCE - ANEXO IV - Preencher'!G140</f>
        <v>SAFE SUPORTE  VIDA E COMERCIO INTERNACIONAL LTDA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2700</v>
      </c>
    </row>
    <row r="132" spans="1:12" s="8" customFormat="1" ht="19.5" customHeight="1" x14ac:dyDescent="0.25">
      <c r="A132" s="3">
        <f>IFERROR(VLOOKUP(B132,'[1]DADOS (OCULTAR)'!$Q$3:$S$133,3,0),"")</f>
        <v>10739225001866</v>
      </c>
      <c r="B132" s="4" t="str">
        <f>'[1]TCE - ANEXO IV - Preencher'!C141</f>
        <v>HOSPITAL REGIONAL FERNANDO BEZERRA - C.G - 02/2021</v>
      </c>
      <c r="C132" s="4" t="str">
        <f>'[1]TCE - ANEXO IV - Preencher'!E141</f>
        <v>5.1 - Locação de Equipamentos Médicos-Hospitalares</v>
      </c>
      <c r="D132" s="3">
        <f>'[1]TCE - ANEXO IV - Preencher'!F141</f>
        <v>24380578003285</v>
      </c>
      <c r="E132" s="5" t="str">
        <f>'[1]TCE - ANEXO IV - Preencher'!G141</f>
        <v>WHITE MARTINS GASES INDUSTRIAIS DO NORDESTE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44885</v>
      </c>
      <c r="I132" s="6">
        <f>IF('[1]TCE - ANEXO IV - Preencher'!K141="","",'[1]TCE - ANEXO IV - Preencher'!K141)</f>
        <v>45042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21315.72</v>
      </c>
    </row>
    <row r="133" spans="1:12" s="8" customFormat="1" ht="19.5" customHeight="1" x14ac:dyDescent="0.25">
      <c r="A133" s="3">
        <f>IFERROR(VLOOKUP(B133,'[1]DADOS (OCULTAR)'!$Q$3:$S$133,3,0),"")</f>
        <v>10739225001866</v>
      </c>
      <c r="B133" s="4" t="str">
        <f>'[1]TCE - ANEXO IV - Preencher'!C142</f>
        <v>HOSPITAL REGIONAL FERNANDO BEZERRA - C.G - 02/2021</v>
      </c>
      <c r="C133" s="4" t="str">
        <f>'[1]TCE - ANEXO IV - Preencher'!E142</f>
        <v>5.8 - Locação de Veículos Automotores</v>
      </c>
      <c r="D133" s="3">
        <f>'[1]TCE - ANEXO IV - Preencher'!F142</f>
        <v>13294370000120</v>
      </c>
      <c r="E133" s="5" t="str">
        <f>'[1]TCE - ANEXO IV - Preencher'!G142</f>
        <v>SIGA ALUGUEL DE CARROS E SERVIÇOS LTDA ME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001124</v>
      </c>
      <c r="I133" s="6">
        <f>IF('[1]TCE - ANEXO IV - Preencher'!K142="","",'[1]TCE - ANEXO IV - Preencher'!K142)</f>
        <v>45055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2500</v>
      </c>
    </row>
    <row r="134" spans="1:12" s="8" customFormat="1" ht="19.5" customHeight="1" x14ac:dyDescent="0.25">
      <c r="A134" s="3">
        <f>IFERROR(VLOOKUP(B134,'[1]DADOS (OCULTAR)'!$Q$3:$S$133,3,0),"")</f>
        <v>10739225001866</v>
      </c>
      <c r="B134" s="4" t="str">
        <f>'[1]TCE - ANEXO IV - Preencher'!C143</f>
        <v>HOSPITAL REGIONAL FERNANDO BEZERRA - C.G - 02/2021</v>
      </c>
      <c r="C134" s="4" t="str">
        <f>'[1]TCE - ANEXO IV - Preencher'!E143</f>
        <v>5.20 - Serviços Judicíarios e Cartoriais</v>
      </c>
      <c r="D134" s="3">
        <f>'[1]TCE - ANEXO IV - Preencher'!F143</f>
        <v>11431327000134</v>
      </c>
      <c r="E134" s="5" t="str">
        <f>'[1]TCE - ANEXO IV - Preencher'!G143</f>
        <v>TRIBUNAL DE JUSTIÇA DE PERNAMBUCO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159.11000000000001</v>
      </c>
    </row>
    <row r="135" spans="1:12" s="8" customFormat="1" ht="19.5" customHeight="1" x14ac:dyDescent="0.25">
      <c r="A135" s="3">
        <f>IFERROR(VLOOKUP(B135,'[1]DADOS (OCULTAR)'!$Q$3:$S$133,3,0),"")</f>
        <v>10739225001866</v>
      </c>
      <c r="B135" s="4" t="str">
        <f>'[1]TCE - ANEXO IV - Preencher'!C144</f>
        <v>HOSPITAL REGIONAL FERNANDO BEZERRA - C.G - 02/2021</v>
      </c>
      <c r="C135" s="4" t="str">
        <f>'[1]TCE - ANEXO IV - Preencher'!E144</f>
        <v>5.20 - Serviços Judicíarios e Cartoriais</v>
      </c>
      <c r="D135" s="3">
        <f>'[1]TCE - ANEXO IV - Preencher'!F144</f>
        <v>11431327000134</v>
      </c>
      <c r="E135" s="5" t="str">
        <f>'[1]TCE - ANEXO IV - Preencher'!G144</f>
        <v>TRIBUNAL DE JUSTIÇA DE PERNAMBUCO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396.79</v>
      </c>
    </row>
    <row r="136" spans="1:12" s="8" customFormat="1" ht="19.5" customHeight="1" x14ac:dyDescent="0.25">
      <c r="A136" s="3">
        <f>IFERROR(VLOOKUP(B136,'[1]DADOS (OCULTAR)'!$Q$3:$S$133,3,0),"")</f>
        <v>10739225001866</v>
      </c>
      <c r="B136" s="4" t="str">
        <f>'[1]TCE - ANEXO IV - Preencher'!C145</f>
        <v>HOSPITAL REGIONAL FERNANDO BEZERRA - C.G - 02/2021</v>
      </c>
      <c r="C136" s="4" t="str">
        <f>'[1]TCE - ANEXO IV - Preencher'!E145</f>
        <v>5.20 - Serviços Judicíarios e Cartoriais</v>
      </c>
      <c r="D136" s="3">
        <f>'[1]TCE - ANEXO IV - Preencher'!F145</f>
        <v>11431327000134</v>
      </c>
      <c r="E136" s="5" t="str">
        <f>'[1]TCE - ANEXO IV - Preencher'!G145</f>
        <v>TRIBUNAL DE JUSTIÇA DE PERNAMBUCO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2307304</v>
      </c>
      <c r="L136" s="7">
        <f>'[1]TCE - ANEXO IV - Preencher'!N145</f>
        <v>1091.46</v>
      </c>
    </row>
    <row r="137" spans="1:12" s="8" customFormat="1" ht="19.5" customHeight="1" x14ac:dyDescent="0.25">
      <c r="A137" s="3">
        <f>IFERROR(VLOOKUP(B137,'[1]DADOS (OCULTAR)'!$Q$3:$S$133,3,0),"")</f>
        <v>10739225001866</v>
      </c>
      <c r="B137" s="4" t="str">
        <f>'[1]TCE - ANEXO IV - Preencher'!C146</f>
        <v>HOSPITAL REGIONAL FERNANDO BEZERRA - C.G - 02/2021</v>
      </c>
      <c r="C137" s="4" t="str">
        <f>'[1]TCE - ANEXO IV - Preencher'!E146</f>
        <v>5.20 - Serviços Judicíarios e Cartoriais</v>
      </c>
      <c r="D137" s="3">
        <f>'[1]TCE - ANEXO IV - Preencher'!F146</f>
        <v>11431327000134</v>
      </c>
      <c r="E137" s="5" t="str">
        <f>'[1]TCE - ANEXO IV - Preencher'!G146</f>
        <v>TRIBUNAL DE JUSTIÇA DE PERNAMBUCO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359.88</v>
      </c>
    </row>
    <row r="138" spans="1:12" s="8" customFormat="1" ht="19.5" customHeight="1" x14ac:dyDescent="0.25">
      <c r="A138" s="3">
        <f>IFERROR(VLOOKUP(B138,'[1]DADOS (OCULTAR)'!$Q$3:$S$133,3,0),"")</f>
        <v>10739225001866</v>
      </c>
      <c r="B138" s="4" t="str">
        <f>'[1]TCE - ANEXO IV - Preencher'!C147</f>
        <v>HOSPITAL REGIONAL FERNANDO BEZERRA - C.G - 02/2021</v>
      </c>
      <c r="C138" s="4" t="str">
        <f>'[1]TCE - ANEXO IV - Preencher'!E147</f>
        <v>5.99 - Outros Serviços de Terceiros Pessoa Jurídica</v>
      </c>
      <c r="D138" s="3" t="str">
        <f>'[1]TCE - ANEXO IV - Preencher'!F147</f>
        <v>000.000.600-97</v>
      </c>
      <c r="E138" s="5" t="str">
        <f>'[1]TCE - ANEXO IV - Preencher'!G147</f>
        <v>BANCO DO BRASIL CONTA CORRENTE Nº 30648-7</v>
      </c>
      <c r="F138" s="5" t="str">
        <f>'[1]TCE - ANEXO IV - Preencher'!H147</f>
        <v>S</v>
      </c>
      <c r="G138" s="5" t="str">
        <f>'[1]TCE - ANEXO IV - Preencher'!I147</f>
        <v>N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1756.6</v>
      </c>
    </row>
    <row r="139" spans="1:12" s="8" customFormat="1" ht="19.5" customHeight="1" x14ac:dyDescent="0.25">
      <c r="A139" s="3">
        <f>IFERROR(VLOOKUP(B139,'[1]DADOS (OCULTAR)'!$Q$3:$S$133,3,0),"")</f>
        <v>10739225001866</v>
      </c>
      <c r="B139" s="4" t="str">
        <f>'[1]TCE - ANEXO IV - Preencher'!C148</f>
        <v>HOSPITAL REGIONAL FERNANDO BEZERRA - C.G - 02/2021</v>
      </c>
      <c r="C139" s="4" t="str">
        <f>'[1]TCE - ANEXO IV - Preencher'!E148</f>
        <v>5.99 - Outros Serviços de Terceiros Pessoa Jurídica</v>
      </c>
      <c r="D139" s="3" t="str">
        <f>'[1]TCE - ANEXO IV - Preencher'!F148</f>
        <v xml:space="preserve">90.400.888/2151-81 </v>
      </c>
      <c r="E139" s="5" t="str">
        <f>'[1]TCE - ANEXO IV - Preencher'!G148</f>
        <v>BANCO SANTANDER  CONTA CORRENTE Nº 13001286-7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0.01</v>
      </c>
    </row>
    <row r="140" spans="1:12" s="8" customFormat="1" ht="19.5" customHeight="1" x14ac:dyDescent="0.25">
      <c r="A140" s="3">
        <f>IFERROR(VLOOKUP(B140,'[1]DADOS (OCULTAR)'!$Q$3:$S$133,3,0),"")</f>
        <v>10739225001866</v>
      </c>
      <c r="B140" s="4" t="str">
        <f>'[1]TCE - ANEXO IV - Preencher'!C149</f>
        <v>HOSPITAL REGIONAL FERNANDO BEZERRA - C.G - 02/2021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8724547000141</v>
      </c>
      <c r="E140" s="5" t="str">
        <f>'[1]TCE - ANEXO IV - Preencher'!G149</f>
        <v>MEDP – SERVICOS MEDICOS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00001061</v>
      </c>
      <c r="I140" s="6">
        <f>IF('[1]TCE - ANEXO IV - Preencher'!K149="","",'[1]TCE - ANEXO IV - Preencher'!K149)</f>
        <v>45049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2927408</v>
      </c>
      <c r="L140" s="7">
        <f>'[1]TCE - ANEXO IV - Preencher'!N149</f>
        <v>6275</v>
      </c>
    </row>
    <row r="141" spans="1:12" s="8" customFormat="1" ht="19.5" customHeight="1" x14ac:dyDescent="0.25">
      <c r="A141" s="3">
        <f>IFERROR(VLOOKUP(B141,'[1]DADOS (OCULTAR)'!$Q$3:$S$133,3,0),"")</f>
        <v>10739225001866</v>
      </c>
      <c r="B141" s="4" t="str">
        <f>'[1]TCE - ANEXO IV - Preencher'!C150</f>
        <v>HOSPITAL REGIONAL FERNANDO BEZERRA - C.G - 02/2021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26862949000194</v>
      </c>
      <c r="E141" s="5" t="str">
        <f>'[1]TCE - ANEXO IV - Preencher'!G150</f>
        <v>ALCLIN SAUDE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001445</v>
      </c>
      <c r="I141" s="6">
        <f>IF('[1]TCE - ANEXO IV - Preencher'!K150="","",'[1]TCE - ANEXO IV - Preencher'!K150)</f>
        <v>45048</v>
      </c>
      <c r="J141" s="5" t="str">
        <f>'[1]TCE - ANEXO IV - Preencher'!L150</f>
        <v>230502165930164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2500</v>
      </c>
    </row>
    <row r="142" spans="1:12" s="8" customFormat="1" ht="19.5" customHeight="1" x14ac:dyDescent="0.25">
      <c r="A142" s="3">
        <f>IFERROR(VLOOKUP(B142,'[1]DADOS (OCULTAR)'!$Q$3:$S$133,3,0),"")</f>
        <v>10739225001866</v>
      </c>
      <c r="B142" s="4" t="str">
        <f>'[1]TCE - ANEXO IV - Preencher'!C151</f>
        <v>HOSPITAL REGIONAL FERNANDO BEZERRA - C.G - 02/2021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14896834000131</v>
      </c>
      <c r="E142" s="5" t="str">
        <f>'[1]TCE - ANEXO IV - Preencher'!G151</f>
        <v>MILKA SANT ANNA CONSULTAS EXAMES LTDA-ME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20232331</v>
      </c>
      <c r="I142" s="6">
        <f>IF('[1]TCE - ANEXO IV - Preencher'!K151="","",'[1]TCE - ANEXO IV - Preencher'!K151)</f>
        <v>45048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2918407</v>
      </c>
      <c r="L142" s="7">
        <f>'[1]TCE - ANEXO IV - Preencher'!N151</f>
        <v>6275</v>
      </c>
    </row>
    <row r="143" spans="1:12" s="8" customFormat="1" ht="19.5" customHeight="1" x14ac:dyDescent="0.25">
      <c r="A143" s="3">
        <f>IFERROR(VLOOKUP(B143,'[1]DADOS (OCULTAR)'!$Q$3:$S$133,3,0),"")</f>
        <v>10739225001866</v>
      </c>
      <c r="B143" s="4" t="str">
        <f>'[1]TCE - ANEXO IV - Preencher'!C152</f>
        <v>HOSPITAL REGIONAL FERNANDO BEZERRA - C.G - 02/2021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34800019000134</v>
      </c>
      <c r="E143" s="5" t="str">
        <f>'[1]TCE - ANEXO IV - Preencher'!G152</f>
        <v>MAIA OLIVEIRA SERVICOS MEDICOS S/S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0000000071</v>
      </c>
      <c r="I143" s="6">
        <f>IF('[1]TCE - ANEXO IV - Preencher'!K152="","",'[1]TCE - ANEXO IV - Preencher'!K152)</f>
        <v>45063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2307304</v>
      </c>
      <c r="L143" s="7">
        <f>'[1]TCE - ANEXO IV - Preencher'!N152</f>
        <v>2310</v>
      </c>
    </row>
    <row r="144" spans="1:12" s="8" customFormat="1" ht="19.5" customHeight="1" x14ac:dyDescent="0.25">
      <c r="A144" s="3">
        <f>IFERROR(VLOOKUP(B144,'[1]DADOS (OCULTAR)'!$Q$3:$S$133,3,0),"")</f>
        <v>10739225001866</v>
      </c>
      <c r="B144" s="4" t="str">
        <f>'[1]TCE - ANEXO IV - Preencher'!C153</f>
        <v>HOSPITAL REGIONAL FERNANDO BEZERRA - C.G - 02/2021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10099168000150</v>
      </c>
      <c r="E144" s="5" t="str">
        <f>'[1]TCE - ANEXO IV - Preencher'!G153</f>
        <v>CASIL- CENTRO DE ASSISTENCIA A SAUDE INTEGRADA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918</v>
      </c>
      <c r="I144" s="6">
        <f>IF('[1]TCE - ANEXO IV - Preencher'!K153="","",'[1]TCE - ANEXO IV - Preencher'!K153)</f>
        <v>45062</v>
      </c>
      <c r="J144" s="5" t="str">
        <f>'[1]TCE - ANEXO IV - Preencher'!L153</f>
        <v>39854RCAIFYR6UC2C46UIQNO0J548HL8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2520</v>
      </c>
    </row>
    <row r="145" spans="1:12" s="8" customFormat="1" ht="19.5" customHeight="1" x14ac:dyDescent="0.25">
      <c r="A145" s="3">
        <f>IFERROR(VLOOKUP(B145,'[1]DADOS (OCULTAR)'!$Q$3:$S$133,3,0),"")</f>
        <v>10739225001866</v>
      </c>
      <c r="B145" s="4" t="str">
        <f>'[1]TCE - ANEXO IV - Preencher'!C154</f>
        <v>HOSPITAL REGIONAL FERNANDO BEZERRA - C.G - 02/2021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42038319000156</v>
      </c>
      <c r="E145" s="5" t="str">
        <f>'[1]TCE - ANEXO IV - Preencher'!G154</f>
        <v>S. O. S. VIDA EIRELI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44</v>
      </c>
      <c r="I145" s="6">
        <f>IF('[1]TCE - ANEXO IV - Preencher'!K154="","",'[1]TCE - ANEXO IV - Preencher'!K154)</f>
        <v>45063</v>
      </c>
      <c r="J145" s="5" t="str">
        <f>'[1]TCE - ANEXO IV - Preencher'!L154</f>
        <v>399549OX2PZO72SG1CWGPD41X3XGH1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9000</v>
      </c>
    </row>
    <row r="146" spans="1:12" s="8" customFormat="1" ht="19.5" customHeight="1" x14ac:dyDescent="0.25">
      <c r="A146" s="3">
        <f>IFERROR(VLOOKUP(B146,'[1]DADOS (OCULTAR)'!$Q$3:$S$133,3,0),"")</f>
        <v>10739225001866</v>
      </c>
      <c r="B146" s="4" t="str">
        <f>'[1]TCE - ANEXO IV - Preencher'!C155</f>
        <v>HOSPITAL REGIONAL FERNANDO BEZERRA - C.G - 02/2021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29127117000112</v>
      </c>
      <c r="E146" s="5" t="str">
        <f>'[1]TCE - ANEXO IV - Preencher'!G155</f>
        <v>ANGEL SERVICOS MEDICOS ESPECIALIZADOS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396</v>
      </c>
      <c r="I146" s="6">
        <f>IF('[1]TCE - ANEXO IV - Preencher'!K155="","",'[1]TCE - ANEXO IV - Preencher'!K155)</f>
        <v>45061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2308302</v>
      </c>
      <c r="L146" s="7">
        <f>'[1]TCE - ANEXO IV - Preencher'!N155</f>
        <v>250</v>
      </c>
    </row>
    <row r="147" spans="1:12" s="8" customFormat="1" ht="19.5" customHeight="1" x14ac:dyDescent="0.25">
      <c r="A147" s="3">
        <f>IFERROR(VLOOKUP(B147,'[1]DADOS (OCULTAR)'!$Q$3:$S$133,3,0),"")</f>
        <v>10739225001866</v>
      </c>
      <c r="B147" s="4" t="str">
        <f>'[1]TCE - ANEXO IV - Preencher'!C156</f>
        <v>HOSPITAL REGIONAL FERNANDO BEZERRA - C.G - 02/2021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41431147000113</v>
      </c>
      <c r="E147" s="5" t="str">
        <f>'[1]TCE - ANEXO IV - Preencher'!G156</f>
        <v>JOSE ALVES DE SOUZA SERVICOS MEDICOS – ME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65</v>
      </c>
      <c r="I147" s="6">
        <f>IF('[1]TCE - ANEXO IV - Preencher'!K156="","",'[1]TCE - ANEXO IV - Preencher'!K156)</f>
        <v>45055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10750</v>
      </c>
    </row>
    <row r="148" spans="1:12" s="8" customFormat="1" ht="19.5" customHeight="1" x14ac:dyDescent="0.25">
      <c r="A148" s="3">
        <f>IFERROR(VLOOKUP(B148,'[1]DADOS (OCULTAR)'!$Q$3:$S$133,3,0),"")</f>
        <v>10739225001866</v>
      </c>
      <c r="B148" s="4" t="str">
        <f>'[1]TCE - ANEXO IV - Preencher'!C157</f>
        <v>HOSPITAL REGIONAL FERNANDO BEZERRA - C.G - 02/2021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41623761000187</v>
      </c>
      <c r="E148" s="5" t="str">
        <f>'[1]TCE - ANEXO IV - Preencher'!G157</f>
        <v>DAMACENA DE MOURA SERVICOS DE SAUDE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33</v>
      </c>
      <c r="I148" s="6">
        <f>IF('[1]TCE - ANEXO IV - Preencher'!K157="","",'[1]TCE - ANEXO IV - Preencher'!K157)</f>
        <v>45053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11575</v>
      </c>
    </row>
    <row r="149" spans="1:12" s="8" customFormat="1" ht="19.5" customHeight="1" x14ac:dyDescent="0.25">
      <c r="A149" s="3">
        <f>IFERROR(VLOOKUP(B149,'[1]DADOS (OCULTAR)'!$Q$3:$S$133,3,0),"")</f>
        <v>10739225001866</v>
      </c>
      <c r="B149" s="4" t="str">
        <f>'[1]TCE - ANEXO IV - Preencher'!C158</f>
        <v>HOSPITAL REGIONAL FERNANDO BEZERRA - C.G - 02/2021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24751629000131</v>
      </c>
      <c r="E149" s="5" t="str">
        <f>'[1]TCE - ANEXO IV - Preencher'!G158</f>
        <v>GUILHERME PARENTE LINS-ME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00020172</v>
      </c>
      <c r="I149" s="6">
        <f>IF('[1]TCE - ANEXO IV - Preencher'!K158="","",'[1]TCE - ANEXO IV - Preencher'!K158)</f>
        <v>45053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6000</v>
      </c>
    </row>
    <row r="150" spans="1:12" s="8" customFormat="1" ht="19.5" customHeight="1" x14ac:dyDescent="0.25">
      <c r="A150" s="3">
        <f>IFERROR(VLOOKUP(B150,'[1]DADOS (OCULTAR)'!$Q$3:$S$133,3,0),"")</f>
        <v>10739225001866</v>
      </c>
      <c r="B150" s="4" t="str">
        <f>'[1]TCE - ANEXO IV - Preencher'!C159</f>
        <v>HOSPITAL REGIONAL FERNANDO BEZERRA - C.G - 02/2021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22134152000110</v>
      </c>
      <c r="E150" s="5" t="str">
        <f>'[1]TCE - ANEXO IV - Preencher'!G159</f>
        <v>COI -CIRURGICA ONCOLOGICA INTEGRADA LTDA ME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00000660</v>
      </c>
      <c r="I150" s="6">
        <f>IF('[1]TCE - ANEXO IV - Preencher'!K159="","",'[1]TCE - ANEXO IV - Preencher'!K159)</f>
        <v>45053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7050</v>
      </c>
    </row>
    <row r="151" spans="1:12" s="8" customFormat="1" ht="19.5" customHeight="1" x14ac:dyDescent="0.25">
      <c r="A151" s="3">
        <f>IFERROR(VLOOKUP(B151,'[1]DADOS (OCULTAR)'!$Q$3:$S$133,3,0),"")</f>
        <v>10739225001866</v>
      </c>
      <c r="B151" s="4" t="str">
        <f>'[1]TCE - ANEXO IV - Preencher'!C160</f>
        <v>HOSPITAL REGIONAL FERNANDO BEZERRA - C.G - 02/2021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46420422000117</v>
      </c>
      <c r="E151" s="5" t="str">
        <f>'[1]TCE - ANEXO IV - Preencher'!G160</f>
        <v>SANTOS E SANTOS MEDICINA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17</v>
      </c>
      <c r="I151" s="6">
        <f>IF('[1]TCE - ANEXO IV - Preencher'!K160="","",'[1]TCE - ANEXO IV - Preencher'!K160)</f>
        <v>45057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2311108</v>
      </c>
      <c r="L151" s="7">
        <f>'[1]TCE - ANEXO IV - Preencher'!N160</f>
        <v>14575</v>
      </c>
    </row>
    <row r="152" spans="1:12" s="8" customFormat="1" ht="19.5" customHeight="1" x14ac:dyDescent="0.25">
      <c r="A152" s="3">
        <f>IFERROR(VLOOKUP(B152,'[1]DADOS (OCULTAR)'!$Q$3:$S$133,3,0),"")</f>
        <v>10739225001866</v>
      </c>
      <c r="B152" s="4" t="str">
        <f>'[1]TCE - ANEXO IV - Preencher'!C161</f>
        <v>HOSPITAL REGIONAL FERNANDO BEZERRA - C.G - 02/2021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34293158000119</v>
      </c>
      <c r="E152" s="5" t="str">
        <f>'[1]TCE - ANEXO IV - Preencher'!G161</f>
        <v>CLINICA XAVIER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00000127</v>
      </c>
      <c r="I152" s="6">
        <f>IF('[1]TCE - ANEXO IV - Preencher'!K161="","",'[1]TCE - ANEXO IV - Preencher'!K161)</f>
        <v>45059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18350</v>
      </c>
    </row>
    <row r="153" spans="1:12" s="8" customFormat="1" ht="19.5" customHeight="1" x14ac:dyDescent="0.25">
      <c r="A153" s="3">
        <f>IFERROR(VLOOKUP(B153,'[1]DADOS (OCULTAR)'!$Q$3:$S$133,3,0),"")</f>
        <v>10739225001866</v>
      </c>
      <c r="B153" s="4" t="str">
        <f>'[1]TCE - ANEXO IV - Preencher'!C162</f>
        <v>HOSPITAL REGIONAL FERNANDO BEZERRA - C.G - 02/2021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50163254000107</v>
      </c>
      <c r="E153" s="5" t="str">
        <f>'[1]TCE - ANEXO IV - Preencher'!G162</f>
        <v>S J DE BARROS NETO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3</v>
      </c>
      <c r="I153" s="6">
        <f>IF('[1]TCE - ANEXO IV - Preencher'!K162="","",'[1]TCE - ANEXO IV - Preencher'!K162)</f>
        <v>45054</v>
      </c>
      <c r="J153" s="5" t="str">
        <f>'[1]TCE - ANEXO IV - Preencher'!L162</f>
        <v>39661HDGPVM1M2AX29FYB4ZMA2COFP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3000</v>
      </c>
    </row>
    <row r="154" spans="1:12" s="8" customFormat="1" ht="19.5" customHeight="1" x14ac:dyDescent="0.25">
      <c r="A154" s="3">
        <f>IFERROR(VLOOKUP(B154,'[1]DADOS (OCULTAR)'!$Q$3:$S$133,3,0),"")</f>
        <v>10739225001866</v>
      </c>
      <c r="B154" s="4" t="str">
        <f>'[1]TCE - ANEXO IV - Preencher'!C163</f>
        <v>HOSPITAL REGIONAL FERNANDO BEZERRA - C.G - 02/2021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46928302000125</v>
      </c>
      <c r="E154" s="5" t="str">
        <f>'[1]TCE - ANEXO IV - Preencher'!G163</f>
        <v>D MARCULA DE C LIMA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11</v>
      </c>
      <c r="I154" s="6">
        <f>IF('[1]TCE - ANEXO IV - Preencher'!K163="","",'[1]TCE - ANEXO IV - Preencher'!K163)</f>
        <v>45054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27000</v>
      </c>
    </row>
    <row r="155" spans="1:12" s="8" customFormat="1" ht="19.5" customHeight="1" x14ac:dyDescent="0.25">
      <c r="A155" s="3">
        <f>IFERROR(VLOOKUP(B155,'[1]DADOS (OCULTAR)'!$Q$3:$S$133,3,0),"")</f>
        <v>10739225001866</v>
      </c>
      <c r="B155" s="4" t="str">
        <f>'[1]TCE - ANEXO IV - Preencher'!C164</f>
        <v>HOSPITAL REGIONAL FERNANDO BEZERRA - C.G - 02/2021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42708373000161</v>
      </c>
      <c r="E155" s="5" t="str">
        <f>'[1]TCE - ANEXO IV - Preencher'!G164</f>
        <v>CLINICA PINHEIRO MED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000088</v>
      </c>
      <c r="I155" s="6">
        <f>IF('[1]TCE - ANEXO IV - Preencher'!K164="","",'[1]TCE - ANEXO IV - Preencher'!K164)</f>
        <v>45055</v>
      </c>
      <c r="J155" s="5" t="str">
        <f>'[1]TCE - ANEXO IV - Preencher'!L164</f>
        <v>230509115751353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1750</v>
      </c>
    </row>
    <row r="156" spans="1:12" s="8" customFormat="1" ht="19.5" customHeight="1" x14ac:dyDescent="0.25">
      <c r="A156" s="3">
        <f>IFERROR(VLOOKUP(B156,'[1]DADOS (OCULTAR)'!$Q$3:$S$133,3,0),"")</f>
        <v>10739225001866</v>
      </c>
      <c r="B156" s="4" t="str">
        <f>'[1]TCE - ANEXO IV - Preencher'!C165</f>
        <v>HOSPITAL REGIONAL FERNANDO BEZERRA - C.G - 02/2021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40634902000102</v>
      </c>
      <c r="E156" s="5" t="str">
        <f>'[1]TCE - ANEXO IV - Preencher'!G165</f>
        <v>DANILO CARVALHO ANESTESIOLOGISTA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32</v>
      </c>
      <c r="I156" s="6">
        <f>IF('[1]TCE - ANEXO IV - Preencher'!K165="","",'[1]TCE - ANEXO IV - Preencher'!K165)</f>
        <v>45056</v>
      </c>
      <c r="J156" s="5" t="str">
        <f>'[1]TCE - ANEXO IV - Preencher'!L165</f>
        <v>15696483AQE61UA14DIQHMKYNR7B4SVE</v>
      </c>
      <c r="K156" s="5" t="str">
        <f>IF(F156="B",LEFT('[1]TCE - ANEXO IV - Preencher'!M165,2),IF(F156="S",LEFT('[1]TCE - ANEXO IV - Preencher'!M165,7),IF('[1]TCE - ANEXO IV - Preencher'!H165="","")))</f>
        <v>2208007</v>
      </c>
      <c r="L156" s="7">
        <f>'[1]TCE - ANEXO IV - Preencher'!N165</f>
        <v>39750</v>
      </c>
    </row>
    <row r="157" spans="1:12" s="8" customFormat="1" ht="19.5" customHeight="1" x14ac:dyDescent="0.25">
      <c r="A157" s="3">
        <f>IFERROR(VLOOKUP(B157,'[1]DADOS (OCULTAR)'!$Q$3:$S$133,3,0),"")</f>
        <v>10739225001866</v>
      </c>
      <c r="B157" s="4" t="str">
        <f>'[1]TCE - ANEXO IV - Preencher'!C166</f>
        <v>HOSPITAL REGIONAL FERNANDO BEZERRA - C.G - 02/2021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30092591000135</v>
      </c>
      <c r="E157" s="5" t="str">
        <f>'[1]TCE - ANEXO IV - Preencher'!G166</f>
        <v>J C SANTOS JUNIOR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175</v>
      </c>
      <c r="I157" s="6">
        <f>IF('[1]TCE - ANEXO IV - Preencher'!K166="","",'[1]TCE - ANEXO IV - Preencher'!K166)</f>
        <v>45056</v>
      </c>
      <c r="J157" s="5" t="str">
        <f>'[1]TCE - ANEXO IV - Preencher'!L166</f>
        <v>1569914S871ESS7NCOMMPND1MICVN6VI</v>
      </c>
      <c r="K157" s="5" t="str">
        <f>IF(F157="B",LEFT('[1]TCE - ANEXO IV - Preencher'!M166,2),IF(F157="S",LEFT('[1]TCE - ANEXO IV - Preencher'!M166,7),IF('[1]TCE - ANEXO IV - Preencher'!H166="","")))</f>
        <v>2208007</v>
      </c>
      <c r="L157" s="7">
        <f>'[1]TCE - ANEXO IV - Preencher'!N166</f>
        <v>39750</v>
      </c>
    </row>
    <row r="158" spans="1:12" s="8" customFormat="1" ht="19.5" customHeight="1" x14ac:dyDescent="0.25">
      <c r="A158" s="3">
        <f>IFERROR(VLOOKUP(B158,'[1]DADOS (OCULTAR)'!$Q$3:$S$133,3,0),"")</f>
        <v>10739225001866</v>
      </c>
      <c r="B158" s="4" t="str">
        <f>'[1]TCE - ANEXO IV - Preencher'!C167</f>
        <v>HOSPITAL REGIONAL FERNANDO BEZERRA - C.G - 02/2021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48430343000112</v>
      </c>
      <c r="E158" s="5" t="str">
        <f>'[1]TCE - ANEXO IV - Preencher'!G167</f>
        <v>RENA MATUSA DE OLIVEIRA BARROS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00020023</v>
      </c>
      <c r="I158" s="6">
        <f>IF('[1]TCE - ANEXO IV - Preencher'!K167="","",'[1]TCE - ANEXO IV - Preencher'!K167)</f>
        <v>45057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27500</v>
      </c>
    </row>
    <row r="159" spans="1:12" s="8" customFormat="1" ht="19.5" customHeight="1" x14ac:dyDescent="0.25">
      <c r="A159" s="3">
        <f>IFERROR(VLOOKUP(B159,'[1]DADOS (OCULTAR)'!$Q$3:$S$133,3,0),"")</f>
        <v>10739225001866</v>
      </c>
      <c r="B159" s="4" t="str">
        <f>'[1]TCE - ANEXO IV - Preencher'!C168</f>
        <v>HOSPITAL REGIONAL FERNANDO BEZERRA - C.G - 02/2021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34800019000134</v>
      </c>
      <c r="E159" s="5" t="str">
        <f>'[1]TCE - ANEXO IV - Preencher'!G168</f>
        <v>MAIA OLIVEIRA SERVICOS MEDICOS S/S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0000000070</v>
      </c>
      <c r="I159" s="6">
        <f>IF('[1]TCE - ANEXO IV - Preencher'!K168="","",'[1]TCE - ANEXO IV - Preencher'!K168)</f>
        <v>45061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2307304</v>
      </c>
      <c r="L159" s="7">
        <f>'[1]TCE - ANEXO IV - Preencher'!N168</f>
        <v>23250</v>
      </c>
    </row>
    <row r="160" spans="1:12" s="8" customFormat="1" ht="19.5" customHeight="1" x14ac:dyDescent="0.25">
      <c r="A160" s="3">
        <f>IFERROR(VLOOKUP(B160,'[1]DADOS (OCULTAR)'!$Q$3:$S$133,3,0),"")</f>
        <v>10739225001866</v>
      </c>
      <c r="B160" s="4" t="str">
        <f>'[1]TCE - ANEXO IV - Preencher'!C169</f>
        <v>HOSPITAL REGIONAL FERNANDO BEZERRA - C.G - 02/2021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45408196000196</v>
      </c>
      <c r="E160" s="5" t="str">
        <f>'[1]TCE - ANEXO IV - Preencher'!G169</f>
        <v>TORRES E ROCHA SERVICOS MEDICOS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202377</v>
      </c>
      <c r="I160" s="6">
        <f>IF('[1]TCE - ANEXO IV - Preencher'!K169="","",'[1]TCE - ANEXO IV - Preencher'!K169)</f>
        <v>45062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2918407</v>
      </c>
      <c r="L160" s="7">
        <f>'[1]TCE - ANEXO IV - Preencher'!N169</f>
        <v>22000</v>
      </c>
    </row>
    <row r="161" spans="1:12" s="8" customFormat="1" ht="19.5" customHeight="1" x14ac:dyDescent="0.25">
      <c r="A161" s="3">
        <f>IFERROR(VLOOKUP(B161,'[1]DADOS (OCULTAR)'!$Q$3:$S$133,3,0),"")</f>
        <v>10739225001866</v>
      </c>
      <c r="B161" s="4" t="str">
        <f>'[1]TCE - ANEXO IV - Preencher'!C170</f>
        <v>HOSPITAL REGIONAL FERNANDO BEZERRA - C.G - 02/2021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22465344000109</v>
      </c>
      <c r="E161" s="5" t="str">
        <f>'[1]TCE - ANEXO IV - Preencher'!G170</f>
        <v>ODONTOMED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307</v>
      </c>
      <c r="I161" s="6">
        <f>IF('[1]TCE - ANEXO IV - Preencher'!K170="","",'[1]TCE - ANEXO IV - Preencher'!K170)</f>
        <v>45058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31600</v>
      </c>
    </row>
    <row r="162" spans="1:12" s="8" customFormat="1" ht="19.5" customHeight="1" x14ac:dyDescent="0.25">
      <c r="A162" s="3">
        <f>IFERROR(VLOOKUP(B162,'[1]DADOS (OCULTAR)'!$Q$3:$S$133,3,0),"")</f>
        <v>10739225001866</v>
      </c>
      <c r="B162" s="4" t="str">
        <f>'[1]TCE - ANEXO IV - Preencher'!C171</f>
        <v>HOSPITAL REGIONAL FERNANDO BEZERRA - C.G - 02/2021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49268339000162</v>
      </c>
      <c r="E162" s="5" t="str">
        <f>'[1]TCE - ANEXO IV - Preencher'!G171</f>
        <v>CLINICA MEDICA J e T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00000013</v>
      </c>
      <c r="I162" s="6">
        <f>IF('[1]TCE - ANEXO IV - Preencher'!K171="","",'[1]TCE - ANEXO IV - Preencher'!K171)</f>
        <v>45048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1250</v>
      </c>
    </row>
    <row r="163" spans="1:12" s="8" customFormat="1" ht="19.5" customHeight="1" x14ac:dyDescent="0.25">
      <c r="A163" s="3">
        <f>IFERROR(VLOOKUP(B163,'[1]DADOS (OCULTAR)'!$Q$3:$S$133,3,0),"")</f>
        <v>10739225001866</v>
      </c>
      <c r="B163" s="4" t="str">
        <f>'[1]TCE - ANEXO IV - Preencher'!C172</f>
        <v>HOSPITAL REGIONAL FERNANDO BEZERRA - C.G - 02/2021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11113387000109</v>
      </c>
      <c r="E163" s="5" t="str">
        <f>'[1]TCE - ANEXO IV - Preencher'!G172</f>
        <v>CLINICA MEDICA PEDIATRICA DE BARBALHA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0000000754</v>
      </c>
      <c r="I163" s="6">
        <f>IF('[1]TCE - ANEXO IV - Preencher'!K172="","",'[1]TCE - ANEXO IV - Preencher'!K172)</f>
        <v>45051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2301901</v>
      </c>
      <c r="L163" s="7">
        <f>'[1]TCE - ANEXO IV - Preencher'!N172</f>
        <v>15525</v>
      </c>
    </row>
    <row r="164" spans="1:12" s="8" customFormat="1" ht="19.5" customHeight="1" x14ac:dyDescent="0.25">
      <c r="A164" s="3">
        <f>IFERROR(VLOOKUP(B164,'[1]DADOS (OCULTAR)'!$Q$3:$S$133,3,0),"")</f>
        <v>10739225001866</v>
      </c>
      <c r="B164" s="4" t="str">
        <f>'[1]TCE - ANEXO IV - Preencher'!C173</f>
        <v>HOSPITAL REGIONAL FERNANDO BEZERRA - C.G - 02/2021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30101954000151</v>
      </c>
      <c r="E164" s="5" t="str">
        <f>'[1]TCE - ANEXO IV - Preencher'!G173</f>
        <v>JOSE MARIA DE ARAUJO FILHO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121</v>
      </c>
      <c r="I164" s="6">
        <f>IF('[1]TCE - ANEXO IV - Preencher'!K173="","",'[1]TCE - ANEXO IV - Preencher'!K173)</f>
        <v>45051</v>
      </c>
      <c r="J164" s="5" t="str">
        <f>'[1]TCE - ANEXO IV - Preencher'!L173</f>
        <v>1565383NEC74FABU6L2YDBZXN12JVNWS</v>
      </c>
      <c r="K164" s="5" t="str">
        <f>IF(F164="B",LEFT('[1]TCE - ANEXO IV - Preencher'!M173,2),IF(F164="S",LEFT('[1]TCE - ANEXO IV - Preencher'!M173,7),IF('[1]TCE - ANEXO IV - Preencher'!H173="","")))</f>
        <v>2208007</v>
      </c>
      <c r="L164" s="7">
        <f>'[1]TCE - ANEXO IV - Preencher'!N173</f>
        <v>27500</v>
      </c>
    </row>
    <row r="165" spans="1:12" s="8" customFormat="1" ht="19.5" customHeight="1" x14ac:dyDescent="0.25">
      <c r="A165" s="3">
        <f>IFERROR(VLOOKUP(B165,'[1]DADOS (OCULTAR)'!$Q$3:$S$133,3,0),"")</f>
        <v>10739225001866</v>
      </c>
      <c r="B165" s="4" t="str">
        <f>'[1]TCE - ANEXO IV - Preencher'!C174</f>
        <v>HOSPITAL REGIONAL FERNANDO BEZERRA - C.G - 02/2021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22422979000129</v>
      </c>
      <c r="E165" s="5" t="str">
        <f>'[1]TCE - ANEXO IV - Preencher'!G174</f>
        <v>JBHC SERVICOS MEDICOS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197</v>
      </c>
      <c r="I165" s="6">
        <f>IF('[1]TCE - ANEXO IV - Preencher'!K174="","",'[1]TCE - ANEXO IV - Preencher'!K174)</f>
        <v>45050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2615607</v>
      </c>
      <c r="L165" s="7">
        <f>'[1]TCE - ANEXO IV - Preencher'!N174</f>
        <v>3300</v>
      </c>
    </row>
    <row r="166" spans="1:12" s="8" customFormat="1" ht="19.5" customHeight="1" x14ac:dyDescent="0.25">
      <c r="A166" s="3">
        <f>IFERROR(VLOOKUP(B166,'[1]DADOS (OCULTAR)'!$Q$3:$S$133,3,0),"")</f>
        <v>10739225001866</v>
      </c>
      <c r="B166" s="4" t="str">
        <f>'[1]TCE - ANEXO IV - Preencher'!C175</f>
        <v>HOSPITAL REGIONAL FERNANDO BEZERRA - C.G - 02/2021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24067940000166</v>
      </c>
      <c r="E166" s="5" t="str">
        <f>'[1]TCE - ANEXO IV - Preencher'!G175</f>
        <v>MARIA YANNE SOARES RAMOS-ME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00020153</v>
      </c>
      <c r="I166" s="6">
        <f>IF('[1]TCE - ANEXO IV - Preencher'!K175="","",'[1]TCE - ANEXO IV - Preencher'!K175)</f>
        <v>45050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15350</v>
      </c>
    </row>
    <row r="167" spans="1:12" s="8" customFormat="1" ht="19.5" customHeight="1" x14ac:dyDescent="0.25">
      <c r="A167" s="3">
        <f>IFERROR(VLOOKUP(B167,'[1]DADOS (OCULTAR)'!$Q$3:$S$133,3,0),"")</f>
        <v>10739225001866</v>
      </c>
      <c r="B167" s="4" t="str">
        <f>'[1]TCE - ANEXO IV - Preencher'!C176</f>
        <v>HOSPITAL REGIONAL FERNANDO BEZERRA - C.G - 02/2021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34800019000134</v>
      </c>
      <c r="E167" s="5" t="str">
        <f>'[1]TCE - ANEXO IV - Preencher'!G176</f>
        <v>MAIA OLIVEIRA SERVICOS MEDICOS S/S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0000000067</v>
      </c>
      <c r="I167" s="6">
        <f>IF('[1]TCE - ANEXO IV - Preencher'!K176="","",'[1]TCE - ANEXO IV - Preencher'!K176)</f>
        <v>45056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2307304</v>
      </c>
      <c r="L167" s="7">
        <f>'[1]TCE - ANEXO IV - Preencher'!N176</f>
        <v>6250</v>
      </c>
    </row>
    <row r="168" spans="1:12" s="8" customFormat="1" ht="19.5" customHeight="1" x14ac:dyDescent="0.25">
      <c r="A168" s="3">
        <f>IFERROR(VLOOKUP(B168,'[1]DADOS (OCULTAR)'!$Q$3:$S$133,3,0),"")</f>
        <v>10739225001866</v>
      </c>
      <c r="B168" s="4" t="str">
        <f>'[1]TCE - ANEXO IV - Preencher'!C177</f>
        <v>HOSPITAL REGIONAL FERNANDO BEZERRA - C.G - 02/2021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10099168000150</v>
      </c>
      <c r="E168" s="5" t="str">
        <f>'[1]TCE - ANEXO IV - Preencher'!G177</f>
        <v>CASIL- CENTRO DE ASSISTENCIA A SAUDE INTEGRADA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902</v>
      </c>
      <c r="I168" s="6">
        <f>IF('[1]TCE - ANEXO IV - Preencher'!K177="","",'[1]TCE - ANEXO IV - Preencher'!K177)</f>
        <v>45049</v>
      </c>
      <c r="J168" s="5" t="str">
        <f>'[1]TCE - ANEXO IV - Preencher'!L177</f>
        <v>39530LQ1U2N9LMVE2C6AQSBGZH1GOIE</v>
      </c>
      <c r="K168" s="5" t="str">
        <f>IF(F168="B",LEFT('[1]TCE - ANEXO IV - Preencher'!M177,2),IF(F168="S",LEFT('[1]TCE - ANEXO IV - Preencher'!M177,7),IF('[1]TCE - ANEXO IV - Preencher'!H177="","")))</f>
        <v>2615607</v>
      </c>
      <c r="L168" s="7">
        <f>'[1]TCE - ANEXO IV - Preencher'!N177</f>
        <v>8750</v>
      </c>
    </row>
    <row r="169" spans="1:12" s="8" customFormat="1" ht="19.5" customHeight="1" x14ac:dyDescent="0.25">
      <c r="A169" s="3">
        <f>IFERROR(VLOOKUP(B169,'[1]DADOS (OCULTAR)'!$Q$3:$S$133,3,0),"")</f>
        <v>10739225001866</v>
      </c>
      <c r="B169" s="4" t="str">
        <f>'[1]TCE - ANEXO IV - Preencher'!C178</f>
        <v>HOSPITAL REGIONAL FERNANDO BEZERRA - C.G - 02/2021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15026815000117</v>
      </c>
      <c r="E169" s="5" t="str">
        <f>'[1]TCE - ANEXO IV - Preencher'!G178</f>
        <v>MEDICARI – SERVICOS MEDICOS S/S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0000001665</v>
      </c>
      <c r="I169" s="6">
        <f>IF('[1]TCE - ANEXO IV - Preencher'!K178="","",'[1]TCE - ANEXO IV - Preencher'!K178)</f>
        <v>45057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2304202</v>
      </c>
      <c r="L169" s="7">
        <f>'[1]TCE - ANEXO IV - Preencher'!N178</f>
        <v>10000</v>
      </c>
    </row>
    <row r="170" spans="1:12" s="8" customFormat="1" ht="19.5" customHeight="1" x14ac:dyDescent="0.25">
      <c r="A170" s="3">
        <f>IFERROR(VLOOKUP(B170,'[1]DADOS (OCULTAR)'!$Q$3:$S$133,3,0),"")</f>
        <v>10739225001866</v>
      </c>
      <c r="B170" s="4" t="str">
        <f>'[1]TCE - ANEXO IV - Preencher'!C179</f>
        <v>HOSPITAL REGIONAL FERNANDO BEZERRA - C.G - 02/2021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42816813000102</v>
      </c>
      <c r="E170" s="5" t="str">
        <f>'[1]TCE - ANEXO IV - Preencher'!G179</f>
        <v>LUZ e MOURA SERVICOS MEDICOS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138</v>
      </c>
      <c r="I170" s="6">
        <f>IF('[1]TCE - ANEXO IV - Preencher'!K179="","",'[1]TCE - ANEXO IV - Preencher'!K179)</f>
        <v>45057</v>
      </c>
      <c r="J170" s="5" t="str">
        <f>'[1]TCE - ANEXO IV - Preencher'!L179</f>
        <v>1570936BPIDQLOASEF3UIRQJVG31XHV4</v>
      </c>
      <c r="K170" s="5" t="str">
        <f>IF(F170="B",LEFT('[1]TCE - ANEXO IV - Preencher'!M179,2),IF(F170="S",LEFT('[1]TCE - ANEXO IV - Preencher'!M179,7),IF('[1]TCE - ANEXO IV - Preencher'!H179="","")))</f>
        <v>2208007</v>
      </c>
      <c r="L170" s="7">
        <f>'[1]TCE - ANEXO IV - Preencher'!N179</f>
        <v>9000</v>
      </c>
    </row>
    <row r="171" spans="1:12" s="8" customFormat="1" ht="19.5" customHeight="1" x14ac:dyDescent="0.25">
      <c r="A171" s="3">
        <f>IFERROR(VLOOKUP(B171,'[1]DADOS (OCULTAR)'!$Q$3:$S$133,3,0),"")</f>
        <v>10739225001866</v>
      </c>
      <c r="B171" s="4" t="str">
        <f>'[1]TCE - ANEXO IV - Preencher'!C180</f>
        <v>HOSPITAL REGIONAL FERNANDO BEZERRA - C.G - 02/2021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39277075000150</v>
      </c>
      <c r="E171" s="5" t="str">
        <f>'[1]TCE - ANEXO IV - Preencher'!G180</f>
        <v>GERCLIN SERVICOS MEDICOS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000128</v>
      </c>
      <c r="I171" s="6">
        <f>IF('[1]TCE - ANEXO IV - Preencher'!K180="","",'[1]TCE - ANEXO IV - Preencher'!K180)</f>
        <v>45054</v>
      </c>
      <c r="J171" s="5" t="str">
        <f>'[1]TCE - ANEXO IV - Preencher'!L180</f>
        <v>230508161739107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36800</v>
      </c>
    </row>
    <row r="172" spans="1:12" s="8" customFormat="1" ht="19.5" customHeight="1" x14ac:dyDescent="0.25">
      <c r="A172" s="3">
        <f>IFERROR(VLOOKUP(B172,'[1]DADOS (OCULTAR)'!$Q$3:$S$133,3,0),"")</f>
        <v>10739225001866</v>
      </c>
      <c r="B172" s="4" t="str">
        <f>'[1]TCE - ANEXO IV - Preencher'!C181</f>
        <v>HOSPITAL REGIONAL FERNANDO BEZERRA - C.G - 02/2021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33799856000128</v>
      </c>
      <c r="E172" s="5" t="str">
        <f>'[1]TCE - ANEXO IV - Preencher'!G181</f>
        <v>LINEKER VELOZO COSTA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902</v>
      </c>
      <c r="I172" s="6">
        <f>IF('[1]TCE - ANEXO IV - Preencher'!K181="","",'[1]TCE - ANEXO IV - Preencher'!K181)</f>
        <v>45048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2302701</v>
      </c>
      <c r="L172" s="7">
        <f>'[1]TCE - ANEXO IV - Preencher'!N181</f>
        <v>11250</v>
      </c>
    </row>
    <row r="173" spans="1:12" s="8" customFormat="1" ht="19.5" customHeight="1" x14ac:dyDescent="0.25">
      <c r="A173" s="3">
        <f>IFERROR(VLOOKUP(B173,'[1]DADOS (OCULTAR)'!$Q$3:$S$133,3,0),"")</f>
        <v>10739225001866</v>
      </c>
      <c r="B173" s="4" t="str">
        <f>'[1]TCE - ANEXO IV - Preencher'!C182</f>
        <v>HOSPITAL REGIONAL FERNANDO BEZERRA - C.G - 02/2021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26425569000192</v>
      </c>
      <c r="E173" s="5" t="str">
        <f>'[1]TCE - ANEXO IV - Preencher'!G182</f>
        <v>CLINICA MEDICA HOLANDA FIGUEIREDO LTDA – ME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00020162</v>
      </c>
      <c r="I173" s="6">
        <f>IF('[1]TCE - ANEXO IV - Preencher'!K182="","",'[1]TCE - ANEXO IV - Preencher'!K182)</f>
        <v>45048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29150</v>
      </c>
    </row>
    <row r="174" spans="1:12" s="8" customFormat="1" ht="19.5" customHeight="1" x14ac:dyDescent="0.25">
      <c r="A174" s="3">
        <f>IFERROR(VLOOKUP(B174,'[1]DADOS (OCULTAR)'!$Q$3:$S$133,3,0),"")</f>
        <v>10739225001866</v>
      </c>
      <c r="B174" s="4" t="str">
        <f>'[1]TCE - ANEXO IV - Preencher'!C183</f>
        <v>HOSPITAL REGIONAL FERNANDO BEZERRA - C.G - 02/2021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30191295000191</v>
      </c>
      <c r="E174" s="5" t="str">
        <f>'[1]TCE - ANEXO IV - Preencher'!G183</f>
        <v>DT SAUDE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00020227</v>
      </c>
      <c r="I174" s="6">
        <f>IF('[1]TCE - ANEXO IV - Preencher'!K183="","",'[1]TCE - ANEXO IV - Preencher'!K183)</f>
        <v>45048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17350</v>
      </c>
    </row>
    <row r="175" spans="1:12" s="8" customFormat="1" ht="19.5" customHeight="1" x14ac:dyDescent="0.25">
      <c r="A175" s="3">
        <f>IFERROR(VLOOKUP(B175,'[1]DADOS (OCULTAR)'!$Q$3:$S$133,3,0),"")</f>
        <v>10739225001866</v>
      </c>
      <c r="B175" s="4" t="str">
        <f>'[1]TCE - ANEXO IV - Preencher'!C184</f>
        <v>HOSPITAL REGIONAL FERNANDO BEZERRA - C.G - 02/2021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70090907000174</v>
      </c>
      <c r="E175" s="5" t="str">
        <f>'[1]TCE - ANEXO IV - Preencher'!G184</f>
        <v>CLINICA MEDICA DO ARARIPE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001969</v>
      </c>
      <c r="I175" s="6">
        <f>IF('[1]TCE - ANEXO IV - Preencher'!K184="","",'[1]TCE - ANEXO IV - Preencher'!K184)</f>
        <v>45051</v>
      </c>
      <c r="J175" s="5" t="str">
        <f>'[1]TCE - ANEXO IV - Preencher'!L184</f>
        <v>230505113726027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8750</v>
      </c>
    </row>
    <row r="176" spans="1:12" s="8" customFormat="1" ht="19.5" customHeight="1" x14ac:dyDescent="0.25">
      <c r="A176" s="3">
        <f>IFERROR(VLOOKUP(B176,'[1]DADOS (OCULTAR)'!$Q$3:$S$133,3,0),"")</f>
        <v>10739225001866</v>
      </c>
      <c r="B176" s="4" t="str">
        <f>'[1]TCE - ANEXO IV - Preencher'!C185</f>
        <v>HOSPITAL REGIONAL FERNANDO BEZERRA - C.G - 02/2021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18976638000128</v>
      </c>
      <c r="E176" s="5" t="str">
        <f>'[1]TCE - ANEXO IV - Preencher'!G185</f>
        <v>CONSUTORIOS INTEGRADOS ALENCAR e ONOFRE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274</v>
      </c>
      <c r="I176" s="6">
        <f>IF('[1]TCE - ANEXO IV - Preencher'!K185="","",'[1]TCE - ANEXO IV - Preencher'!K185)</f>
        <v>45051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27500</v>
      </c>
    </row>
    <row r="177" spans="1:12" s="8" customFormat="1" ht="19.5" customHeight="1" x14ac:dyDescent="0.25">
      <c r="A177" s="3">
        <f>IFERROR(VLOOKUP(B177,'[1]DADOS (OCULTAR)'!$Q$3:$S$133,3,0),"")</f>
        <v>10739225001866</v>
      </c>
      <c r="B177" s="4" t="str">
        <f>'[1]TCE - ANEXO IV - Preencher'!C186</f>
        <v>HOSPITAL REGIONAL FERNANDO BEZERRA - C.G - 02/2021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46797026000103</v>
      </c>
      <c r="E177" s="5" t="str">
        <f>'[1]TCE - ANEXO IV - Preencher'!G186</f>
        <v>PACIFICOS SERVICOS MEDICOS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0000000020</v>
      </c>
      <c r="I177" s="6">
        <f>IF('[1]TCE - ANEXO IV - Preencher'!K186="","",'[1]TCE - ANEXO IV - Preencher'!K186)</f>
        <v>45051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2304202</v>
      </c>
      <c r="L177" s="7">
        <f>'[1]TCE - ANEXO IV - Preencher'!N186</f>
        <v>5000</v>
      </c>
    </row>
    <row r="178" spans="1:12" s="8" customFormat="1" ht="19.5" customHeight="1" x14ac:dyDescent="0.25">
      <c r="A178" s="3">
        <f>IFERROR(VLOOKUP(B178,'[1]DADOS (OCULTAR)'!$Q$3:$S$133,3,0),"")</f>
        <v>10739225001866</v>
      </c>
      <c r="B178" s="4" t="str">
        <f>'[1]TCE - ANEXO IV - Preencher'!C187</f>
        <v>HOSPITAL REGIONAL FERNANDO BEZERRA - C.G - 02/2021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46797026000103</v>
      </c>
      <c r="E178" s="5" t="str">
        <f>'[1]TCE - ANEXO IV - Preencher'!G187</f>
        <v>PACIFICOS SERVICOS MEDICOS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0000000019</v>
      </c>
      <c r="I178" s="6">
        <f>IF('[1]TCE - ANEXO IV - Preencher'!K187="","",'[1]TCE - ANEXO IV - Preencher'!K187)</f>
        <v>45051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2304202</v>
      </c>
      <c r="L178" s="7">
        <f>'[1]TCE - ANEXO IV - Preencher'!N187</f>
        <v>10000</v>
      </c>
    </row>
    <row r="179" spans="1:12" s="8" customFormat="1" ht="19.5" customHeight="1" x14ac:dyDescent="0.25">
      <c r="A179" s="3">
        <f>IFERROR(VLOOKUP(B179,'[1]DADOS (OCULTAR)'!$Q$3:$S$133,3,0),"")</f>
        <v>10739225001866</v>
      </c>
      <c r="B179" s="4" t="str">
        <f>'[1]TCE - ANEXO IV - Preencher'!C188</f>
        <v>HOSPITAL REGIONAL FERNANDO BEZERRA - C.G - 02/2021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19297087000139</v>
      </c>
      <c r="E179" s="5" t="str">
        <f>'[1]TCE - ANEXO IV - Preencher'!G188</f>
        <v>RAUL ALVES DDE SIQUEIRA NETO e CIA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00000166</v>
      </c>
      <c r="I179" s="6">
        <f>IF('[1]TCE - ANEXO IV - Preencher'!K188="","",'[1]TCE - ANEXO IV - Preencher'!K188)</f>
        <v>45058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20925</v>
      </c>
    </row>
    <row r="180" spans="1:12" s="8" customFormat="1" ht="19.5" customHeight="1" x14ac:dyDescent="0.25">
      <c r="A180" s="3">
        <f>IFERROR(VLOOKUP(B180,'[1]DADOS (OCULTAR)'!$Q$3:$S$133,3,0),"")</f>
        <v>10739225001866</v>
      </c>
      <c r="B180" s="4" t="str">
        <f>'[1]TCE - ANEXO IV - Preencher'!C189</f>
        <v>HOSPITAL REGIONAL FERNANDO BEZERRA - C.G - 02/2021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27818910000132</v>
      </c>
      <c r="E180" s="5" t="str">
        <f>'[1]TCE - ANEXO IV - Preencher'!G189</f>
        <v>R e T ATENDIMENTO MEDICO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918</v>
      </c>
      <c r="I180" s="6">
        <f>IF('[1]TCE - ANEXO IV - Preencher'!K189="","",'[1]TCE - ANEXO IV - Preencher'!K189)</f>
        <v>45041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7500</v>
      </c>
    </row>
    <row r="181" spans="1:12" s="8" customFormat="1" ht="19.5" customHeight="1" x14ac:dyDescent="0.25">
      <c r="A181" s="3">
        <f>IFERROR(VLOOKUP(B181,'[1]DADOS (OCULTAR)'!$Q$3:$S$133,3,0),"")</f>
        <v>10739225001866</v>
      </c>
      <c r="B181" s="4" t="str">
        <f>'[1]TCE - ANEXO IV - Preencher'!C190</f>
        <v>HOSPITAL REGIONAL FERNANDO BEZERRA - C.G - 02/2021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26217434000131</v>
      </c>
      <c r="E181" s="5" t="str">
        <f>'[1]TCE - ANEXO IV - Preencher'!G190</f>
        <v>PRONTO LIFE DIAGNOSTICOS ESPECIALIZADDOS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0000000507</v>
      </c>
      <c r="I181" s="6">
        <f>IF('[1]TCE - ANEXO IV - Preencher'!K190="","",'[1]TCE - ANEXO IV - Preencher'!K190)</f>
        <v>45048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2307304</v>
      </c>
      <c r="L181" s="7">
        <f>'[1]TCE - ANEXO IV - Preencher'!N190</f>
        <v>15275</v>
      </c>
    </row>
    <row r="182" spans="1:12" s="8" customFormat="1" ht="19.5" customHeight="1" x14ac:dyDescent="0.25">
      <c r="A182" s="3">
        <f>IFERROR(VLOOKUP(B182,'[1]DADOS (OCULTAR)'!$Q$3:$S$133,3,0),"")</f>
        <v>10739225001866</v>
      </c>
      <c r="B182" s="4" t="str">
        <f>'[1]TCE - ANEXO IV - Preencher'!C191</f>
        <v>HOSPITAL REGIONAL FERNANDO BEZERRA - C.G - 02/2021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26217434000131</v>
      </c>
      <c r="E182" s="5" t="str">
        <f>'[1]TCE - ANEXO IV - Preencher'!G191</f>
        <v>PRONTO LIFE DIAGNOSTICOS ESPECIALIZADDOS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0000000506</v>
      </c>
      <c r="I182" s="6">
        <f>IF('[1]TCE - ANEXO IV - Preencher'!K191="","",'[1]TCE - ANEXO IV - Preencher'!K191)</f>
        <v>45048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2307304</v>
      </c>
      <c r="L182" s="7">
        <f>'[1]TCE - ANEXO IV - Preencher'!N191</f>
        <v>16250</v>
      </c>
    </row>
    <row r="183" spans="1:12" s="8" customFormat="1" ht="19.5" customHeight="1" x14ac:dyDescent="0.25">
      <c r="A183" s="3">
        <f>IFERROR(VLOOKUP(B183,'[1]DADOS (OCULTAR)'!$Q$3:$S$133,3,0),"")</f>
        <v>10739225001866</v>
      </c>
      <c r="B183" s="4" t="str">
        <f>'[1]TCE - ANEXO IV - Preencher'!C192</f>
        <v>HOSPITAL REGIONAL FERNANDO BEZERRA - C.G - 02/2021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15489924000170</v>
      </c>
      <c r="E183" s="5" t="str">
        <f>'[1]TCE - ANEXO IV - Preencher'!G192</f>
        <v>CLINICA IMAGEM MEDICAL CENTER EIRELI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00020161</v>
      </c>
      <c r="I183" s="6">
        <f>IF('[1]TCE - ANEXO IV - Preencher'!K192="","",'[1]TCE - ANEXO IV - Preencher'!K192)</f>
        <v>45047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10000</v>
      </c>
    </row>
    <row r="184" spans="1:12" s="8" customFormat="1" ht="19.5" customHeight="1" x14ac:dyDescent="0.25">
      <c r="A184" s="3">
        <f>IFERROR(VLOOKUP(B184,'[1]DADOS (OCULTAR)'!$Q$3:$S$133,3,0),"")</f>
        <v>10739225001866</v>
      </c>
      <c r="B184" s="4" t="str">
        <f>'[1]TCE - ANEXO IV - Preencher'!C193</f>
        <v>HOSPITAL REGIONAL FERNANDO BEZERRA - C.G - 02/2021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20344575000139</v>
      </c>
      <c r="E184" s="5" t="str">
        <f>'[1]TCE - ANEXO IV - Preencher'!G193</f>
        <v>MED ARARIPE SERVICOS MEDICOS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00022159</v>
      </c>
      <c r="I184" s="6">
        <f>IF('[1]TCE - ANEXO IV - Preencher'!K193="","",'[1]TCE - ANEXO IV - Preencher'!K193)</f>
        <v>45056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23850</v>
      </c>
    </row>
    <row r="185" spans="1:12" s="8" customFormat="1" ht="19.5" customHeight="1" x14ac:dyDescent="0.25">
      <c r="A185" s="3">
        <f>IFERROR(VLOOKUP(B185,'[1]DADOS (OCULTAR)'!$Q$3:$S$133,3,0),"")</f>
        <v>10739225001866</v>
      </c>
      <c r="B185" s="4" t="str">
        <f>'[1]TCE - ANEXO IV - Preencher'!C194</f>
        <v>HOSPITAL REGIONAL FERNANDO BEZERRA - C.G - 02/2021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15650505000179</v>
      </c>
      <c r="E185" s="5" t="str">
        <f>'[1]TCE - ANEXO IV - Preencher'!G194</f>
        <v>ORTO CARIRI SERVICOS MEDICOS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0000000104</v>
      </c>
      <c r="I185" s="6">
        <f>IF('[1]TCE - ANEXO IV - Preencher'!K194="","",'[1]TCE - ANEXO IV - Preencher'!K194)</f>
        <v>45061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2301901</v>
      </c>
      <c r="L185" s="7">
        <f>'[1]TCE - ANEXO IV - Preencher'!N194</f>
        <v>21750</v>
      </c>
    </row>
    <row r="186" spans="1:12" s="8" customFormat="1" ht="19.5" customHeight="1" x14ac:dyDescent="0.25">
      <c r="A186" s="3">
        <f>IFERROR(VLOOKUP(B186,'[1]DADOS (OCULTAR)'!$Q$3:$S$133,3,0),"")</f>
        <v>10739225001866</v>
      </c>
      <c r="B186" s="4" t="str">
        <f>'[1]TCE - ANEXO IV - Preencher'!C195</f>
        <v>HOSPITAL REGIONAL FERNANDO BEZERRA - C.G - 02/2021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41523881000102</v>
      </c>
      <c r="E186" s="5" t="str">
        <f>'[1]TCE - ANEXO IV - Preencher'!G195</f>
        <v>J. L. DE A. SAMPAIO e L. P. PINHEIRO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0000000081</v>
      </c>
      <c r="I186" s="6">
        <f>IF('[1]TCE - ANEXO IV - Preencher'!K195="","",'[1]TCE - ANEXO IV - Preencher'!K195)</f>
        <v>45054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3250</v>
      </c>
    </row>
    <row r="187" spans="1:12" s="8" customFormat="1" ht="19.5" customHeight="1" x14ac:dyDescent="0.25">
      <c r="A187" s="3">
        <f>IFERROR(VLOOKUP(B187,'[1]DADOS (OCULTAR)'!$Q$3:$S$133,3,0),"")</f>
        <v>10739225001866</v>
      </c>
      <c r="B187" s="4" t="str">
        <f>'[1]TCE - ANEXO IV - Preencher'!C196</f>
        <v>HOSPITAL REGIONAL FERNANDO BEZERRA - C.G - 02/2021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23395365000168</v>
      </c>
      <c r="E187" s="5" t="str">
        <f>'[1]TCE - ANEXO IV - Preencher'!G196</f>
        <v>ORTONUTRI LTDA-ME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747</v>
      </c>
      <c r="I187" s="6">
        <f>IF('[1]TCE - ANEXO IV - Preencher'!K196="","",'[1]TCE - ANEXO IV - Preencher'!K196)</f>
        <v>45054</v>
      </c>
      <c r="J187" s="5" t="str">
        <f>'[1]TCE - ANEXO IV - Preencher'!L196</f>
        <v>15668568YV155C5J2TBD9OD8YOUOD0DJ</v>
      </c>
      <c r="K187" s="5" t="str">
        <f>IF(F187="B",LEFT('[1]TCE - ANEXO IV - Preencher'!M196,2),IF(F187="S",LEFT('[1]TCE - ANEXO IV - Preencher'!M196,7),IF('[1]TCE - ANEXO IV - Preencher'!H196="","")))</f>
        <v>2208007</v>
      </c>
      <c r="L187" s="7">
        <f>'[1]TCE - ANEXO IV - Preencher'!N196</f>
        <v>2500</v>
      </c>
    </row>
    <row r="188" spans="1:12" s="8" customFormat="1" ht="19.5" customHeight="1" x14ac:dyDescent="0.25">
      <c r="A188" s="3">
        <f>IFERROR(VLOOKUP(B188,'[1]DADOS (OCULTAR)'!$Q$3:$S$133,3,0),"")</f>
        <v>10739225001866</v>
      </c>
      <c r="B188" s="4" t="str">
        <f>'[1]TCE - ANEXO IV - Preencher'!C197</f>
        <v>HOSPITAL REGIONAL FERNANDO BEZERRA - C.G - 02/2021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24475298000154</v>
      </c>
      <c r="E188" s="5" t="str">
        <f>'[1]TCE - ANEXO IV - Preencher'!G197</f>
        <v>MARCIO MACEDO VIANA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239</v>
      </c>
      <c r="I188" s="6">
        <f>IF('[1]TCE - ANEXO IV - Preencher'!K197="","",'[1]TCE - ANEXO IV - Preencher'!K197)</f>
        <v>45055</v>
      </c>
      <c r="J188" s="5" t="str">
        <f>'[1]TCE - ANEXO IV - Preencher'!L197</f>
        <v>156743852TIMRHUPZ26SYNDJFXJLA3GG</v>
      </c>
      <c r="K188" s="5" t="str">
        <f>IF(F188="B",LEFT('[1]TCE - ANEXO IV - Preencher'!M197,2),IF(F188="S",LEFT('[1]TCE - ANEXO IV - Preencher'!M197,7),IF('[1]TCE - ANEXO IV - Preencher'!H197="","")))</f>
        <v>2208007</v>
      </c>
      <c r="L188" s="7">
        <f>'[1]TCE - ANEXO IV - Preencher'!N197</f>
        <v>10025</v>
      </c>
    </row>
    <row r="189" spans="1:12" s="8" customFormat="1" ht="19.5" customHeight="1" x14ac:dyDescent="0.25">
      <c r="A189" s="3">
        <f>IFERROR(VLOOKUP(B189,'[1]DADOS (OCULTAR)'!$Q$3:$S$133,3,0),"")</f>
        <v>10739225001866</v>
      </c>
      <c r="B189" s="4" t="str">
        <f>'[1]TCE - ANEXO IV - Preencher'!C198</f>
        <v>HOSPITAL REGIONAL FERNANDO BEZERRA - C.G - 02/2021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25208022000172</v>
      </c>
      <c r="E189" s="5" t="str">
        <f>'[1]TCE - ANEXO IV - Preencher'!G198</f>
        <v>COUTO BEM SERVICOS MEDICOS LTDA ME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0000000218</v>
      </c>
      <c r="I189" s="6">
        <f>IF('[1]TCE - ANEXO IV - Preencher'!K198="","",'[1]TCE - ANEXO IV - Preencher'!K198)</f>
        <v>45056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2307304</v>
      </c>
      <c r="L189" s="7">
        <f>'[1]TCE - ANEXO IV - Preencher'!N198</f>
        <v>24175</v>
      </c>
    </row>
    <row r="190" spans="1:12" s="8" customFormat="1" ht="19.5" customHeight="1" x14ac:dyDescent="0.25">
      <c r="A190" s="3">
        <f>IFERROR(VLOOKUP(B190,'[1]DADOS (OCULTAR)'!$Q$3:$S$133,3,0),"")</f>
        <v>10739225001866</v>
      </c>
      <c r="B190" s="4" t="str">
        <f>'[1]TCE - ANEXO IV - Preencher'!C199</f>
        <v>HOSPITAL REGIONAL FERNANDO BEZERRA - C.G - 02/2021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24684015000184</v>
      </c>
      <c r="E190" s="5" t="str">
        <f>'[1]TCE - ANEXO IV - Preencher'!G199</f>
        <v>MURAB LINS MEDICOS ASSOCIADOS LTDA ME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0000000425</v>
      </c>
      <c r="I190" s="6">
        <f>IF('[1]TCE - ANEXO IV - Preencher'!K199="","",'[1]TCE - ANEXO IV - Preencher'!K199)</f>
        <v>45055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2307304</v>
      </c>
      <c r="L190" s="7">
        <f>'[1]TCE - ANEXO IV - Preencher'!N199</f>
        <v>26025</v>
      </c>
    </row>
    <row r="191" spans="1:12" s="8" customFormat="1" ht="19.5" customHeight="1" x14ac:dyDescent="0.25">
      <c r="A191" s="3">
        <f>IFERROR(VLOOKUP(B191,'[1]DADOS (OCULTAR)'!$Q$3:$S$133,3,0),"")</f>
        <v>10739225001866</v>
      </c>
      <c r="B191" s="4" t="str">
        <f>'[1]TCE - ANEXO IV - Preencher'!C200</f>
        <v>HOSPITAL REGIONAL FERNANDO BEZERRA - C.G - 02/2021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24185596000100</v>
      </c>
      <c r="E191" s="5" t="str">
        <f>'[1]TCE - ANEXO IV - Preencher'!G200</f>
        <v>LAGE e CEDRAZ EMPREENDIMENTOS MEDICOS LTDA ME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000266</v>
      </c>
      <c r="I191" s="6">
        <f>IF('[1]TCE - ANEXO IV - Preencher'!K200="","",'[1]TCE - ANEXO IV - Preencher'!K200)</f>
        <v>45055</v>
      </c>
      <c r="J191" s="5" t="str">
        <f>'[1]TCE - ANEXO IV - Preencher'!L200</f>
        <v>230509164618735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25250</v>
      </c>
    </row>
    <row r="192" spans="1:12" s="8" customFormat="1" ht="19.5" customHeight="1" x14ac:dyDescent="0.25">
      <c r="A192" s="3">
        <f>IFERROR(VLOOKUP(B192,'[1]DADOS (OCULTAR)'!$Q$3:$S$133,3,0),"")</f>
        <v>10739225001866</v>
      </c>
      <c r="B192" s="4" t="str">
        <f>'[1]TCE - ANEXO IV - Preencher'!C201</f>
        <v>HOSPITAL REGIONAL FERNANDO BEZERRA - C.G - 02/2021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37266900000195</v>
      </c>
      <c r="E192" s="5" t="str">
        <f>'[1]TCE - ANEXO IV - Preencher'!G201</f>
        <v>SEBASTIAO LOPES DE SA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000073</v>
      </c>
      <c r="I192" s="6">
        <f>IF('[1]TCE - ANEXO IV - Preencher'!K201="","",'[1]TCE - ANEXO IV - Preencher'!K201)</f>
        <v>45062</v>
      </c>
      <c r="J192" s="5" t="str">
        <f>'[1]TCE - ANEXO IV - Preencher'!L201</f>
        <v>230516091149271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6000</v>
      </c>
    </row>
    <row r="193" spans="1:12" s="8" customFormat="1" ht="19.5" customHeight="1" x14ac:dyDescent="0.25">
      <c r="A193" s="3">
        <f>IFERROR(VLOOKUP(B193,'[1]DADOS (OCULTAR)'!$Q$3:$S$133,3,0),"")</f>
        <v>10739225001866</v>
      </c>
      <c r="B193" s="4" t="str">
        <f>'[1]TCE - ANEXO IV - Preencher'!C202</f>
        <v>HOSPITAL REGIONAL FERNANDO BEZERRA - C.G - 02/2021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48258424000187</v>
      </c>
      <c r="E193" s="5" t="str">
        <f>'[1]TCE - ANEXO IV - Preencher'!G202</f>
        <v>CINTHIA CHRISTINA MODESTO BATISTA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29</v>
      </c>
      <c r="I193" s="6">
        <f>IF('[1]TCE - ANEXO IV - Preencher'!K202="","",'[1]TCE - ANEXO IV - Preencher'!K202)</f>
        <v>45048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7">
        <f>'[1]TCE - ANEXO IV - Preencher'!N202</f>
        <v>6550</v>
      </c>
    </row>
    <row r="194" spans="1:12" s="8" customFormat="1" ht="19.5" customHeight="1" x14ac:dyDescent="0.25">
      <c r="A194" s="3">
        <f>IFERROR(VLOOKUP(B194,'[1]DADOS (OCULTAR)'!$Q$3:$S$133,3,0),"")</f>
        <v>10739225001866</v>
      </c>
      <c r="B194" s="4" t="str">
        <f>'[1]TCE - ANEXO IV - Preencher'!C203</f>
        <v>HOSPITAL REGIONAL FERNANDO BEZERRA - C.G - 02/2021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24690234000176</v>
      </c>
      <c r="E194" s="5" t="str">
        <f>'[1]TCE - ANEXO IV - Preencher'!G203</f>
        <v>FALCAO e FALCAO LTDA-ME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00020119</v>
      </c>
      <c r="I194" s="6">
        <f>IF('[1]TCE - ANEXO IV - Preencher'!K203="","",'[1]TCE - ANEXO IV - Preencher'!K203)</f>
        <v>45049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9900</v>
      </c>
    </row>
    <row r="195" spans="1:12" s="8" customFormat="1" ht="19.5" customHeight="1" x14ac:dyDescent="0.25">
      <c r="A195" s="3">
        <f>IFERROR(VLOOKUP(B195,'[1]DADOS (OCULTAR)'!$Q$3:$S$133,3,0),"")</f>
        <v>10739225001866</v>
      </c>
      <c r="B195" s="4" t="str">
        <f>'[1]TCE - ANEXO IV - Preencher'!C204</f>
        <v>HOSPITAL REGIONAL FERNANDO BEZERRA - C.G - 02/2021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46511209000110</v>
      </c>
      <c r="E195" s="5" t="str">
        <f>'[1]TCE - ANEXO IV - Preencher'!G204</f>
        <v>AGENILSON TEIXEIRA DIAS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0000000015</v>
      </c>
      <c r="I195" s="6">
        <f>IF('[1]TCE - ANEXO IV - Preencher'!K204="","",'[1]TCE - ANEXO IV - Preencher'!K204)</f>
        <v>45049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2207801</v>
      </c>
      <c r="L195" s="7">
        <f>'[1]TCE - ANEXO IV - Preencher'!N204</f>
        <v>22000</v>
      </c>
    </row>
    <row r="196" spans="1:12" s="8" customFormat="1" ht="19.5" customHeight="1" x14ac:dyDescent="0.25">
      <c r="A196" s="3">
        <f>IFERROR(VLOOKUP(B196,'[1]DADOS (OCULTAR)'!$Q$3:$S$133,3,0),"")</f>
        <v>10739225001866</v>
      </c>
      <c r="B196" s="4" t="str">
        <f>'[1]TCE - ANEXO IV - Preencher'!C205</f>
        <v>HOSPITAL REGIONAL FERNANDO BEZERRA - C.G - 02/2021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45231662000100</v>
      </c>
      <c r="E196" s="5" t="str">
        <f>'[1]TCE - ANEXO IV - Preencher'!G205</f>
        <v>DANILO BARBOSA FONSECA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89</v>
      </c>
      <c r="I196" s="6">
        <f>IF('[1]TCE - ANEXO IV - Preencher'!K205="","",'[1]TCE - ANEXO IV - Preencher'!K205)</f>
        <v>45055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27050</v>
      </c>
    </row>
    <row r="197" spans="1:12" s="8" customFormat="1" ht="19.5" customHeight="1" x14ac:dyDescent="0.25">
      <c r="A197" s="3">
        <f>IFERROR(VLOOKUP(B197,'[1]DADOS (OCULTAR)'!$Q$3:$S$133,3,0),"")</f>
        <v>10739225001866</v>
      </c>
      <c r="B197" s="4" t="str">
        <f>'[1]TCE - ANEXO IV - Preencher'!C206</f>
        <v>HOSPITAL REGIONAL FERNANDO BEZERRA - C.G - 02/2021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26278833000102</v>
      </c>
      <c r="E197" s="5" t="str">
        <f>'[1]TCE - ANEXO IV - Preencher'!G206</f>
        <v>BARRETO E VIEIRA SERVICOS MEDICOS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0000000245</v>
      </c>
      <c r="I197" s="6">
        <f>IF('[1]TCE - ANEXO IV - Preencher'!K206="","",'[1]TCE - ANEXO IV - Preencher'!K206)</f>
        <v>45056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2307304</v>
      </c>
      <c r="L197" s="7">
        <f>'[1]TCE - ANEXO IV - Preencher'!N206</f>
        <v>15500</v>
      </c>
    </row>
    <row r="198" spans="1:12" s="8" customFormat="1" ht="19.5" customHeight="1" x14ac:dyDescent="0.25">
      <c r="A198" s="3">
        <f>IFERROR(VLOOKUP(B198,'[1]DADOS (OCULTAR)'!$Q$3:$S$133,3,0),"")</f>
        <v>10739225001866</v>
      </c>
      <c r="B198" s="4" t="str">
        <f>'[1]TCE - ANEXO IV - Preencher'!C207</f>
        <v>HOSPITAL REGIONAL FERNANDO BEZERRA - C.G - 02/2021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28122221000151</v>
      </c>
      <c r="E198" s="5" t="str">
        <f>'[1]TCE - ANEXO IV - Preencher'!G207</f>
        <v>MACEDO &amp; TAVARES SERVIÇOS MÉDICOS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00020054</v>
      </c>
      <c r="I198" s="6">
        <f>IF('[1]TCE - ANEXO IV - Preencher'!K207="","",'[1]TCE - ANEXO IV - Preencher'!K207)</f>
        <v>45069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7">
        <f>'[1]TCE - ANEXO IV - Preencher'!N207</f>
        <v>28150</v>
      </c>
    </row>
    <row r="199" spans="1:12" s="8" customFormat="1" ht="19.5" customHeight="1" x14ac:dyDescent="0.25">
      <c r="A199" s="3">
        <f>IFERROR(VLOOKUP(B199,'[1]DADOS (OCULTAR)'!$Q$3:$S$133,3,0),"")</f>
        <v>10739225001866</v>
      </c>
      <c r="B199" s="4" t="str">
        <f>'[1]TCE - ANEXO IV - Preencher'!C208</f>
        <v>HOSPITAL REGIONAL FERNANDO BEZERRA - C.G - 02/2021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13802735000180</v>
      </c>
      <c r="E199" s="5" t="str">
        <f>'[1]TCE - ANEXO IV - Preencher'!G208</f>
        <v>D &amp; E ALENCAR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00022591</v>
      </c>
      <c r="I199" s="6">
        <f>IF('[1]TCE - ANEXO IV - Preencher'!K208="","",'[1]TCE - ANEXO IV - Preencher'!K208)</f>
        <v>45058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7">
        <f>'[1]TCE - ANEXO IV - Preencher'!N208</f>
        <v>177.76</v>
      </c>
    </row>
    <row r="200" spans="1:12" s="8" customFormat="1" ht="19.5" customHeight="1" x14ac:dyDescent="0.25">
      <c r="A200" s="3">
        <f>IFERROR(VLOOKUP(B200,'[1]DADOS (OCULTAR)'!$Q$3:$S$133,3,0),"")</f>
        <v>10739225001866</v>
      </c>
      <c r="B200" s="4" t="str">
        <f>'[1]TCE - ANEXO IV - Preencher'!C209</f>
        <v>HOSPITAL REGIONAL FERNANDO BEZERRA - C.G - 02/2021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13802735000180</v>
      </c>
      <c r="E200" s="5" t="str">
        <f>'[1]TCE - ANEXO IV - Preencher'!G209</f>
        <v>D &amp; E ALENCAR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00022593</v>
      </c>
      <c r="I200" s="6">
        <f>IF('[1]TCE - ANEXO IV - Preencher'!K209="","",'[1]TCE - ANEXO IV - Preencher'!K209)</f>
        <v>45058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7">
        <f>'[1]TCE - ANEXO IV - Preencher'!N209</f>
        <v>67914.080000000002</v>
      </c>
    </row>
    <row r="201" spans="1:12" s="8" customFormat="1" ht="19.5" customHeight="1" x14ac:dyDescent="0.25">
      <c r="A201" s="3">
        <f>IFERROR(VLOOKUP(B201,'[1]DADOS (OCULTAR)'!$Q$3:$S$133,3,0),"")</f>
        <v>10739225001866</v>
      </c>
      <c r="B201" s="4" t="str">
        <f>'[1]TCE - ANEXO IV - Preencher'!C210</f>
        <v>HOSPITAL REGIONAL FERNANDO BEZERRA - C.G - 02/2021</v>
      </c>
      <c r="C201" s="4" t="str">
        <f>'[1]TCE - ANEXO IV - Preencher'!E210</f>
        <v>5.10 - Detetização/Tratamento de Resíduos e Afins</v>
      </c>
      <c r="D201" s="3">
        <f>'[1]TCE - ANEXO IV - Preencher'!F210</f>
        <v>11863530000180</v>
      </c>
      <c r="E201" s="5" t="str">
        <f>'[1]TCE - ANEXO IV - Preencher'!G210</f>
        <v>BRASCON GESTAO AMBIENTAL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00150641</v>
      </c>
      <c r="I201" s="6">
        <f>IF('[1]TCE - ANEXO IV - Preencher'!K210="","",'[1]TCE - ANEXO IV - Preencher'!K210)</f>
        <v>45050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7">
        <f>'[1]TCE - ANEXO IV - Preencher'!N210</f>
        <v>4477</v>
      </c>
    </row>
    <row r="202" spans="1:12" s="8" customFormat="1" ht="19.5" customHeight="1" x14ac:dyDescent="0.25">
      <c r="A202" s="3">
        <f>IFERROR(VLOOKUP(B202,'[1]DADOS (OCULTAR)'!$Q$3:$S$133,3,0),"")</f>
        <v>10739225001866</v>
      </c>
      <c r="B202" s="4" t="str">
        <f>'[1]TCE - ANEXO IV - Preencher'!C211</f>
        <v>HOSPITAL REGIONAL FERNANDO BEZERRA - C.G - 02/2021</v>
      </c>
      <c r="C202" s="4" t="str">
        <f>'[1]TCE - ANEXO IV - Preencher'!E211</f>
        <v>5.17 - Manutenção de Software, Certificação Digital e Microfilmagem</v>
      </c>
      <c r="D202" s="3">
        <f>'[1]TCE - ANEXO IV - Preencher'!F211</f>
        <v>4069709000102</v>
      </c>
      <c r="E202" s="5" t="str">
        <f>'[1]TCE - ANEXO IV - Preencher'!G211</f>
        <v>BIONEXO S.A.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00357899</v>
      </c>
      <c r="I202" s="6">
        <f>IF('[1]TCE - ANEXO IV - Preencher'!K211="","",'[1]TCE - ANEXO IV - Preencher'!K211)</f>
        <v>45048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7">
        <f>'[1]TCE - ANEXO IV - Preencher'!N211</f>
        <v>1500</v>
      </c>
    </row>
    <row r="203" spans="1:12" s="8" customFormat="1" ht="19.5" customHeight="1" x14ac:dyDescent="0.25">
      <c r="A203" s="3">
        <f>IFERROR(VLOOKUP(B203,'[1]DADOS (OCULTAR)'!$Q$3:$S$133,3,0),"")</f>
        <v>10739225001866</v>
      </c>
      <c r="B203" s="4" t="str">
        <f>'[1]TCE - ANEXO IV - Preencher'!C212</f>
        <v>HOSPITAL REGIONAL FERNANDO BEZERRA - C.G - 02/2021</v>
      </c>
      <c r="C203" s="4" t="str">
        <f>'[1]TCE - ANEXO IV - Preencher'!E212</f>
        <v>5.17 - Manutenção de Software, Certificação Digital e Microfilmagem</v>
      </c>
      <c r="D203" s="3">
        <f>'[1]TCE - ANEXO IV - Preencher'!F212</f>
        <v>13973347000162</v>
      </c>
      <c r="E203" s="5" t="str">
        <f>'[1]TCE - ANEXO IV - Preencher'!G212</f>
        <v>BITDATA TECNOLOGIA LTDA ME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001386</v>
      </c>
      <c r="I203" s="6">
        <f>IF('[1]TCE - ANEXO IV - Preencher'!K212="","",'[1]TCE - ANEXO IV - Preencher'!K212)</f>
        <v>45021</v>
      </c>
      <c r="J203" s="5" t="str">
        <f>'[1]TCE - ANEXO IV - Preencher'!L212</f>
        <v>230405090235611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7">
        <f>'[1]TCE - ANEXO IV - Preencher'!N212</f>
        <v>150</v>
      </c>
    </row>
    <row r="204" spans="1:12" s="8" customFormat="1" ht="19.5" customHeight="1" x14ac:dyDescent="0.25">
      <c r="A204" s="3">
        <f>IFERROR(VLOOKUP(B204,'[1]DADOS (OCULTAR)'!$Q$3:$S$133,3,0),"")</f>
        <v>10739225001866</v>
      </c>
      <c r="B204" s="4" t="str">
        <f>'[1]TCE - ANEXO IV - Preencher'!C213</f>
        <v>HOSPITAL REGIONAL FERNANDO BEZERRA - C.G - 02/2021</v>
      </c>
      <c r="C204" s="4" t="str">
        <f>'[1]TCE - ANEXO IV - Preencher'!E213</f>
        <v>5.17 - Manutenção de Software, Certificação Digital e Microfilmagem</v>
      </c>
      <c r="D204" s="3">
        <f>'[1]TCE - ANEXO IV - Preencher'!F213</f>
        <v>42314114000156</v>
      </c>
      <c r="E204" s="5" t="str">
        <f>'[1]TCE - ANEXO IV - Preencher'!G213</f>
        <v>HSE ONLINE SOLUTIONS TECNOLOGIA DA INFORMAÇÃO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00000040</v>
      </c>
      <c r="I204" s="6">
        <f>IF('[1]TCE - ANEXO IV - Preencher'!K213="","",'[1]TCE - ANEXO IV - Preencher'!K213)</f>
        <v>45068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7">
        <f>'[1]TCE - ANEXO IV - Preencher'!N213</f>
        <v>79.900000000000006</v>
      </c>
    </row>
    <row r="205" spans="1:12" s="8" customFormat="1" ht="19.5" customHeight="1" x14ac:dyDescent="0.25">
      <c r="A205" s="3">
        <f>IFERROR(VLOOKUP(B205,'[1]DADOS (OCULTAR)'!$Q$3:$S$133,3,0),"")</f>
        <v>10739225001866</v>
      </c>
      <c r="B205" s="4" t="str">
        <f>'[1]TCE - ANEXO IV - Preencher'!C214</f>
        <v>HOSPITAL REGIONAL FERNANDO BEZERRA - C.G - 02/2021</v>
      </c>
      <c r="C205" s="4" t="str">
        <f>'[1]TCE - ANEXO IV - Preencher'!E214</f>
        <v>5.17 - Manutenção de Software, Certificação Digital e Microfilmagem</v>
      </c>
      <c r="D205" s="3">
        <f>'[1]TCE - ANEXO IV - Preencher'!F214</f>
        <v>9393611000111</v>
      </c>
      <c r="E205" s="5" t="str">
        <f>'[1]TCE - ANEXO IV - Preencher'!G214</f>
        <v>NYX SERVICOS EM INFORMATICA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4876</v>
      </c>
      <c r="I205" s="6">
        <f>IF('[1]TCE - ANEXO IV - Preencher'!K214="","",'[1]TCE - ANEXO IV - Preencher'!K214)</f>
        <v>45048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7">
        <f>'[1]TCE - ANEXO IV - Preencher'!N214</f>
        <v>791</v>
      </c>
    </row>
    <row r="206" spans="1:12" s="8" customFormat="1" ht="19.5" customHeight="1" x14ac:dyDescent="0.25">
      <c r="A206" s="3">
        <f>IFERROR(VLOOKUP(B206,'[1]DADOS (OCULTAR)'!$Q$3:$S$133,3,0),"")</f>
        <v>10739225001866</v>
      </c>
      <c r="B206" s="4" t="str">
        <f>'[1]TCE - ANEXO IV - Preencher'!C215</f>
        <v>HOSPITAL REGIONAL FERNANDO BEZERRA - C.G - 02/2021</v>
      </c>
      <c r="C206" s="4" t="str">
        <f>'[1]TCE - ANEXO IV - Preencher'!E215</f>
        <v>5.17 - Manutenção de Software, Certificação Digital e Microfilmagem</v>
      </c>
      <c r="D206" s="3">
        <f>'[1]TCE - ANEXO IV - Preencher'!F215</f>
        <v>5662773000238</v>
      </c>
      <c r="E206" s="5" t="str">
        <f>'[1]TCE - ANEXO IV - Preencher'!G215</f>
        <v>PIXEON MEDICAL SYSTEMS S.A. COM E DESENV DE SOFTWARE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57084</v>
      </c>
      <c r="I206" s="6">
        <f>IF('[1]TCE - ANEXO IV - Preencher'!K215="","",'[1]TCE - ANEXO IV - Preencher'!K215)</f>
        <v>45022</v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7">
        <f>'[1]TCE - ANEXO IV - Preencher'!N215</f>
        <v>11299.63</v>
      </c>
    </row>
    <row r="207" spans="1:12" s="8" customFormat="1" ht="19.5" customHeight="1" x14ac:dyDescent="0.25">
      <c r="A207" s="3">
        <f>IFERROR(VLOOKUP(B207,'[1]DADOS (OCULTAR)'!$Q$3:$S$133,3,0),"")</f>
        <v>10739225001866</v>
      </c>
      <c r="B207" s="4" t="str">
        <f>'[1]TCE - ANEXO IV - Preencher'!C216</f>
        <v>HOSPITAL REGIONAL FERNANDO BEZERRA - C.G - 02/2021</v>
      </c>
      <c r="C207" s="4" t="str">
        <f>'[1]TCE - ANEXO IV - Preencher'!E216</f>
        <v>5.2 - Serviços Técnicos Profissionais</v>
      </c>
      <c r="D207" s="3">
        <f>'[1]TCE - ANEXO IV - Preencher'!F216</f>
        <v>8190737000126</v>
      </c>
      <c r="E207" s="5" t="str">
        <f>'[1]TCE - ANEXO IV - Preencher'!G216</f>
        <v>PH CONTABILIDADE SOCIEDADE SIMPLES LTDA – ME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00001558</v>
      </c>
      <c r="I207" s="6">
        <f>IF('[1]TCE - ANEXO IV - Preencher'!K216="","",'[1]TCE - ANEXO IV - Preencher'!K216)</f>
        <v>45036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7">
        <f>'[1]TCE - ANEXO IV - Preencher'!N216</f>
        <v>9114</v>
      </c>
    </row>
    <row r="208" spans="1:12" s="8" customFormat="1" ht="19.5" customHeight="1" x14ac:dyDescent="0.25">
      <c r="A208" s="3">
        <f>IFERROR(VLOOKUP(B208,'[1]DADOS (OCULTAR)'!$Q$3:$S$133,3,0),"")</f>
        <v>10739225001866</v>
      </c>
      <c r="B208" s="4" t="str">
        <f>'[1]TCE - ANEXO IV - Preencher'!C217</f>
        <v>HOSPITAL REGIONAL FERNANDO BEZERRA - C.G - 02/2021</v>
      </c>
      <c r="C208" s="4" t="str">
        <f>'[1]TCE - ANEXO IV - Preencher'!E217</f>
        <v>5.2 - Serviços Técnicos Profissionais</v>
      </c>
      <c r="D208" s="3">
        <f>'[1]TCE - ANEXO IV - Preencher'!F217</f>
        <v>36710076000158</v>
      </c>
      <c r="E208" s="5" t="str">
        <f>'[1]TCE - ANEXO IV - Preencher'!G217</f>
        <v>APS APOIO ADMINISTRATIVO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00000162</v>
      </c>
      <c r="I208" s="6">
        <f>IF('[1]TCE - ANEXO IV - Preencher'!K217="","",'[1]TCE - ANEXO IV - Preencher'!K217)</f>
        <v>45054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7">
        <f>'[1]TCE - ANEXO IV - Preencher'!N217</f>
        <v>6000</v>
      </c>
    </row>
    <row r="209" spans="1:12" s="8" customFormat="1" ht="19.5" customHeight="1" x14ac:dyDescent="0.25">
      <c r="A209" s="3">
        <f>IFERROR(VLOOKUP(B209,'[1]DADOS (OCULTAR)'!$Q$3:$S$133,3,0),"")</f>
        <v>10739225001866</v>
      </c>
      <c r="B209" s="4" t="str">
        <f>'[1]TCE - ANEXO IV - Preencher'!C218</f>
        <v>HOSPITAL REGIONAL FERNANDO BEZERRA - C.G - 02/2021</v>
      </c>
      <c r="C209" s="4" t="str">
        <f>'[1]TCE - ANEXO IV - Preencher'!E218</f>
        <v>5.2 - Serviços Técnicos Profissionais</v>
      </c>
      <c r="D209" s="3">
        <f>'[1]TCE - ANEXO IV - Preencher'!F218</f>
        <v>23107889000106</v>
      </c>
      <c r="E209" s="5" t="str">
        <f>'[1]TCE - ANEXO IV - Preencher'!G218</f>
        <v>COELHO PEDROSA ADVOGADOS ASSOCIADOS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00000470</v>
      </c>
      <c r="I209" s="6">
        <f>IF('[1]TCE - ANEXO IV - Preencher'!K218="","",'[1]TCE - ANEXO IV - Preencher'!K218)</f>
        <v>45054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7">
        <f>'[1]TCE - ANEXO IV - Preencher'!N218</f>
        <v>11718</v>
      </c>
    </row>
    <row r="210" spans="1:12" s="8" customFormat="1" ht="19.5" customHeight="1" x14ac:dyDescent="0.25">
      <c r="A210" s="3">
        <f>IFERROR(VLOOKUP(B210,'[1]DADOS (OCULTAR)'!$Q$3:$S$133,3,0),"")</f>
        <v>10739225001866</v>
      </c>
      <c r="B210" s="4" t="str">
        <f>'[1]TCE - ANEXO IV - Preencher'!C219</f>
        <v>HOSPITAL REGIONAL FERNANDO BEZERRA - C.G - 02/2021</v>
      </c>
      <c r="C210" s="4" t="str">
        <f>'[1]TCE - ANEXO IV - Preencher'!E219</f>
        <v>5.2 - Serviços Técnicos Profissionais</v>
      </c>
      <c r="D210" s="3">
        <f>'[1]TCE - ANEXO IV - Preencher'!F219</f>
        <v>24127434000115</v>
      </c>
      <c r="E210" s="5" t="str">
        <f>'[1]TCE - ANEXO IV - Preencher'!G219</f>
        <v>RODRIGO ALMENDRA E ADVOGADOS ASSOCIADOS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00000656</v>
      </c>
      <c r="I210" s="6">
        <f>IF('[1]TCE - ANEXO IV - Preencher'!K219="","",'[1]TCE - ANEXO IV - Preencher'!K219)</f>
        <v>45040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7">
        <f>'[1]TCE - ANEXO IV - Preencher'!N219</f>
        <v>10908</v>
      </c>
    </row>
    <row r="211" spans="1:12" s="8" customFormat="1" ht="19.5" customHeight="1" x14ac:dyDescent="0.25">
      <c r="A211" s="3">
        <f>IFERROR(VLOOKUP(B211,'[1]DADOS (OCULTAR)'!$Q$3:$S$133,3,0),"")</f>
        <v>10739225001866</v>
      </c>
      <c r="B211" s="4" t="str">
        <f>'[1]TCE - ANEXO IV - Preencher'!C220</f>
        <v>HOSPITAL REGIONAL FERNANDO BEZERRA - C.G - 02/2021</v>
      </c>
      <c r="C211" s="4" t="str">
        <f>'[1]TCE - ANEXO IV - Preencher'!E220</f>
        <v>5.2 - Serviços Técnicos Profissionais</v>
      </c>
      <c r="D211" s="3">
        <f>'[1]TCE - ANEXO IV - Preencher'!F220</f>
        <v>38404090000159</v>
      </c>
      <c r="E211" s="5" t="str">
        <f>'[1]TCE - ANEXO IV - Preencher'!G220</f>
        <v>TRECCHINA TECNOLOGIA E INOVACAO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00000151</v>
      </c>
      <c r="I211" s="6">
        <f>IF('[1]TCE - ANEXO IV - Preencher'!K220="","",'[1]TCE - ANEXO IV - Preencher'!K220)</f>
        <v>45048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6200</v>
      </c>
    </row>
    <row r="212" spans="1:12" s="8" customFormat="1" ht="19.5" customHeight="1" x14ac:dyDescent="0.25">
      <c r="A212" s="3">
        <f>IFERROR(VLOOKUP(B212,'[1]DADOS (OCULTAR)'!$Q$3:$S$133,3,0),"")</f>
        <v>10739225001866</v>
      </c>
      <c r="B212" s="4" t="str">
        <f>'[1]TCE - ANEXO IV - Preencher'!C221</f>
        <v>HOSPITAL REGIONAL FERNANDO BEZERRA - C.G - 02/2021</v>
      </c>
      <c r="C212" s="4" t="str">
        <f>'[1]TCE - ANEXO IV - Preencher'!E221</f>
        <v>5.99 - Outros Serviços de Terceiros Pessoa Jurídica</v>
      </c>
      <c r="D212" s="3">
        <f>'[1]TCE - ANEXO IV - Preencher'!F221</f>
        <v>41102847000164</v>
      </c>
      <c r="E212" s="5" t="str">
        <f>'[1]TCE - ANEXO IV - Preencher'!G221</f>
        <v>PJB PRODUCOES DE EVENTOS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00000161</v>
      </c>
      <c r="I212" s="6">
        <f>IF('[1]TCE - ANEXO IV - Preencher'!K221="","",'[1]TCE - ANEXO IV - Preencher'!K221)</f>
        <v>45048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7">
        <f>'[1]TCE - ANEXO IV - Preencher'!N221</f>
        <v>25186.51</v>
      </c>
    </row>
    <row r="213" spans="1:12" s="8" customFormat="1" ht="19.5" customHeight="1" x14ac:dyDescent="0.25">
      <c r="A213" s="3">
        <f>IFERROR(VLOOKUP(B213,'[1]DADOS (OCULTAR)'!$Q$3:$S$133,3,0),"")</f>
        <v>10739225001866</v>
      </c>
      <c r="B213" s="4" t="str">
        <f>'[1]TCE - ANEXO IV - Preencher'!C222</f>
        <v>HOSPITAL REGIONAL FERNANDO BEZERRA - C.G - 02/2021</v>
      </c>
      <c r="C213" s="4" t="str">
        <f>'[1]TCE - ANEXO IV - Preencher'!E222</f>
        <v>5.5 - Reparo e Manutenção de Máquinas e Equipamentos</v>
      </c>
      <c r="D213" s="3">
        <f>'[1]TCE - ANEXO IV - Preencher'!F222</f>
        <v>12853727000109</v>
      </c>
      <c r="E213" s="5" t="str">
        <f>'[1]TCE - ANEXO IV - Preencher'!G222</f>
        <v>KESA COMERCIO E SERVICOS TECNICOS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00006957</v>
      </c>
      <c r="I213" s="6">
        <f>IF('[1]TCE - ANEXO IV - Preencher'!K222="","",'[1]TCE - ANEXO IV - Preencher'!K222)</f>
        <v>45049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7">
        <f>'[1]TCE - ANEXO IV - Preencher'!N222</f>
        <v>16606.240000000002</v>
      </c>
    </row>
    <row r="214" spans="1:12" s="8" customFormat="1" ht="19.5" customHeight="1" x14ac:dyDescent="0.25">
      <c r="A214" s="3">
        <f>IFERROR(VLOOKUP(B214,'[1]DADOS (OCULTAR)'!$Q$3:$S$133,3,0),"")</f>
        <v>10739225001866</v>
      </c>
      <c r="B214" s="4" t="str">
        <f>'[1]TCE - ANEXO IV - Preencher'!C223</f>
        <v>HOSPITAL REGIONAL FERNANDO BEZERRA - C.G - 02/2021</v>
      </c>
      <c r="C214" s="4" t="str">
        <f>'[1]TCE - ANEXO IV - Preencher'!E223</f>
        <v>5.5 - Reparo e Manutenção de Máquinas e Equipamentos</v>
      </c>
      <c r="D214" s="3">
        <f>'[1]TCE - ANEXO IV - Preencher'!F223</f>
        <v>59650556000176</v>
      </c>
      <c r="E214" s="5" t="str">
        <f>'[1]TCE - ANEXO IV - Preencher'!G223</f>
        <v>MACOM INSTRUMENTAL CIRURGICO IND.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5368</v>
      </c>
      <c r="I214" s="6">
        <f>IF('[1]TCE - ANEXO IV - Preencher'!K223="","",'[1]TCE - ANEXO IV - Preencher'!K223)</f>
        <v>45041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7">
        <f>'[1]TCE - ANEXO IV - Preencher'!N223</f>
        <v>2736.8</v>
      </c>
    </row>
    <row r="215" spans="1:12" s="8" customFormat="1" ht="19.5" customHeight="1" x14ac:dyDescent="0.25">
      <c r="A215" s="3">
        <f>IFERROR(VLOOKUP(B215,'[1]DADOS (OCULTAR)'!$Q$3:$S$133,3,0),"")</f>
        <v>10739225001866</v>
      </c>
      <c r="B215" s="4" t="str">
        <f>'[1]TCE - ANEXO IV - Preencher'!C224</f>
        <v>HOSPITAL REGIONAL FERNANDO BEZERRA - C.G - 02/2021</v>
      </c>
      <c r="C215" s="4" t="str">
        <f>'[1]TCE - ANEXO IV - Preencher'!E224</f>
        <v>5.5 - Reparo e Manutenção de Máquinas e Equipamentos</v>
      </c>
      <c r="D215" s="3">
        <f>'[1]TCE - ANEXO IV - Preencher'!F224</f>
        <v>24380578003285</v>
      </c>
      <c r="E215" s="5" t="str">
        <f>'[1]TCE - ANEXO IV - Preencher'!G224</f>
        <v>WHITE MARTINS GASES INDUSTRIAIS DO NORDESTE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45193</v>
      </c>
      <c r="I215" s="6">
        <f>IF('[1]TCE - ANEXO IV - Preencher'!K224="","",'[1]TCE - ANEXO IV - Preencher'!K224)</f>
        <v>45062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7">
        <f>'[1]TCE - ANEXO IV - Preencher'!N224</f>
        <v>2750.53</v>
      </c>
    </row>
    <row r="216" spans="1:12" s="8" customFormat="1" ht="19.5" customHeight="1" x14ac:dyDescent="0.25">
      <c r="A216" s="3">
        <f>IFERROR(VLOOKUP(B216,'[1]DADOS (OCULTAR)'!$Q$3:$S$133,3,0),"")</f>
        <v>10739225001866</v>
      </c>
      <c r="B216" s="4" t="str">
        <f>'[1]TCE - ANEXO IV - Preencher'!C225</f>
        <v>HOSPITAL REGIONAL FERNANDO BEZERRA - C.G - 02/2021</v>
      </c>
      <c r="C216" s="4" t="str">
        <f>'[1]TCE - ANEXO IV - Preencher'!E225</f>
        <v>5.5 - Reparo e Manutenção de Máquinas e Equipamentos</v>
      </c>
      <c r="D216" s="3">
        <f>'[1]TCE - ANEXO IV - Preencher'!F225</f>
        <v>20278964000103</v>
      </c>
      <c r="E216" s="5" t="str">
        <f>'[1]TCE - ANEXO IV - Preencher'!G225</f>
        <v>JOSE PAULO C DA SILVA ME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00001232</v>
      </c>
      <c r="I216" s="6">
        <f>IF('[1]TCE - ANEXO IV - Preencher'!K225="","",'[1]TCE - ANEXO IV - Preencher'!K225)</f>
        <v>45044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7">
        <f>'[1]TCE - ANEXO IV - Preencher'!N225</f>
        <v>1250</v>
      </c>
    </row>
    <row r="217" spans="1:12" s="8" customFormat="1" ht="19.5" customHeight="1" x14ac:dyDescent="0.25">
      <c r="A217" s="3">
        <f>IFERROR(VLOOKUP(B217,'[1]DADOS (OCULTAR)'!$Q$3:$S$133,3,0),"")</f>
        <v>10739225001866</v>
      </c>
      <c r="B217" s="4" t="str">
        <f>'[1]TCE - ANEXO IV - Preencher'!C226</f>
        <v>HOSPITAL REGIONAL FERNANDO BEZERRA - C.G - 02/2021</v>
      </c>
      <c r="C217" s="4" t="str">
        <f>'[1]TCE - ANEXO IV - Preencher'!E226</f>
        <v>5.5 - Reparo e Manutenção de Máquinas e Equipamentos</v>
      </c>
      <c r="D217" s="3">
        <f>'[1]TCE - ANEXO IV - Preencher'!F226</f>
        <v>15193955000180</v>
      </c>
      <c r="E217" s="5" t="str">
        <f>'[1]TCE - ANEXO IV - Preencher'!G226</f>
        <v>MICHAEL JONH MOREIRA SIQUEIRA SERVICOS TECNICOS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1411</v>
      </c>
      <c r="I217" s="6">
        <f>IF('[1]TCE - ANEXO IV - Preencher'!K226="","",'[1]TCE - ANEXO IV - Preencher'!K226)</f>
        <v>45041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7">
        <f>'[1]TCE - ANEXO IV - Preencher'!N226</f>
        <v>6900</v>
      </c>
    </row>
    <row r="218" spans="1:12" s="8" customFormat="1" ht="19.5" customHeight="1" x14ac:dyDescent="0.25">
      <c r="A218" s="3">
        <f>IFERROR(VLOOKUP(B218,'[1]DADOS (OCULTAR)'!$Q$3:$S$133,3,0),"")</f>
        <v>10739225001866</v>
      </c>
      <c r="B218" s="4" t="str">
        <f>'[1]TCE - ANEXO IV - Preencher'!C227</f>
        <v>HOSPITAL REGIONAL FERNANDO BEZERRA - C.G - 02/2021</v>
      </c>
      <c r="C218" s="4" t="str">
        <f>'[1]TCE - ANEXO IV - Preencher'!E227</f>
        <v>5.5 - Reparo e Manutenção de Máquinas e Equipamentos</v>
      </c>
      <c r="D218" s="3">
        <f>'[1]TCE - ANEXO IV - Preencher'!F227</f>
        <v>17539502000198</v>
      </c>
      <c r="E218" s="5" t="str">
        <f>'[1]TCE - ANEXO IV - Preencher'!G227</f>
        <v>N A V DA SILVA ELETRO – ME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000378</v>
      </c>
      <c r="I218" s="6">
        <f>IF('[1]TCE - ANEXO IV - Preencher'!K227="","",'[1]TCE - ANEXO IV - Preencher'!K227)</f>
        <v>45029</v>
      </c>
      <c r="J218" s="5" t="str">
        <f>'[1]TCE - ANEXO IV - Preencher'!L227</f>
        <v>230413144444118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7">
        <f>'[1]TCE - ANEXO IV - Preencher'!N227</f>
        <v>2500</v>
      </c>
    </row>
    <row r="219" spans="1:12" s="8" customFormat="1" ht="19.5" customHeight="1" x14ac:dyDescent="0.25">
      <c r="A219" s="3">
        <f>IFERROR(VLOOKUP(B219,'[1]DADOS (OCULTAR)'!$Q$3:$S$133,3,0),"")</f>
        <v>10739225001866</v>
      </c>
      <c r="B219" s="4" t="str">
        <f>'[1]TCE - ANEXO IV - Preencher'!C228</f>
        <v>HOSPITAL REGIONAL FERNANDO BEZERRA - C.G - 02/2021</v>
      </c>
      <c r="C219" s="4" t="str">
        <f>'[1]TCE - ANEXO IV - Preencher'!E228</f>
        <v>5.5 - Reparo e Manutenção de Máquinas e Equipamentos</v>
      </c>
      <c r="D219" s="3">
        <f>'[1]TCE - ANEXO IV - Preencher'!F228</f>
        <v>31974984000135</v>
      </c>
      <c r="E219" s="5" t="str">
        <f>'[1]TCE - ANEXO IV - Preencher'!G228</f>
        <v>ALESSON ALCIDES DE OLIVEIRA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00020129</v>
      </c>
      <c r="I219" s="6">
        <f>IF('[1]TCE - ANEXO IV - Preencher'!K228="","",'[1]TCE - ANEXO IV - Preencher'!K228)</f>
        <v>45049</v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7">
        <f>'[1]TCE - ANEXO IV - Preencher'!N228</f>
        <v>5929</v>
      </c>
    </row>
    <row r="220" spans="1:12" s="8" customFormat="1" ht="19.5" customHeight="1" x14ac:dyDescent="0.25">
      <c r="A220" s="3">
        <f>IFERROR(VLOOKUP(B220,'[1]DADOS (OCULTAR)'!$Q$3:$S$133,3,0),"")</f>
        <v>10739225001866</v>
      </c>
      <c r="B220" s="4" t="str">
        <f>'[1]TCE - ANEXO IV - Preencher'!C229</f>
        <v>HOSPITAL REGIONAL FERNANDO BEZERRA - C.G - 02/2021</v>
      </c>
      <c r="C220" s="4" t="str">
        <f>'[1]TCE - ANEXO IV - Preencher'!E229</f>
        <v>5.5 - Reparo e Manutenção de Máquinas e Equipamentos</v>
      </c>
      <c r="D220" s="3">
        <f>'[1]TCE - ANEXO IV - Preencher'!F229</f>
        <v>8104044000173</v>
      </c>
      <c r="E220" s="5" t="str">
        <f>'[1]TCE - ANEXO IV - Preencher'!G229</f>
        <v>JOSE GERMANO GONCALVES PEREIRA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00020153</v>
      </c>
      <c r="I220" s="6">
        <f>IF('[1]TCE - ANEXO IV - Preencher'!K229="","",'[1]TCE - ANEXO IV - Preencher'!K229)</f>
        <v>45033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7">
        <f>'[1]TCE - ANEXO IV - Preencher'!N229</f>
        <v>1300</v>
      </c>
    </row>
    <row r="221" spans="1:12" s="8" customFormat="1" ht="19.5" customHeight="1" x14ac:dyDescent="0.25">
      <c r="A221" s="3">
        <f>IFERROR(VLOOKUP(B221,'[1]DADOS (OCULTAR)'!$Q$3:$S$133,3,0),"")</f>
        <v>10739225001866</v>
      </c>
      <c r="B221" s="4" t="str">
        <f>'[1]TCE - ANEXO IV - Preencher'!C230</f>
        <v>HOSPITAL REGIONAL FERNANDO BEZERRA - C.G - 02/2021</v>
      </c>
      <c r="C221" s="4" t="str">
        <f>'[1]TCE - ANEXO IV - Preencher'!E230</f>
        <v>5.5 - Reparo e Manutenção de Máquinas e Equipamentos</v>
      </c>
      <c r="D221" s="3">
        <f>'[1]TCE - ANEXO IV - Preencher'!F230</f>
        <v>59650556000176</v>
      </c>
      <c r="E221" s="5" t="str">
        <f>'[1]TCE - ANEXO IV - Preencher'!G230</f>
        <v>MACOM INSTRUMENTAL CIRURGICO IND.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5338</v>
      </c>
      <c r="I221" s="6">
        <f>IF('[1]TCE - ANEXO IV - Preencher'!K230="","",'[1]TCE - ANEXO IV - Preencher'!K230)</f>
        <v>45020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7">
        <f>'[1]TCE - ANEXO IV - Preencher'!N230</f>
        <v>858</v>
      </c>
    </row>
    <row r="222" spans="1:12" s="8" customFormat="1" ht="19.5" customHeight="1" x14ac:dyDescent="0.25">
      <c r="A222" s="3">
        <f>IFERROR(VLOOKUP(B222,'[1]DADOS (OCULTAR)'!$Q$3:$S$133,3,0),"")</f>
        <v>10739225001866</v>
      </c>
      <c r="B222" s="4" t="str">
        <f>'[1]TCE - ANEXO IV - Preencher'!C231</f>
        <v>HOSPITAL REGIONAL FERNANDO BEZERRA - C.G - 02/2021</v>
      </c>
      <c r="C222" s="4" t="str">
        <f>'[1]TCE - ANEXO IV - Preencher'!E231</f>
        <v>5.5 - Reparo e Manutenção de Máquinas e Equipamentos</v>
      </c>
      <c r="D222" s="3">
        <f>'[1]TCE - ANEXO IV - Preencher'!F231</f>
        <v>17539502000198</v>
      </c>
      <c r="E222" s="5" t="str">
        <f>'[1]TCE - ANEXO IV - Preencher'!G231</f>
        <v>N A V DA SILVA ELETRO – ME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000382</v>
      </c>
      <c r="I222" s="6">
        <f>IF('[1]TCE - ANEXO IV - Preencher'!K231="","",'[1]TCE - ANEXO IV - Preencher'!K231)</f>
        <v>45047</v>
      </c>
      <c r="J222" s="5" t="str">
        <f>'[1]TCE - ANEXO IV - Preencher'!L231</f>
        <v>230501221113811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7">
        <f>'[1]TCE - ANEXO IV - Preencher'!N231</f>
        <v>1542.52</v>
      </c>
    </row>
    <row r="223" spans="1:12" s="8" customFormat="1" ht="19.5" customHeight="1" x14ac:dyDescent="0.25">
      <c r="A223" s="3">
        <f>IFERROR(VLOOKUP(B223,'[1]DADOS (OCULTAR)'!$Q$3:$S$133,3,0),"")</f>
        <v>10739225001866</v>
      </c>
      <c r="B223" s="4" t="str">
        <f>'[1]TCE - ANEXO IV - Preencher'!C232</f>
        <v>HOSPITAL REGIONAL FERNANDO BEZERRA - C.G - 02/2021</v>
      </c>
      <c r="C223" s="4" t="str">
        <f>'[1]TCE - ANEXO IV - Preencher'!E232</f>
        <v>5.6 - Reparo e Manutanção de Veículos</v>
      </c>
      <c r="D223" s="3">
        <f>'[1]TCE - ANEXO IV - Preencher'!F232</f>
        <v>11343036000194</v>
      </c>
      <c r="E223" s="5" t="str">
        <f>'[1]TCE - ANEXO IV - Preencher'!G232</f>
        <v>ARILSON FERREIRA DA SILVA ME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003112</v>
      </c>
      <c r="I223" s="6">
        <f>IF('[1]TCE - ANEXO IV - Preencher'!K232="","",'[1]TCE - ANEXO IV - Preencher'!K232)</f>
        <v>45030</v>
      </c>
      <c r="J223" s="5" t="str">
        <f>'[1]TCE - ANEXO IV - Preencher'!L232</f>
        <v>230414110411563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7">
        <f>'[1]TCE - ANEXO IV - Preencher'!N232</f>
        <v>140</v>
      </c>
    </row>
    <row r="224" spans="1:12" s="8" customFormat="1" ht="19.5" customHeight="1" x14ac:dyDescent="0.25">
      <c r="A224" s="3">
        <f>IFERROR(VLOOKUP(B224,'[1]DADOS (OCULTAR)'!$Q$3:$S$133,3,0),"")</f>
        <v>10739225001866</v>
      </c>
      <c r="B224" s="4" t="str">
        <f>'[1]TCE - ANEXO IV - Preencher'!C233</f>
        <v>HOSPITAL REGIONAL FERNANDO BEZERRA - C.G - 02/2021</v>
      </c>
      <c r="C224" s="4" t="str">
        <f>'[1]TCE - ANEXO IV - Preencher'!E233</f>
        <v>7 - Obras e Instalações</v>
      </c>
      <c r="D224" s="3">
        <f>'[1]TCE - ANEXO IV - Preencher'!F233</f>
        <v>2430946000113</v>
      </c>
      <c r="E224" s="5" t="str">
        <f>'[1]TCE - ANEXO IV - Preencher'!G233</f>
        <v>CONSTRUTORA E INCORPORADORA FIGEIREDO LTDA EPP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00020050</v>
      </c>
      <c r="I224" s="6">
        <f>IF('[1]TCE - ANEXO IV - Preencher'!K233="","",'[1]TCE - ANEXO IV - Preencher'!K233)</f>
        <v>45027</v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7">
        <f>'[1]TCE - ANEXO IV - Preencher'!N233</f>
        <v>13118.69</v>
      </c>
    </row>
    <row r="225" spans="1:12" s="8" customFormat="1" ht="19.5" customHeight="1" x14ac:dyDescent="0.25">
      <c r="A225" s="3">
        <f>IFERROR(VLOOKUP(B225,'[1]DADOS (OCULTAR)'!$Q$3:$S$133,3,0),"")</f>
        <v>10739225001866</v>
      </c>
      <c r="B225" s="4" t="str">
        <f>'[1]TCE - ANEXO IV - Preencher'!C234</f>
        <v>HOSPITAL REGIONAL FERNANDO BEZERRA - C.G - 02/2021</v>
      </c>
      <c r="C225" s="4" t="str">
        <f>'[1]TCE - ANEXO IV - Preencher'!E234</f>
        <v>7 - Obras e Instalações</v>
      </c>
      <c r="D225" s="3">
        <f>'[1]TCE - ANEXO IV - Preencher'!F234</f>
        <v>2430946000113</v>
      </c>
      <c r="E225" s="5" t="str">
        <f>'[1]TCE - ANEXO IV - Preencher'!G234</f>
        <v>CONSTRUTORA E INCORPORADORA FIGEIREDO LTDA EPP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00020051</v>
      </c>
      <c r="I225" s="6">
        <f>IF('[1]TCE - ANEXO IV - Preencher'!K234="","",'[1]TCE - ANEXO IV - Preencher'!K234)</f>
        <v>45036</v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7">
        <f>'[1]TCE - ANEXO IV - Preencher'!N234</f>
        <v>24118.57</v>
      </c>
    </row>
    <row r="226" spans="1:12" s="8" customFormat="1" ht="19.5" customHeight="1" x14ac:dyDescent="0.25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2023-06-05T13:23:45Z</dcterms:created>
  <dcterms:modified xsi:type="dcterms:W3CDTF">2023-06-05T13:23:55Z</dcterms:modified>
</cp:coreProperties>
</file>