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553596F1-769C-4994-B680-6BDED67F0E96}" xr6:coauthVersionLast="47" xr6:coauthVersionMax="47" xr10:uidLastSave="{00000000-0000-0000-0000-000000000000}"/>
  <bookViews>
    <workbookView xWindow="-108" yWindow="-108" windowWidth="23256" windowHeight="12456" xr2:uid="{8EB45F78-3FEF-4DB5-912A-F54E5B3E964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<sst xmlns="http://schemas.openxmlformats.org/spreadsheetml/2006/main" count="12" uniqueCount="12">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</sst>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355.86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21986074000119</v>
          </cell>
          <cell r="G12" t="str">
            <v>PRUDENCIAL DO BRASIL VIDA EM GRUPO S.A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491.04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2535864000133</v>
          </cell>
          <cell r="G13" t="str">
            <v xml:space="preserve">VR BENEFÍCIOS E SERVIÇOS DE PROCESSAMENTO S.A </v>
          </cell>
          <cell r="H13" t="str">
            <v>S</v>
          </cell>
          <cell r="I13" t="str">
            <v>S</v>
          </cell>
          <cell r="J13" t="str">
            <v>49725099</v>
          </cell>
          <cell r="K13">
            <v>45051</v>
          </cell>
          <cell r="M13" t="str">
            <v>3550308 - São Paulo - SP</v>
          </cell>
          <cell r="N13">
            <v>1200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69899011000151</v>
          </cell>
          <cell r="G14" t="str">
            <v>LUIZ L GUIMARAES FILHO EPP</v>
          </cell>
          <cell r="H14" t="str">
            <v>B</v>
          </cell>
          <cell r="I14" t="str">
            <v>S</v>
          </cell>
          <cell r="J14" t="str">
            <v>000003507</v>
          </cell>
          <cell r="K14">
            <v>45048</v>
          </cell>
          <cell r="L14" t="str">
            <v>26230569899011000151550010000035071021059311</v>
          </cell>
          <cell r="M14" t="str">
            <v>26 -  Pernambuco</v>
          </cell>
          <cell r="N14">
            <v>142.36326522000002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11963994000168</v>
          </cell>
          <cell r="G15" t="str">
            <v>AMORIM EMBALAGENS</v>
          </cell>
          <cell r="H15" t="str">
            <v>B</v>
          </cell>
          <cell r="I15" t="str">
            <v>S</v>
          </cell>
          <cell r="J15" t="str">
            <v>0000000368</v>
          </cell>
          <cell r="K15">
            <v>45043</v>
          </cell>
          <cell r="L15" t="str">
            <v>26230411963994000168550010000003681111674780</v>
          </cell>
          <cell r="M15" t="str">
            <v>26 -  Pernambuco</v>
          </cell>
          <cell r="N15">
            <v>142.36326522000002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69899011000151</v>
          </cell>
          <cell r="G16" t="str">
            <v>LUIZ L GUIMARAES FILHO EPP</v>
          </cell>
          <cell r="H16" t="str">
            <v>B</v>
          </cell>
          <cell r="I16" t="str">
            <v>S</v>
          </cell>
          <cell r="J16" t="str">
            <v>000003507</v>
          </cell>
          <cell r="K16">
            <v>45048</v>
          </cell>
          <cell r="L16" t="str">
            <v>26230569899011000151550010000035071021059311</v>
          </cell>
          <cell r="M16" t="str">
            <v>26 -  Pernambuco</v>
          </cell>
          <cell r="N16">
            <v>11602.602579333001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34498023000190</v>
          </cell>
          <cell r="G17" t="str">
            <v>WEDSON RODRIGUES ARAUJO</v>
          </cell>
          <cell r="H17" t="str">
            <v>B</v>
          </cell>
          <cell r="I17" t="str">
            <v>S</v>
          </cell>
          <cell r="J17" t="str">
            <v>000000017</v>
          </cell>
          <cell r="K17">
            <v>45041</v>
          </cell>
          <cell r="L17" t="str">
            <v>26230434498023000190550010000000171523811859</v>
          </cell>
          <cell r="M17" t="str">
            <v>26 -  Pernambuco</v>
          </cell>
          <cell r="N17">
            <v>636.49746000000005</v>
          </cell>
        </row>
        <row r="18">
          <cell r="C18" t="str">
            <v>HOSPITAL REGIONAL FERNANDO BEZERRA - C.G - 02/2021</v>
          </cell>
          <cell r="E18" t="str">
            <v>1.99 - Outras Despesas com Pessoal</v>
          </cell>
          <cell r="F18">
            <v>8325619000188</v>
          </cell>
          <cell r="G18" t="str">
            <v>JOSIAS MEDEIROS PEREIRA-ME</v>
          </cell>
          <cell r="H18" t="str">
            <v>B</v>
          </cell>
          <cell r="I18" t="str">
            <v>S</v>
          </cell>
          <cell r="J18" t="str">
            <v>000000955</v>
          </cell>
          <cell r="K18">
            <v>45048</v>
          </cell>
          <cell r="L18" t="str">
            <v>26230508325619000188550010000009551442431645</v>
          </cell>
          <cell r="M18" t="str">
            <v>26 -  Pernambuco</v>
          </cell>
          <cell r="N18">
            <v>9894.0630557460008</v>
          </cell>
        </row>
        <row r="19">
          <cell r="C19" t="str">
            <v>HOSPITAL REGIONAL FERNANDO BEZERRA - C.G - 02/2021</v>
          </cell>
          <cell r="E19" t="str">
            <v>1.99 - Outras Despesas com Pessoal</v>
          </cell>
          <cell r="F19">
            <v>1840275000104</v>
          </cell>
          <cell r="G19" t="str">
            <v>FRANCISCA ELIENE PEREIRA SILVA</v>
          </cell>
          <cell r="H19" t="str">
            <v>B</v>
          </cell>
          <cell r="I19" t="str">
            <v>S</v>
          </cell>
          <cell r="J19" t="str">
            <v>000000584</v>
          </cell>
          <cell r="K19">
            <v>45055</v>
          </cell>
          <cell r="L19" t="str">
            <v>26230501840275000104550010000005841369208022</v>
          </cell>
          <cell r="M19" t="str">
            <v>26 -  Pernambuco</v>
          </cell>
          <cell r="N19">
            <v>1060.8291000000002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12340717000161</v>
          </cell>
          <cell r="G20" t="str">
            <v>POINT SUTURE DO BRASIL IND DE FIOS CIRURGICOS LTDA</v>
          </cell>
          <cell r="H20" t="str">
            <v>B</v>
          </cell>
          <cell r="I20" t="str">
            <v>S</v>
          </cell>
          <cell r="J20" t="str">
            <v>000089176</v>
          </cell>
          <cell r="K20">
            <v>45034</v>
          </cell>
          <cell r="L20" t="str">
            <v>23230412340717000161550010000891761313880658</v>
          </cell>
          <cell r="M20" t="str">
            <v>23 -  Ceará</v>
          </cell>
          <cell r="N20">
            <v>663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12340717000161</v>
          </cell>
          <cell r="G21" t="str">
            <v>POINT SUTURE DO BRASIL IND DE FIOS CIRURGICOS LTDA</v>
          </cell>
          <cell r="H21" t="str">
            <v>B</v>
          </cell>
          <cell r="I21" t="str">
            <v>S</v>
          </cell>
          <cell r="J21" t="str">
            <v>000089183</v>
          </cell>
          <cell r="K21">
            <v>45034</v>
          </cell>
          <cell r="L21" t="str">
            <v>23230412340717000161550010000891831132796820</v>
          </cell>
          <cell r="M21" t="str">
            <v>23 -  Ceará</v>
          </cell>
          <cell r="N21">
            <v>5560.11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35334424000177</v>
          </cell>
          <cell r="G22" t="str">
            <v>FORTMED COMERCIAL LTDA</v>
          </cell>
          <cell r="H22" t="str">
            <v>B</v>
          </cell>
          <cell r="I22" t="str">
            <v>S</v>
          </cell>
          <cell r="J22" t="str">
            <v>000049313</v>
          </cell>
          <cell r="K22">
            <v>45076</v>
          </cell>
          <cell r="L22" t="str">
            <v>26230535334424000177550000000493131967539752</v>
          </cell>
          <cell r="M22" t="str">
            <v>26 -  Pernambuco</v>
          </cell>
          <cell r="N22">
            <v>813.6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24505009000112</v>
          </cell>
          <cell r="G23" t="str">
            <v>BRAZTECH MANUTENCAO E REPARACAO EM EQUIPAMNETOS</v>
          </cell>
          <cell r="H23" t="str">
            <v>B</v>
          </cell>
          <cell r="I23" t="str">
            <v>S</v>
          </cell>
          <cell r="J23" t="str">
            <v>000003690</v>
          </cell>
          <cell r="K23">
            <v>45041</v>
          </cell>
          <cell r="L23" t="str">
            <v>26230424505009000112550010000036901529786557</v>
          </cell>
          <cell r="M23" t="str">
            <v>26 -  Pernambuco</v>
          </cell>
          <cell r="N23">
            <v>675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0048876</v>
          </cell>
          <cell r="K24">
            <v>45049</v>
          </cell>
          <cell r="L24" t="str">
            <v>26230567729178000653550010000488761087182657</v>
          </cell>
          <cell r="M24" t="str">
            <v>26 -  Pernambuco</v>
          </cell>
          <cell r="N24">
            <v>59.56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12882932000275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65</v>
          </cell>
          <cell r="K25">
            <v>45050</v>
          </cell>
          <cell r="L25" t="str">
            <v>25230512882932000275550010000000651341804286</v>
          </cell>
          <cell r="M25" t="str">
            <v>25 -  Paraíba</v>
          </cell>
          <cell r="N25">
            <v>268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37844417000140</v>
          </cell>
          <cell r="G26" t="str">
            <v>LOG DISTRIBUIDORA DE PRODUTOS HOSP E HIGIENE PESSOAL</v>
          </cell>
          <cell r="H26" t="str">
            <v>B</v>
          </cell>
          <cell r="I26" t="str">
            <v>S</v>
          </cell>
          <cell r="J26" t="str">
            <v>1515</v>
          </cell>
          <cell r="K26">
            <v>45050</v>
          </cell>
          <cell r="L26" t="str">
            <v>26230537844417000140550010000015151090228976</v>
          </cell>
          <cell r="M26" t="str">
            <v>26 -  Pernambuco</v>
          </cell>
          <cell r="N26">
            <v>1074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11463963000148</v>
          </cell>
          <cell r="G27" t="str">
            <v>BCI BRASIL CHINA IMPORTADORA LTDA</v>
          </cell>
          <cell r="H27" t="str">
            <v>B</v>
          </cell>
          <cell r="I27" t="str">
            <v>S</v>
          </cell>
          <cell r="J27" t="str">
            <v>000036110</v>
          </cell>
          <cell r="K27">
            <v>45050</v>
          </cell>
          <cell r="L27" t="str">
            <v>26230511463963000148550010000361101697140037</v>
          </cell>
          <cell r="M27" t="str">
            <v>26 -  Pernambuco</v>
          </cell>
          <cell r="N27">
            <v>5294.3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000022324</v>
          </cell>
          <cell r="K28">
            <v>45051</v>
          </cell>
          <cell r="L28" t="str">
            <v>26230508674752000301550010000223241577883119</v>
          </cell>
          <cell r="M28" t="str">
            <v>26 -  Pernambuco</v>
          </cell>
          <cell r="N28">
            <v>2580.02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8674752000140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000161563</v>
          </cell>
          <cell r="K29">
            <v>45054</v>
          </cell>
          <cell r="L29" t="str">
            <v>26230508674752000140550010001615631196705752</v>
          </cell>
          <cell r="M29" t="str">
            <v>26 -  Pernambuco</v>
          </cell>
          <cell r="N29">
            <v>859.28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000020381</v>
          </cell>
          <cell r="K30">
            <v>45051</v>
          </cell>
          <cell r="L30" t="str">
            <v>26230505932624000160550010000203811378683904</v>
          </cell>
          <cell r="M30" t="str">
            <v>26 -  Pernambuco</v>
          </cell>
          <cell r="N30">
            <v>2274.29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15218561000139</v>
          </cell>
          <cell r="G31" t="str">
            <v>NNMED-DIST IMP E EXPORT DE MED LTDA</v>
          </cell>
          <cell r="H31" t="str">
            <v>B</v>
          </cell>
          <cell r="I31" t="str">
            <v>S</v>
          </cell>
          <cell r="J31" t="str">
            <v>000097160</v>
          </cell>
          <cell r="K31">
            <v>45050</v>
          </cell>
          <cell r="L31" t="str">
            <v>25230515218561000139550010000971601541956866</v>
          </cell>
          <cell r="M31" t="str">
            <v>25 -  Paraíba</v>
          </cell>
          <cell r="N31">
            <v>9895.49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9341616000109</v>
          </cell>
          <cell r="G32" t="str">
            <v>J DE SOUSA SOARES LTDDA</v>
          </cell>
          <cell r="H32" t="str">
            <v>B</v>
          </cell>
          <cell r="I32" t="str">
            <v>S</v>
          </cell>
          <cell r="J32" t="str">
            <v>1297</v>
          </cell>
          <cell r="K32">
            <v>45055</v>
          </cell>
          <cell r="L32" t="str">
            <v>26230509341616000109550010000012971100012974</v>
          </cell>
          <cell r="M32" t="str">
            <v>26 -  Pernambuco</v>
          </cell>
          <cell r="N32">
            <v>2200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000022456</v>
          </cell>
          <cell r="K33">
            <v>45056</v>
          </cell>
          <cell r="L33" t="str">
            <v>26230508674752000301550010000224561362775159</v>
          </cell>
          <cell r="M33" t="str">
            <v>26 -  Pernambuco</v>
          </cell>
          <cell r="N33">
            <v>5173.2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4342595000203</v>
          </cell>
          <cell r="G34" t="str">
            <v>FARMATER MEDICAMENTOS LTDA</v>
          </cell>
          <cell r="H34" t="str">
            <v>B</v>
          </cell>
          <cell r="I34" t="str">
            <v>S</v>
          </cell>
          <cell r="J34" t="str">
            <v>000063500</v>
          </cell>
          <cell r="K34">
            <v>45054</v>
          </cell>
          <cell r="L34" t="str">
            <v>31230504342595000203550010000635001001105233</v>
          </cell>
          <cell r="M34" t="str">
            <v>31 -  Minas Gerais</v>
          </cell>
          <cell r="N34">
            <v>344.5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9341616000109</v>
          </cell>
          <cell r="G35" t="str">
            <v>J DE SOUSA SOARES LTDDA</v>
          </cell>
          <cell r="H35" t="str">
            <v>B</v>
          </cell>
          <cell r="I35" t="str">
            <v>S</v>
          </cell>
          <cell r="J35" t="str">
            <v>1300</v>
          </cell>
          <cell r="K35">
            <v>45056</v>
          </cell>
          <cell r="L35" t="str">
            <v>26230509341616000109550010000013001100013005</v>
          </cell>
          <cell r="M35" t="str">
            <v>26 -  Pernambuco</v>
          </cell>
          <cell r="N35">
            <v>7350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32311246000170</v>
          </cell>
          <cell r="G36" t="str">
            <v>HIPROMED-MORIAH COM. IMP. E SERV. EPP</v>
          </cell>
          <cell r="H36" t="str">
            <v>B</v>
          </cell>
          <cell r="I36" t="str">
            <v>S</v>
          </cell>
          <cell r="J36" t="str">
            <v>000007243</v>
          </cell>
          <cell r="K36">
            <v>45057</v>
          </cell>
          <cell r="L36" t="str">
            <v>31230532311246000170558030000072431312383390</v>
          </cell>
          <cell r="M36" t="str">
            <v>31 -  Minas Gerais</v>
          </cell>
          <cell r="N36">
            <v>375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10859287000163</v>
          </cell>
          <cell r="G37" t="str">
            <v>NEWMED COM E SERV DE EQUIP. HOSPITALARES LTDA</v>
          </cell>
          <cell r="H37" t="str">
            <v>B</v>
          </cell>
          <cell r="I37" t="str">
            <v>S</v>
          </cell>
          <cell r="J37" t="str">
            <v>6528</v>
          </cell>
          <cell r="K37">
            <v>45062</v>
          </cell>
          <cell r="L37" t="str">
            <v>26230510859287000163550010000065281155063436</v>
          </cell>
          <cell r="M37" t="str">
            <v>26 -  Pernambuco</v>
          </cell>
          <cell r="N37">
            <v>800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58426628000990</v>
          </cell>
          <cell r="G38" t="str">
            <v>SAMTRONIC INDUSTRIAL E COMERCIO</v>
          </cell>
          <cell r="H38" t="str">
            <v>B</v>
          </cell>
          <cell r="I38" t="str">
            <v>S</v>
          </cell>
          <cell r="J38" t="str">
            <v>000001682</v>
          </cell>
          <cell r="K38">
            <v>45055</v>
          </cell>
          <cell r="L38" t="str">
            <v>26230558426628000990550010000016821244038657</v>
          </cell>
          <cell r="M38" t="str">
            <v>26 -  Pernambuco</v>
          </cell>
          <cell r="N38">
            <v>17900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13120044000105</v>
          </cell>
          <cell r="G39" t="str">
            <v>WANDERLEY E REGIS COM. E PROD. MEDICOS HOSPITALAR</v>
          </cell>
          <cell r="H39" t="str">
            <v>B</v>
          </cell>
          <cell r="I39" t="str">
            <v>S</v>
          </cell>
          <cell r="J39" t="str">
            <v>000009785</v>
          </cell>
          <cell r="K39">
            <v>45063</v>
          </cell>
          <cell r="L39" t="str">
            <v>26230513120044000105550010000097851705910000</v>
          </cell>
          <cell r="M39" t="str">
            <v>26 -  Pernambuco</v>
          </cell>
          <cell r="N39">
            <v>900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11449180000290</v>
          </cell>
          <cell r="G40" t="str">
            <v>DPROSMED DISTRIBUIDORA DE PRODUTOS MEDICOS LTDA</v>
          </cell>
          <cell r="H40" t="str">
            <v>B</v>
          </cell>
          <cell r="I40" t="str">
            <v>S</v>
          </cell>
          <cell r="J40" t="str">
            <v>00010710</v>
          </cell>
          <cell r="K40">
            <v>45076</v>
          </cell>
          <cell r="L40" t="str">
            <v>26230511449180000290550010000107101000222128</v>
          </cell>
          <cell r="M40" t="str">
            <v>26 -  Pernambuco</v>
          </cell>
          <cell r="N40">
            <v>2286.08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11449180000290</v>
          </cell>
          <cell r="G41" t="str">
            <v>DPROSMED DISTRIBUIDORA DE PRODUTOS MEDICOS LTDA</v>
          </cell>
          <cell r="H41" t="str">
            <v>B</v>
          </cell>
          <cell r="I41" t="str">
            <v>S</v>
          </cell>
          <cell r="J41" t="str">
            <v>00010711</v>
          </cell>
          <cell r="K41">
            <v>45076</v>
          </cell>
          <cell r="L41" t="str">
            <v>26230511449180000290550010000107111000222141</v>
          </cell>
          <cell r="M41" t="str">
            <v>26 -  Pernambuco</v>
          </cell>
          <cell r="N41">
            <v>800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11449180000290</v>
          </cell>
          <cell r="G42" t="str">
            <v>DPROSMED DISTRIBUIDORA DE PRODUTOS MEDICOS LTDA</v>
          </cell>
          <cell r="H42" t="str">
            <v>B</v>
          </cell>
          <cell r="I42" t="str">
            <v>S</v>
          </cell>
          <cell r="J42" t="str">
            <v>00060014</v>
          </cell>
          <cell r="K42">
            <v>45076</v>
          </cell>
          <cell r="L42" t="str">
            <v>26230511449180000100550010000600141000222134</v>
          </cell>
          <cell r="M42" t="str">
            <v>26 -  Pernambuco</v>
          </cell>
          <cell r="N42">
            <v>711.11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11449180000100</v>
          </cell>
          <cell r="G43" t="str">
            <v>DPROSMED DISTRIBUIDORA DE PRODUTOS MEDICOS LTDA</v>
          </cell>
          <cell r="H43" t="str">
            <v>B</v>
          </cell>
          <cell r="I43" t="str">
            <v>S</v>
          </cell>
          <cell r="J43" t="str">
            <v>00060020</v>
          </cell>
          <cell r="K43">
            <v>45076</v>
          </cell>
          <cell r="L43" t="str">
            <v>26230511449180000100550010000600201000222239</v>
          </cell>
          <cell r="M43" t="str">
            <v>26 -  Pernambuco</v>
          </cell>
          <cell r="N43">
            <v>1662.75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7160019000144</v>
          </cell>
          <cell r="G44" t="str">
            <v>VITALE COMERCIO S. A.</v>
          </cell>
          <cell r="H44" t="str">
            <v>B</v>
          </cell>
          <cell r="I44" t="str">
            <v>S</v>
          </cell>
          <cell r="J44" t="str">
            <v>116380</v>
          </cell>
          <cell r="K44">
            <v>45076</v>
          </cell>
          <cell r="L44" t="str">
            <v>26230507160019000144550010001163801367437133</v>
          </cell>
          <cell r="M44" t="str">
            <v>26 -  Pernambuco</v>
          </cell>
          <cell r="N44">
            <v>4750</v>
          </cell>
        </row>
        <row r="45">
          <cell r="C45" t="str">
            <v>HOSPITAL REGIONAL FERNANDO BEZERRA - C.G - 02/2021</v>
          </cell>
          <cell r="E45" t="str">
            <v>3.12 - Material Hospitalar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173900</v>
          </cell>
          <cell r="K45">
            <v>45076</v>
          </cell>
          <cell r="L45" t="str">
            <v>26230512882932000194550010001739001587384829</v>
          </cell>
          <cell r="M45" t="str">
            <v>26 -  Pernambuco</v>
          </cell>
          <cell r="N45">
            <v>14680.4</v>
          </cell>
        </row>
        <row r="46">
          <cell r="C46" t="str">
            <v>HOSPITAL REGIONAL FERNANDO BEZERRA - C.G - 02/2021</v>
          </cell>
          <cell r="E46" t="str">
            <v>3.4 - Material Farmacológico</v>
          </cell>
          <cell r="F46">
            <v>10461807000185</v>
          </cell>
          <cell r="G46" t="str">
            <v>PHARMEDICE MANIPULACOES ESPECIALIZADAS EIRELI</v>
          </cell>
          <cell r="H46" t="str">
            <v>B</v>
          </cell>
          <cell r="I46" t="str">
            <v>S</v>
          </cell>
          <cell r="J46" t="str">
            <v>000075475</v>
          </cell>
          <cell r="K46">
            <v>45042</v>
          </cell>
          <cell r="L46" t="str">
            <v>31230410461807000185550020000754751543477312</v>
          </cell>
          <cell r="M46" t="str">
            <v>31 -  Minas Gerais</v>
          </cell>
          <cell r="N46">
            <v>540</v>
          </cell>
        </row>
        <row r="47">
          <cell r="C47" t="str">
            <v>HOSPITAL REGIONAL FERNANDO BEZERRA - C.G - 02/2021</v>
          </cell>
          <cell r="E47" t="str">
            <v>3.4 - Material Farmacológico</v>
          </cell>
          <cell r="F47">
            <v>67729178000653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 t="str">
            <v>0048876</v>
          </cell>
          <cell r="K47">
            <v>45049</v>
          </cell>
          <cell r="L47" t="str">
            <v>26230567729178000653550010000488761087182657</v>
          </cell>
          <cell r="M47" t="str">
            <v>26 -  Pernambuco</v>
          </cell>
          <cell r="N47">
            <v>12870.35</v>
          </cell>
        </row>
        <row r="48">
          <cell r="C48" t="str">
            <v>HOSPITAL REGIONAL FERNANDO BEZERRA - C.G - 02/2021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173216</v>
          </cell>
          <cell r="K48">
            <v>45050</v>
          </cell>
          <cell r="L48" t="str">
            <v>26230512882932000194550010001732161849562747</v>
          </cell>
          <cell r="M48" t="str">
            <v>26 -  Pernambuco</v>
          </cell>
          <cell r="N48">
            <v>9101.1200000000008</v>
          </cell>
        </row>
        <row r="49">
          <cell r="C49" t="str">
            <v>HOSPITAL REGIONAL FERNANDO BEZERRA - C.G - 02/2021</v>
          </cell>
          <cell r="E49" t="str">
            <v>3.4 - Material Farmacológico</v>
          </cell>
          <cell r="F49">
            <v>1835769000192</v>
          </cell>
          <cell r="G49" t="str">
            <v>BRAMED-MATERIAL CIRURGICO LTDA – EPP</v>
          </cell>
          <cell r="H49" t="str">
            <v>B</v>
          </cell>
          <cell r="I49" t="str">
            <v>S</v>
          </cell>
          <cell r="J49" t="str">
            <v>000020730</v>
          </cell>
          <cell r="K49">
            <v>45050</v>
          </cell>
          <cell r="L49" t="str">
            <v>26230501835769000192550010000207301973766797</v>
          </cell>
          <cell r="M49" t="str">
            <v>26 -  Pernambuco</v>
          </cell>
          <cell r="N49">
            <v>10400</v>
          </cell>
        </row>
        <row r="50">
          <cell r="C50" t="str">
            <v>HOSPITAL REGIONAL FERNANDO BEZERRA - C.G - 02/2021</v>
          </cell>
          <cell r="E50" t="str">
            <v>3.4 - Material Farmacológico</v>
          </cell>
          <cell r="F50">
            <v>12882932000194</v>
          </cell>
          <cell r="G50" t="str">
            <v>EXOMED COMERCIO ATACADISTA DE MEDICAMENTOS LTDA</v>
          </cell>
          <cell r="H50" t="str">
            <v>B</v>
          </cell>
          <cell r="I50" t="str">
            <v>S</v>
          </cell>
          <cell r="J50" t="str">
            <v>173205</v>
          </cell>
          <cell r="K50">
            <v>45050</v>
          </cell>
          <cell r="L50" t="str">
            <v>26230512882932000194550010001732051158630877</v>
          </cell>
          <cell r="M50" t="str">
            <v>26 -  Pernambuco</v>
          </cell>
          <cell r="N50">
            <v>9600</v>
          </cell>
        </row>
        <row r="51">
          <cell r="C51" t="str">
            <v>HOSPITAL REGIONAL FERNANDO BEZERRA - C.G - 02/2021</v>
          </cell>
          <cell r="E51" t="str">
            <v>3.4 - Material Farmacológico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000161563</v>
          </cell>
          <cell r="K51">
            <v>45054</v>
          </cell>
          <cell r="L51" t="str">
            <v>26230508674752000140550010001615631196705752</v>
          </cell>
          <cell r="M51" t="str">
            <v>26 -  Pernambuco</v>
          </cell>
          <cell r="N51">
            <v>32566.02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15218561000139</v>
          </cell>
          <cell r="G52" t="str">
            <v>NNMED-DIST IMP E EXPORT DE MED LTDA</v>
          </cell>
          <cell r="H52" t="str">
            <v>B</v>
          </cell>
          <cell r="I52" t="str">
            <v>S</v>
          </cell>
          <cell r="J52" t="str">
            <v>000097160</v>
          </cell>
          <cell r="K52">
            <v>45050</v>
          </cell>
          <cell r="L52" t="str">
            <v>25230515218561000139550010000971601541956866</v>
          </cell>
          <cell r="M52" t="str">
            <v>25 -  Paraíba</v>
          </cell>
          <cell r="N52">
            <v>36901.589999999997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12882932000194</v>
          </cell>
          <cell r="G53" t="str">
            <v>EXOMED COMERCIO ATACADISTA DE MEDICAMENTOS LTDA</v>
          </cell>
          <cell r="H53" t="str">
            <v>B</v>
          </cell>
          <cell r="I53" t="str">
            <v>S</v>
          </cell>
          <cell r="J53" t="str">
            <v>173364</v>
          </cell>
          <cell r="K53">
            <v>45056</v>
          </cell>
          <cell r="L53" t="str">
            <v>26230512882932000194550010001733641152026826</v>
          </cell>
          <cell r="M53" t="str">
            <v>26 -  Pernambuco</v>
          </cell>
          <cell r="N53">
            <v>1079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173368</v>
          </cell>
          <cell r="K54">
            <v>45056</v>
          </cell>
          <cell r="L54" t="str">
            <v>26230512882932000194550010001733681453594601</v>
          </cell>
          <cell r="M54" t="str">
            <v>26 -  Pernambuco</v>
          </cell>
          <cell r="N54">
            <v>3984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8674752000140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000161818</v>
          </cell>
          <cell r="K55">
            <v>45056</v>
          </cell>
          <cell r="L55" t="str">
            <v>26230508674752000140550010001618181603152618</v>
          </cell>
          <cell r="M55" t="str">
            <v>26 -  Pernambuco</v>
          </cell>
          <cell r="N55">
            <v>4194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4342595000203</v>
          </cell>
          <cell r="G56" t="str">
            <v>FARMATER MEDICAMENTOS LTDA</v>
          </cell>
          <cell r="H56" t="str">
            <v>B</v>
          </cell>
          <cell r="I56" t="str">
            <v>S</v>
          </cell>
          <cell r="J56" t="str">
            <v>000063500</v>
          </cell>
          <cell r="K56">
            <v>45054</v>
          </cell>
          <cell r="L56" t="str">
            <v>31230504342595000203550010000635001001105233</v>
          </cell>
          <cell r="M56" t="str">
            <v>31 -  Minas Gerais</v>
          </cell>
          <cell r="N56">
            <v>3208.7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0050626</v>
          </cell>
          <cell r="K57">
            <v>45075</v>
          </cell>
          <cell r="L57" t="str">
            <v>26230567729178000653550010000506261149795023</v>
          </cell>
          <cell r="M57" t="str">
            <v>26 -  Pernambuco</v>
          </cell>
          <cell r="N57">
            <v>36136.300000000003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9007162000126</v>
          </cell>
          <cell r="G58" t="str">
            <v>MAUES LOBATO COM. E REP. LTDA</v>
          </cell>
          <cell r="H58" t="str">
            <v>B</v>
          </cell>
          <cell r="I58" t="str">
            <v>S</v>
          </cell>
          <cell r="J58" t="str">
            <v>000092078</v>
          </cell>
          <cell r="K58">
            <v>45075</v>
          </cell>
          <cell r="L58" t="str">
            <v>26230509007162000126550010000920781353614312</v>
          </cell>
          <cell r="M58" t="str">
            <v>26 -  Pernambuco</v>
          </cell>
          <cell r="N58">
            <v>22510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15218561000139</v>
          </cell>
          <cell r="G59" t="str">
            <v>NNMED-DIST IMP E EXPORT DE MED LTDA</v>
          </cell>
          <cell r="H59" t="str">
            <v>B</v>
          </cell>
          <cell r="I59" t="str">
            <v>S</v>
          </cell>
          <cell r="J59" t="str">
            <v>000099162</v>
          </cell>
          <cell r="K59">
            <v>45075</v>
          </cell>
          <cell r="L59" t="str">
            <v>25230515218561000139550010000991621557381217</v>
          </cell>
          <cell r="M59" t="str">
            <v>25 -  Paraíba</v>
          </cell>
          <cell r="N59">
            <v>9071.8799999999992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15218561000139</v>
          </cell>
          <cell r="G60" t="str">
            <v>NNMED-DIST IMP E EXPORT DE MED LTDA</v>
          </cell>
          <cell r="H60" t="str">
            <v>B</v>
          </cell>
          <cell r="I60" t="str">
            <v>S</v>
          </cell>
          <cell r="J60" t="str">
            <v>000099163</v>
          </cell>
          <cell r="K60">
            <v>45075</v>
          </cell>
          <cell r="L60" t="str">
            <v>25230515218561000139550010000991631546706150</v>
          </cell>
          <cell r="M60" t="str">
            <v>25 -  Paraíba</v>
          </cell>
          <cell r="N60">
            <v>324.44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000163616</v>
          </cell>
          <cell r="K61">
            <v>45072</v>
          </cell>
          <cell r="L61" t="str">
            <v>26230508674752000140550010001636161393181831</v>
          </cell>
          <cell r="M61" t="str">
            <v>26 -  Pernambuco</v>
          </cell>
          <cell r="N61">
            <v>35305.379999999997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000163618</v>
          </cell>
          <cell r="K62">
            <v>45072</v>
          </cell>
          <cell r="L62" t="str">
            <v>26230508674752000140550010001636181621027208</v>
          </cell>
          <cell r="M62" t="str">
            <v>26 -  Pernambuco</v>
          </cell>
          <cell r="N62">
            <v>15230.06</v>
          </cell>
        </row>
        <row r="63">
          <cell r="C63" t="str">
            <v>HOSPITAL REGIONAL FERNANDO BEZERRA - C.G - 02/2021</v>
          </cell>
          <cell r="E63" t="str">
            <v>3.14 - Alimentação Preparada</v>
          </cell>
          <cell r="F63">
            <v>7160019000225</v>
          </cell>
          <cell r="G63" t="str">
            <v>VITALE COMERCIO S. A.</v>
          </cell>
          <cell r="H63" t="str">
            <v>B</v>
          </cell>
          <cell r="I63" t="str">
            <v>S</v>
          </cell>
          <cell r="J63" t="str">
            <v>5780</v>
          </cell>
          <cell r="K63">
            <v>45076</v>
          </cell>
          <cell r="L63" t="str">
            <v>26230507160019000225550010000057801225768648</v>
          </cell>
          <cell r="M63" t="str">
            <v>26 -  Pernambuco</v>
          </cell>
          <cell r="N63">
            <v>1440</v>
          </cell>
        </row>
        <row r="64">
          <cell r="C64" t="str">
            <v>HOSPITAL REGIONAL FERNANDO BEZERRA - C.G - 02/2021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DO NORDESTE LTDA</v>
          </cell>
          <cell r="H64" t="str">
            <v>B</v>
          </cell>
          <cell r="I64" t="str">
            <v>S</v>
          </cell>
          <cell r="J64" t="str">
            <v>39682</v>
          </cell>
          <cell r="K64">
            <v>45045</v>
          </cell>
          <cell r="L64" t="str">
            <v>26230424380578002041554000000396821280721734</v>
          </cell>
          <cell r="M64" t="str">
            <v>26 -  Pernambuco</v>
          </cell>
          <cell r="N64">
            <v>2457.86</v>
          </cell>
        </row>
        <row r="65">
          <cell r="C65" t="str">
            <v>HOSPITAL REGIONAL FERNANDO BEZERRA - C.G - 02/2021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DO NORDESTE LTDA</v>
          </cell>
          <cell r="H65" t="str">
            <v>B</v>
          </cell>
          <cell r="I65" t="str">
            <v>S</v>
          </cell>
          <cell r="J65" t="str">
            <v>39685</v>
          </cell>
          <cell r="K65">
            <v>45045</v>
          </cell>
          <cell r="L65" t="str">
            <v>26230424380578002041554000000396851867626521</v>
          </cell>
          <cell r="M65" t="str">
            <v>26 -  Pernambuco</v>
          </cell>
          <cell r="N65">
            <v>1225.47</v>
          </cell>
        </row>
        <row r="66">
          <cell r="C66" t="str">
            <v>HOSPITAL REGIONAL FERNANDO BEZERRA - C.G - 02/2021</v>
          </cell>
          <cell r="E66" t="str">
            <v>3.2 - Gás e Outros Materiais Engarrafados</v>
          </cell>
          <cell r="F66">
            <v>24380578002203</v>
          </cell>
          <cell r="G66" t="str">
            <v>WHITE MARTINS GASES INDUSTRIAIS DO NORDESTE LTDA</v>
          </cell>
          <cell r="H66" t="str">
            <v>B</v>
          </cell>
          <cell r="I66" t="str">
            <v>S</v>
          </cell>
          <cell r="J66" t="str">
            <v>63</v>
          </cell>
          <cell r="K66">
            <v>44976</v>
          </cell>
          <cell r="L66" t="str">
            <v>26230224380578002203556100000000631767654915</v>
          </cell>
          <cell r="M66" t="str">
            <v>26 -  Pernambuco</v>
          </cell>
          <cell r="N66">
            <v>82797.759999999995</v>
          </cell>
        </row>
        <row r="67">
          <cell r="C67" t="str">
            <v>HOSPITAL REGIONAL FERNANDO BEZERRA - C.G - 02/2021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DO NORDESTE LTDA</v>
          </cell>
          <cell r="H67" t="str">
            <v>B</v>
          </cell>
          <cell r="I67" t="str">
            <v>S</v>
          </cell>
          <cell r="J67" t="str">
            <v>106</v>
          </cell>
          <cell r="K67">
            <v>45008</v>
          </cell>
          <cell r="L67" t="str">
            <v>26230324380578002203556450000001061513621889</v>
          </cell>
          <cell r="M67" t="str">
            <v>26 -  Pernambuco</v>
          </cell>
          <cell r="N67">
            <v>70562.47</v>
          </cell>
        </row>
        <row r="68">
          <cell r="C68" t="str">
            <v>HOSPITAL REGIONAL FERNANDO BEZERRA - C.G - 02/2021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INDUSTRIAIS DO NORDESTE LTDA</v>
          </cell>
          <cell r="H68" t="str">
            <v>B</v>
          </cell>
          <cell r="I68" t="str">
            <v>S</v>
          </cell>
          <cell r="J68" t="str">
            <v>142</v>
          </cell>
          <cell r="K68">
            <v>44994</v>
          </cell>
          <cell r="L68" t="str">
            <v>26230324380578002203556270000001421624024313</v>
          </cell>
          <cell r="M68" t="str">
            <v>26 -  Pernambuco</v>
          </cell>
          <cell r="N68">
            <v>72444.820000000007</v>
          </cell>
        </row>
        <row r="69">
          <cell r="C69" t="str">
            <v>HOSPITAL REGIONAL FERNANDO BEZERRA - C.G - 02/2021</v>
          </cell>
          <cell r="E69" t="str">
            <v>3.2 - Gás e Outros Materiais Engarrafados</v>
          </cell>
          <cell r="F69">
            <v>24380578002203</v>
          </cell>
          <cell r="G69" t="str">
            <v>WHITE MARTINS GASES INDUSTRIAIS DO NORDESTE LTDA</v>
          </cell>
          <cell r="H69" t="str">
            <v>B</v>
          </cell>
          <cell r="I69" t="str">
            <v>S</v>
          </cell>
          <cell r="J69" t="str">
            <v>223</v>
          </cell>
          <cell r="K69">
            <v>45021</v>
          </cell>
          <cell r="L69" t="str">
            <v>26230424380578002203556210000002231722742062</v>
          </cell>
          <cell r="M69" t="str">
            <v>26 -  Pernambuco</v>
          </cell>
          <cell r="N69">
            <v>83751.820000000007</v>
          </cell>
        </row>
        <row r="70">
          <cell r="C70" t="str">
            <v>HOSPITAL REGIONAL FERNANDO BEZERRA - C.G - 02/2021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DO NORDESTE LTDA</v>
          </cell>
          <cell r="H70" t="str">
            <v>B</v>
          </cell>
          <cell r="I70" t="str">
            <v>S</v>
          </cell>
          <cell r="J70" t="str">
            <v>39986</v>
          </cell>
          <cell r="K70">
            <v>45048</v>
          </cell>
          <cell r="L70" t="str">
            <v>26230524380578002041554000000399861706906384</v>
          </cell>
          <cell r="M70" t="str">
            <v>26 -  Pernambuco</v>
          </cell>
          <cell r="N70">
            <v>5222.09</v>
          </cell>
        </row>
        <row r="71">
          <cell r="C71" t="str">
            <v>HOSPITAL REGIONAL FERNANDO BEZERRA - C.G - 02/2021</v>
          </cell>
          <cell r="E71" t="str">
            <v>3.2 - Gás e Outros Materiais Engarrafados</v>
          </cell>
          <cell r="F71">
            <v>24380578002203</v>
          </cell>
          <cell r="G71" t="str">
            <v>WHITE MARTINS GASES INDUSTRIAIS DO NORDESTE LTDA</v>
          </cell>
          <cell r="H71" t="str">
            <v>B</v>
          </cell>
          <cell r="I71" t="str">
            <v>S</v>
          </cell>
          <cell r="J71" t="str">
            <v>148</v>
          </cell>
          <cell r="K71">
            <v>45063</v>
          </cell>
          <cell r="L71" t="str">
            <v>26230524380578002203556450000001481754059540</v>
          </cell>
          <cell r="M71" t="str">
            <v>26 -  Pernambuco</v>
          </cell>
          <cell r="N71">
            <v>79974.240000000005</v>
          </cell>
        </row>
        <row r="72">
          <cell r="C72" t="str">
            <v>HOSPITAL REGIONAL FERNANDO BEZERRA - C.G - 02/2021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DO NORDESTE LTDA</v>
          </cell>
          <cell r="H72" t="str">
            <v>B</v>
          </cell>
          <cell r="I72" t="str">
            <v>S</v>
          </cell>
          <cell r="J72" t="str">
            <v>39680</v>
          </cell>
          <cell r="K72">
            <v>45045</v>
          </cell>
          <cell r="L72" t="str">
            <v>26230424380578002041554000000396801896601802</v>
          </cell>
          <cell r="M72" t="str">
            <v>26 -  Pernambuco</v>
          </cell>
          <cell r="N72">
            <v>5222.09</v>
          </cell>
        </row>
        <row r="73">
          <cell r="C73" t="str">
            <v>HOSPITAL REGIONAL FERNANDO BEZERRA - C.G - 02/2021</v>
          </cell>
          <cell r="E73" t="str">
            <v>3.2 - Gás e Outros Materiais Engarrafados</v>
          </cell>
          <cell r="F73">
            <v>24380578002203</v>
          </cell>
          <cell r="G73" t="str">
            <v>WHITE MARTINS GASES INDUSTRIAIS DO NORDESTE LTDA</v>
          </cell>
          <cell r="H73" t="str">
            <v>B</v>
          </cell>
          <cell r="I73" t="str">
            <v>S</v>
          </cell>
          <cell r="J73" t="str">
            <v>169</v>
          </cell>
          <cell r="K73">
            <v>45074</v>
          </cell>
          <cell r="L73" t="str">
            <v>26230524380578002203556320000001691269283340</v>
          </cell>
          <cell r="M73" t="str">
            <v>26 -  Pernambuco</v>
          </cell>
          <cell r="N73">
            <v>79974.240000000005</v>
          </cell>
        </row>
        <row r="74">
          <cell r="C74" t="str">
            <v>HOSPITAL REGIONAL FERNANDO BEZERRA - C.G - 02/2021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NORDESTE LTDA</v>
          </cell>
          <cell r="H74" t="str">
            <v>B</v>
          </cell>
          <cell r="I74" t="str">
            <v>S</v>
          </cell>
          <cell r="J74" t="str">
            <v>44176</v>
          </cell>
          <cell r="K74">
            <v>45075</v>
          </cell>
          <cell r="L74" t="str">
            <v>26230524380578002041554000000441761979084842</v>
          </cell>
          <cell r="M74" t="str">
            <v>26 -  Pernambuco</v>
          </cell>
          <cell r="N74">
            <v>6454.47</v>
          </cell>
        </row>
        <row r="75">
          <cell r="C75" t="str">
            <v>HOSPITAL REGIONAL FERNANDO BEZERRA - C.G - 02/2021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NORDESTE LTDA</v>
          </cell>
          <cell r="H75" t="str">
            <v>B</v>
          </cell>
          <cell r="I75" t="str">
            <v>S</v>
          </cell>
          <cell r="J75" t="str">
            <v>44183</v>
          </cell>
          <cell r="K75">
            <v>45075</v>
          </cell>
          <cell r="L75" t="str">
            <v>26230524380578002041554000000441831253846038</v>
          </cell>
          <cell r="M75" t="str">
            <v>26 -  Pernambuco</v>
          </cell>
          <cell r="N75">
            <v>919.11</v>
          </cell>
        </row>
        <row r="76">
          <cell r="C76" t="str">
            <v>HOSPITAL REGIONAL FERNANDO BEZERRA - C.G - 02/2021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DO NORDESTE LTDA</v>
          </cell>
          <cell r="H76" t="str">
            <v>B</v>
          </cell>
          <cell r="I76" t="str">
            <v>S</v>
          </cell>
          <cell r="J76" t="str">
            <v>44185</v>
          </cell>
          <cell r="K76">
            <v>45075</v>
          </cell>
          <cell r="L76" t="str">
            <v>26230524380578002041554000000441851398151191</v>
          </cell>
          <cell r="M76" t="str">
            <v>26 -  Pernambuco</v>
          </cell>
          <cell r="N76">
            <v>5987.33</v>
          </cell>
        </row>
        <row r="77">
          <cell r="C77" t="str">
            <v>HOSPITAL REGIONAL FERNANDO BEZERRA - C.G - 02/2021</v>
          </cell>
          <cell r="E77" t="str">
            <v>3.13 - Materiais e Materiais Ortopédicos e Corretivos (OPME)</v>
          </cell>
          <cell r="F77">
            <v>18880225000145</v>
          </cell>
          <cell r="G77" t="str">
            <v xml:space="preserve"> A V COMERCIO DE MAT. MED. CIRURGICOS LTDA-ME</v>
          </cell>
          <cell r="H77" t="str">
            <v>B</v>
          </cell>
          <cell r="I77" t="str">
            <v>S</v>
          </cell>
          <cell r="J77" t="str">
            <v>000010691</v>
          </cell>
          <cell r="K77">
            <v>45056</v>
          </cell>
          <cell r="L77" t="str">
            <v>23230518880225000145550010000106911012555555</v>
          </cell>
          <cell r="M77" t="str">
            <v>23 -  Ceará</v>
          </cell>
          <cell r="N77">
            <v>8500.43</v>
          </cell>
        </row>
        <row r="78">
          <cell r="C78" t="str">
            <v>HOSPITAL REGIONAL FERNANDO BEZERRA - C.G - 02/2021</v>
          </cell>
          <cell r="E78" t="str">
            <v>3.13 - Materiais e Materiais Ortopédicos e Corretivos (OPME)</v>
          </cell>
          <cell r="F78">
            <v>18880225000145</v>
          </cell>
          <cell r="G78" t="str">
            <v>A V COMERCIO DE MAT. MED. CIRURGICOS LTDA-ME</v>
          </cell>
          <cell r="H78" t="str">
            <v>B</v>
          </cell>
          <cell r="I78" t="str">
            <v>S</v>
          </cell>
          <cell r="J78" t="str">
            <v>000010611</v>
          </cell>
          <cell r="K78">
            <v>45048</v>
          </cell>
          <cell r="L78" t="str">
            <v>23230518880225000145550010000106111012555554</v>
          </cell>
          <cell r="M78" t="str">
            <v>23 -  Ceará</v>
          </cell>
          <cell r="N78">
            <v>1300</v>
          </cell>
        </row>
        <row r="79">
          <cell r="C79" t="str">
            <v>HOSPITAL REGIONAL FERNANDO BEZERRA - C.G - 02/2021</v>
          </cell>
          <cell r="E79" t="str">
            <v>3.13 - Materiais e Materiais Ortopédicos e Corretivos (OPME)</v>
          </cell>
          <cell r="F79">
            <v>4252756000189</v>
          </cell>
          <cell r="G79" t="str">
            <v>SP SINTESE LTDA – EPP</v>
          </cell>
          <cell r="H79" t="str">
            <v>B</v>
          </cell>
          <cell r="I79" t="str">
            <v>S</v>
          </cell>
          <cell r="J79" t="str">
            <v>000021645</v>
          </cell>
          <cell r="K79">
            <v>45056</v>
          </cell>
          <cell r="L79" t="str">
            <v>26230504252756000189550010000216451101130485</v>
          </cell>
          <cell r="M79" t="str">
            <v>26 -  Pernambuco</v>
          </cell>
          <cell r="N79">
            <v>12765.24</v>
          </cell>
        </row>
        <row r="80">
          <cell r="C80" t="str">
            <v>HOSPITAL REGIONAL FERNANDO BEZERRA - C.G - 02/2021</v>
          </cell>
          <cell r="E80" t="str">
            <v>3.13 - Materiais e Materiais Ortopédicos e Corretivos (OPME)</v>
          </cell>
          <cell r="F80">
            <v>35936027000175</v>
          </cell>
          <cell r="G80" t="str">
            <v>JOSE ROBERTO SILVA ORTOPEDICOS E IMPLANTES</v>
          </cell>
          <cell r="H80" t="str">
            <v>B</v>
          </cell>
          <cell r="I80" t="str">
            <v>S</v>
          </cell>
          <cell r="J80" t="str">
            <v>000000044</v>
          </cell>
          <cell r="K80">
            <v>45056</v>
          </cell>
          <cell r="L80" t="str">
            <v>23230535936027000175550010000000441760005000</v>
          </cell>
          <cell r="M80" t="str">
            <v>23 -  Ceará</v>
          </cell>
          <cell r="N80">
            <v>27006.17</v>
          </cell>
        </row>
        <row r="81">
          <cell r="C81" t="str">
            <v>HOSPITAL REGIONAL FERNANDO BEZERRA - C.G - 02/2021</v>
          </cell>
          <cell r="E81" t="str">
            <v>3.13 - Materiais e Materiais Ortopédicos e Corretivos (OPME)</v>
          </cell>
          <cell r="F81">
            <v>4252756000189</v>
          </cell>
          <cell r="G81" t="str">
            <v>SP SINTESE LTDA – EPP</v>
          </cell>
          <cell r="H81" t="str">
            <v>B</v>
          </cell>
          <cell r="I81" t="str">
            <v>S</v>
          </cell>
          <cell r="J81" t="str">
            <v>000021785</v>
          </cell>
          <cell r="K81">
            <v>45071</v>
          </cell>
          <cell r="L81" t="str">
            <v>26230504252756000189550010000217851250940544</v>
          </cell>
          <cell r="M81" t="str">
            <v>26 -  Pernambuco</v>
          </cell>
          <cell r="N81">
            <v>520</v>
          </cell>
        </row>
        <row r="82">
          <cell r="C82" t="str">
            <v>HOSPITAL REGIONAL FERNANDO BEZERRA - C.G - 02/2021</v>
          </cell>
          <cell r="E82" t="str">
            <v>3.11 - Material Laboratorial</v>
          </cell>
          <cell r="F82">
            <v>11449180000290</v>
          </cell>
          <cell r="G82" t="str">
            <v>DPROSMED DISTRIBUIDORA DE PRODUTOS MEDICOS LTDA</v>
          </cell>
          <cell r="H82" t="str">
            <v>B</v>
          </cell>
          <cell r="I82" t="str">
            <v>S</v>
          </cell>
          <cell r="J82" t="str">
            <v>00010710</v>
          </cell>
          <cell r="K82">
            <v>45076</v>
          </cell>
          <cell r="L82" t="str">
            <v>26230511449180000290550010000107101000222128</v>
          </cell>
          <cell r="M82" t="str">
            <v>26 -  Pernambuco</v>
          </cell>
          <cell r="N82">
            <v>268</v>
          </cell>
        </row>
        <row r="83">
          <cell r="C83" t="str">
            <v>HOSPITAL REGIONAL FERNANDO BEZERRA - C.G - 02/2021</v>
          </cell>
          <cell r="E83" t="str">
            <v>3.99 - Outras despesas com Material de Consumo</v>
          </cell>
          <cell r="F83">
            <v>10859287000163</v>
          </cell>
          <cell r="G83" t="str">
            <v>NEWMED COM E SERV DE EQUIP. HOSPITALARES LTDA</v>
          </cell>
          <cell r="H83" t="str">
            <v>B</v>
          </cell>
          <cell r="I83" t="str">
            <v>S</v>
          </cell>
          <cell r="J83" t="str">
            <v>6480</v>
          </cell>
          <cell r="K83">
            <v>45049</v>
          </cell>
          <cell r="L83" t="str">
            <v>26230510859287000163550010000064801879201801</v>
          </cell>
          <cell r="M83" t="str">
            <v>26 -  Pernambuco</v>
          </cell>
          <cell r="N83">
            <v>1540</v>
          </cell>
        </row>
        <row r="84">
          <cell r="C84" t="str">
            <v>HOSPITAL REGIONAL FERNANDO BEZERRA - C.G - 02/2021</v>
          </cell>
          <cell r="E84" t="str">
            <v>3.7 - Material de Limpeza e Produtos de Hgienização</v>
          </cell>
          <cell r="F84">
            <v>15453839000152</v>
          </cell>
          <cell r="G84" t="str">
            <v>QUALY QUIMY IND. E COM. DE PRODUTOS DE LIMPEZA EIRELI</v>
          </cell>
          <cell r="H84" t="str">
            <v>B</v>
          </cell>
          <cell r="I84" t="str">
            <v>S</v>
          </cell>
          <cell r="J84" t="str">
            <v>000001453</v>
          </cell>
          <cell r="K84">
            <v>45053</v>
          </cell>
          <cell r="L84" t="str">
            <v>26230515453839000152550010000014531487501711</v>
          </cell>
          <cell r="M84" t="str">
            <v>26 -  Pernambuco</v>
          </cell>
          <cell r="N84">
            <v>6758.4</v>
          </cell>
        </row>
        <row r="85">
          <cell r="C85" t="str">
            <v>HOSPITAL REGIONAL FERNANDO BEZERRA - C.G - 02/2021</v>
          </cell>
          <cell r="E85" t="str">
            <v>3.7 - Material de Limpeza e Produtos de Hgienização</v>
          </cell>
          <cell r="F85">
            <v>15453839000152</v>
          </cell>
          <cell r="G85" t="str">
            <v>QUALY QUIMY IND. E COM. DE PRODUTOS DE LIMPEZA EIRELI</v>
          </cell>
          <cell r="H85" t="str">
            <v>B</v>
          </cell>
          <cell r="I85" t="str">
            <v>S</v>
          </cell>
          <cell r="J85" t="str">
            <v>000001468</v>
          </cell>
          <cell r="K85">
            <v>45058</v>
          </cell>
          <cell r="L85" t="str">
            <v>26230515453839000152550010000014681861357931</v>
          </cell>
          <cell r="M85" t="str">
            <v>26 -  Pernambuco</v>
          </cell>
          <cell r="N85">
            <v>1895</v>
          </cell>
        </row>
        <row r="86">
          <cell r="C86" t="str">
            <v>HOSPITAL REGIONAL FERNANDO BEZERRA - C.G - 02/2021</v>
          </cell>
          <cell r="E86" t="str">
            <v>3.7 - Material de Limpeza e Produtos de Hgienização</v>
          </cell>
          <cell r="F86">
            <v>15453839000152</v>
          </cell>
          <cell r="G86" t="str">
            <v>QUALY QUIMY IND. E COM. DE PRODUTOS DE LIMPEZA EIRELI</v>
          </cell>
          <cell r="H86" t="str">
            <v>B</v>
          </cell>
          <cell r="I86" t="str">
            <v>S</v>
          </cell>
          <cell r="J86" t="str">
            <v>000001449</v>
          </cell>
          <cell r="K86">
            <v>45053</v>
          </cell>
          <cell r="L86" t="str">
            <v>26230515453839000152550010000014491145557982</v>
          </cell>
          <cell r="M86" t="str">
            <v>26 -  Pernambuco</v>
          </cell>
          <cell r="N86">
            <v>11719.4</v>
          </cell>
        </row>
        <row r="87">
          <cell r="C87" t="str">
            <v>HOSPITAL REGIONAL FERNANDO BEZERRA - C.G - 02/2021</v>
          </cell>
          <cell r="E87" t="str">
            <v>3.7 - Material de Limpeza e Produtos de Hgienização</v>
          </cell>
          <cell r="F87">
            <v>15453839000152</v>
          </cell>
          <cell r="G87" t="str">
            <v>QUALY QUIMY IND. E COM. DE PRODUTOS DE LIMPEZA EIRELI</v>
          </cell>
          <cell r="H87" t="str">
            <v>B</v>
          </cell>
          <cell r="I87" t="str">
            <v>S</v>
          </cell>
          <cell r="J87" t="str">
            <v>000001450</v>
          </cell>
          <cell r="K87">
            <v>45053</v>
          </cell>
          <cell r="L87" t="str">
            <v>26230515453839000152550010000014501390460679</v>
          </cell>
          <cell r="M87" t="str">
            <v>26 -  Pernambuco</v>
          </cell>
          <cell r="N87">
            <v>26050.34</v>
          </cell>
        </row>
        <row r="88">
          <cell r="C88" t="str">
            <v>HOSPITAL REGIONAL FERNANDO BEZERRA - C.G - 02/2021</v>
          </cell>
          <cell r="E88" t="str">
            <v>3.7 - Material de Limpeza e Produtos de Hgienização</v>
          </cell>
          <cell r="F88">
            <v>11963994000168</v>
          </cell>
          <cell r="G88" t="str">
            <v>Z e E AMORIM LTDA-ME – AMORIM EMBALAGENS</v>
          </cell>
          <cell r="H88" t="str">
            <v>B</v>
          </cell>
          <cell r="I88" t="str">
            <v>S</v>
          </cell>
          <cell r="J88" t="str">
            <v>0000000368</v>
          </cell>
          <cell r="K88">
            <v>45043</v>
          </cell>
          <cell r="L88" t="str">
            <v>26230411963994000168550010000003681111674780</v>
          </cell>
          <cell r="M88" t="str">
            <v>26 -  Pernambuco</v>
          </cell>
          <cell r="N88">
            <v>2850</v>
          </cell>
        </row>
        <row r="89">
          <cell r="C89" t="str">
            <v>HOSPITAL REGIONAL FERNANDO BEZERRA - C.G - 02/2021</v>
          </cell>
          <cell r="E89" t="str">
            <v>3.7 - Material de Limpeza e Produtos de Hgienização</v>
          </cell>
          <cell r="F89">
            <v>15453839000152</v>
          </cell>
          <cell r="G89" t="str">
            <v>QUALY QUIMY IND. E COM. DE PRODUTOS DE LIMPEZA EIRELI</v>
          </cell>
          <cell r="H89" t="str">
            <v>B</v>
          </cell>
          <cell r="I89" t="str">
            <v>S</v>
          </cell>
          <cell r="J89" t="str">
            <v>000001465</v>
          </cell>
          <cell r="K89">
            <v>45056</v>
          </cell>
          <cell r="L89" t="str">
            <v>26230515453839000152550010000014651644071205</v>
          </cell>
          <cell r="M89" t="str">
            <v>26 -  Pernambuco</v>
          </cell>
          <cell r="N89">
            <v>1718</v>
          </cell>
        </row>
        <row r="90">
          <cell r="C90" t="str">
            <v>HOSPITAL REGIONAL FERNANDO BEZERRA - C.G - 02/2021</v>
          </cell>
          <cell r="E90" t="str">
            <v>3.7 - Material de Limpeza e Produtos de Hgienização</v>
          </cell>
          <cell r="F90">
            <v>69899011000151</v>
          </cell>
          <cell r="G90" t="str">
            <v>LUIZ L. GUIMARAES FILHO EPP</v>
          </cell>
          <cell r="H90" t="str">
            <v>B</v>
          </cell>
          <cell r="I90" t="str">
            <v>S</v>
          </cell>
          <cell r="J90" t="str">
            <v>000003527</v>
          </cell>
          <cell r="K90">
            <v>45062</v>
          </cell>
          <cell r="L90" t="str">
            <v>26230569899011000151550010000035271161424457</v>
          </cell>
          <cell r="M90" t="str">
            <v>26 -  Pernambuco</v>
          </cell>
          <cell r="N90">
            <v>5947.99</v>
          </cell>
        </row>
        <row r="91">
          <cell r="C91" t="str">
            <v>HOSPITAL REGIONAL FERNANDO BEZERRA - C.G - 02/2021</v>
          </cell>
          <cell r="E91" t="str">
            <v>3.14 - Alimentação Preparada</v>
          </cell>
          <cell r="F91">
            <v>69899011000151</v>
          </cell>
          <cell r="G91" t="str">
            <v>LUIZ L. GUIMARAES FILHO EPP</v>
          </cell>
          <cell r="H91" t="str">
            <v>B</v>
          </cell>
          <cell r="I91" t="str">
            <v>S</v>
          </cell>
          <cell r="J91" t="str">
            <v>000003507</v>
          </cell>
          <cell r="K91">
            <v>45048</v>
          </cell>
          <cell r="L91" t="str">
            <v>26230569899011000151550010000035071021059311</v>
          </cell>
          <cell r="M91" t="str">
            <v>26 -  Pernambuco</v>
          </cell>
          <cell r="N91">
            <v>219.99022188000001</v>
          </cell>
        </row>
        <row r="92">
          <cell r="C92" t="str">
            <v>HOSPITAL REGIONAL FERNANDO BEZERRA - C.G - 02/2021</v>
          </cell>
          <cell r="E92" t="str">
            <v>3.14 - Alimentação Preparada</v>
          </cell>
          <cell r="F92">
            <v>11963994000168</v>
          </cell>
          <cell r="G92" t="str">
            <v>Z e E AMORIM LTDA-ME – AMORIM EMBALAGENS</v>
          </cell>
          <cell r="H92" t="str">
            <v>B</v>
          </cell>
          <cell r="I92" t="str">
            <v>S</v>
          </cell>
          <cell r="J92" t="str">
            <v>0000000368</v>
          </cell>
          <cell r="K92">
            <v>45043</v>
          </cell>
          <cell r="L92" t="str">
            <v>26230411963994000168550010000003681111674780</v>
          </cell>
          <cell r="M92" t="str">
            <v>26 -  Pernambuco</v>
          </cell>
          <cell r="N92">
            <v>3057.2411609999999</v>
          </cell>
        </row>
        <row r="93">
          <cell r="C93" t="str">
            <v>HOSPITAL REGIONAL FERNANDO BEZERRA - C.G - 02/2021</v>
          </cell>
          <cell r="E93" t="str">
            <v>3.14 - Alimentação Preparada</v>
          </cell>
          <cell r="F93">
            <v>69899011000151</v>
          </cell>
          <cell r="G93" t="str">
            <v>LUIZ L. GUIMARAES FILHO EPP</v>
          </cell>
          <cell r="H93" t="str">
            <v>B</v>
          </cell>
          <cell r="I93" t="str">
            <v>S</v>
          </cell>
          <cell r="J93" t="str">
            <v>000003507</v>
          </cell>
          <cell r="K93">
            <v>45048</v>
          </cell>
          <cell r="L93" t="str">
            <v>26230569899011000151550010000035071021059311</v>
          </cell>
          <cell r="M93" t="str">
            <v>26 -  Pernambuco</v>
          </cell>
          <cell r="N93">
            <v>17929.197618982002</v>
          </cell>
        </row>
        <row r="94">
          <cell r="C94" t="str">
            <v>HOSPITAL REGIONAL FERNANDO BEZERRA - C.G - 02/2021</v>
          </cell>
          <cell r="E94" t="str">
            <v>3.14 - Alimentação Preparada</v>
          </cell>
          <cell r="F94">
            <v>34498023000190</v>
          </cell>
          <cell r="G94" t="str">
            <v>WEDSON RODRIGUES ARAUJO</v>
          </cell>
          <cell r="H94" t="str">
            <v>B</v>
          </cell>
          <cell r="I94" t="str">
            <v>S</v>
          </cell>
          <cell r="J94" t="str">
            <v>000000017</v>
          </cell>
          <cell r="K94">
            <v>45041</v>
          </cell>
          <cell r="L94" t="str">
            <v>26230434498023000190550010000000171523811859</v>
          </cell>
          <cell r="M94" t="str">
            <v>26 -  Pernambuco</v>
          </cell>
          <cell r="N94">
            <v>983.56284000000005</v>
          </cell>
        </row>
        <row r="95">
          <cell r="C95" t="str">
            <v>HOSPITAL REGIONAL FERNANDO BEZERRA - C.G - 02/2021</v>
          </cell>
          <cell r="E95" t="str">
            <v>3.14 - Alimentação Preparada</v>
          </cell>
          <cell r="F95">
            <v>8325619000188</v>
          </cell>
          <cell r="G95" t="str">
            <v>JOSIAS MEDEIROS PEREIRA-ME</v>
          </cell>
          <cell r="H95" t="str">
            <v>B</v>
          </cell>
          <cell r="I95" t="str">
            <v>S</v>
          </cell>
          <cell r="J95" t="str">
            <v>000000955</v>
          </cell>
          <cell r="K95">
            <v>45048</v>
          </cell>
          <cell r="L95" t="str">
            <v>26230508325619000188550010000009551442431645</v>
          </cell>
          <cell r="M95" t="str">
            <v>26 -  Pernambuco</v>
          </cell>
          <cell r="N95">
            <v>15289.036280284001</v>
          </cell>
        </row>
        <row r="96">
          <cell r="C96" t="str">
            <v>HOSPITAL REGIONAL FERNANDO BEZERRA - C.G - 02/2021</v>
          </cell>
          <cell r="E96" t="str">
            <v>3.14 - Alimentação Preparada</v>
          </cell>
          <cell r="F96">
            <v>1840275000104</v>
          </cell>
          <cell r="G96" t="str">
            <v>FRANCISCA ELIENE PEREIRA SILVA</v>
          </cell>
          <cell r="H96" t="str">
            <v>B</v>
          </cell>
          <cell r="I96" t="str">
            <v>S</v>
          </cell>
          <cell r="J96" t="str">
            <v>000000584</v>
          </cell>
          <cell r="K96">
            <v>45055</v>
          </cell>
          <cell r="L96" t="str">
            <v>26230501840275000104550010000005841369208022</v>
          </cell>
          <cell r="M96" t="str">
            <v>26 -  Pernambuco</v>
          </cell>
          <cell r="N96">
            <v>1639.2714000000001</v>
          </cell>
        </row>
        <row r="97">
          <cell r="C97" t="str">
            <v>HOSPITAL REGIONAL FERNANDO BEZERRA - C.G - 02/2021</v>
          </cell>
          <cell r="E97" t="str">
            <v>3.14 - Alimentação Preparada</v>
          </cell>
          <cell r="F97">
            <v>1687725000162</v>
          </cell>
          <cell r="G97" t="str">
            <v>CENEP LTDA</v>
          </cell>
          <cell r="H97" t="str">
            <v>B</v>
          </cell>
          <cell r="I97" t="str">
            <v>S</v>
          </cell>
          <cell r="J97" t="str">
            <v>000043126</v>
          </cell>
          <cell r="K97">
            <v>45064</v>
          </cell>
          <cell r="L97" t="str">
            <v>26230501687725000162550010000431261110792104</v>
          </cell>
          <cell r="M97" t="str">
            <v>26 -  Pernambuco</v>
          </cell>
          <cell r="N97">
            <v>1949.94</v>
          </cell>
        </row>
        <row r="98">
          <cell r="C98" t="str">
            <v>HOSPITAL REGIONAL FERNANDO BEZERRA - C.G - 02/2021</v>
          </cell>
          <cell r="E98" t="str">
            <v>3.6 - Material de Expediente</v>
          </cell>
          <cell r="F98">
            <v>47297695000189</v>
          </cell>
          <cell r="G98" t="str">
            <v>YURI NEVES DOS SANTOS</v>
          </cell>
          <cell r="H98" t="str">
            <v>B</v>
          </cell>
          <cell r="I98" t="str">
            <v>S</v>
          </cell>
          <cell r="J98" t="str">
            <v>6</v>
          </cell>
          <cell r="K98">
            <v>45064</v>
          </cell>
          <cell r="L98" t="str">
            <v>262305472976950001189550010000000061179190505</v>
          </cell>
          <cell r="M98" t="str">
            <v>26 -  Pernambuco</v>
          </cell>
          <cell r="N98">
            <v>1554.4</v>
          </cell>
        </row>
        <row r="99">
          <cell r="C99" t="str">
            <v>HOSPITAL REGIONAL FERNANDO BEZERRA - C.G - 02/2021</v>
          </cell>
          <cell r="E99" t="str">
            <v>3.6 - Material de Expediente</v>
          </cell>
          <cell r="F99">
            <v>14126316000139</v>
          </cell>
          <cell r="G99" t="str">
            <v>PAPELARIA DELGADO</v>
          </cell>
          <cell r="H99" t="str">
            <v>B</v>
          </cell>
          <cell r="I99" t="str">
            <v>S</v>
          </cell>
          <cell r="J99" t="str">
            <v>000002131</v>
          </cell>
          <cell r="K99">
            <v>45061</v>
          </cell>
          <cell r="L99" t="str">
            <v>26230514126316000139550010000021211727878024</v>
          </cell>
          <cell r="M99" t="str">
            <v>26 -  Pernambuco</v>
          </cell>
          <cell r="N99">
            <v>18.899999999999999</v>
          </cell>
        </row>
        <row r="100">
          <cell r="C100" t="str">
            <v>HOSPITAL REGIONAL FERNANDO BEZERRA - C.G - 02/2021</v>
          </cell>
          <cell r="E100" t="str">
            <v>3.6 - Material de Expediente</v>
          </cell>
          <cell r="F100">
            <v>69899011000151</v>
          </cell>
          <cell r="G100" t="str">
            <v>LUIZ L. GUIMARAES FILHO EPP</v>
          </cell>
          <cell r="H100" t="str">
            <v>B</v>
          </cell>
          <cell r="I100" t="str">
            <v>S</v>
          </cell>
          <cell r="J100" t="str">
            <v>000003527</v>
          </cell>
          <cell r="K100">
            <v>45062</v>
          </cell>
          <cell r="L100" t="str">
            <v>26230569899011000151550010000035271161424457</v>
          </cell>
          <cell r="M100" t="str">
            <v>26 -  Pernambuco</v>
          </cell>
          <cell r="N100">
            <v>353.4</v>
          </cell>
        </row>
        <row r="101">
          <cell r="C101" t="str">
            <v>HOSPITAL REGIONAL FERNANDO BEZERRA - C.G - 02/2021</v>
          </cell>
          <cell r="E101" t="str">
            <v>3.6 - Material de Expediente</v>
          </cell>
          <cell r="F101">
            <v>29447408000198</v>
          </cell>
          <cell r="G101" t="str">
            <v>L F DOS SANTOS GRAFICA</v>
          </cell>
          <cell r="H101" t="str">
            <v>B</v>
          </cell>
          <cell r="I101" t="str">
            <v>S</v>
          </cell>
          <cell r="J101" t="str">
            <v>000001751</v>
          </cell>
          <cell r="K101">
            <v>45063</v>
          </cell>
          <cell r="L101" t="str">
            <v>26230529447408000198550010000017511660954571</v>
          </cell>
          <cell r="M101" t="str">
            <v>26 -  Pernambuco</v>
          </cell>
          <cell r="N101">
            <v>1765</v>
          </cell>
        </row>
        <row r="102">
          <cell r="C102" t="str">
            <v>HOSPITAL REGIONAL FERNANDO BEZERRA - C.G - 02/2021</v>
          </cell>
          <cell r="E102" t="str">
            <v>3.6 - Material de Expediente</v>
          </cell>
          <cell r="F102">
            <v>29447408000198</v>
          </cell>
          <cell r="G102" t="str">
            <v>L F DOS SANTOS GRAFICA</v>
          </cell>
          <cell r="H102" t="str">
            <v>B</v>
          </cell>
          <cell r="I102" t="str">
            <v>S</v>
          </cell>
          <cell r="J102" t="str">
            <v>000001752</v>
          </cell>
          <cell r="K102">
            <v>45063</v>
          </cell>
          <cell r="L102" t="str">
            <v>26230529447408000198550010000017521801009034</v>
          </cell>
          <cell r="M102" t="str">
            <v>26 -  Pernambuco</v>
          </cell>
          <cell r="N102">
            <v>1540</v>
          </cell>
        </row>
        <row r="103">
          <cell r="C103" t="str">
            <v>HOSPITAL REGIONAL FERNANDO BEZERRA - C.G - 02/2021</v>
          </cell>
          <cell r="E103" t="str">
            <v>3.1 - Combustíveis e Lubrificantes Automotivos</v>
          </cell>
          <cell r="F103">
            <v>2535864000133</v>
          </cell>
          <cell r="G103" t="str">
            <v xml:space="preserve">VR BENEFÍCIOS E SERVIÇOS DE PROCESSAMENTO S.A </v>
          </cell>
          <cell r="H103" t="str">
            <v>S</v>
          </cell>
          <cell r="I103" t="str">
            <v>S</v>
          </cell>
          <cell r="J103" t="str">
            <v>50240780</v>
          </cell>
          <cell r="K103">
            <v>45065</v>
          </cell>
          <cell r="M103" t="str">
            <v>3550308 - São Paulo - SP</v>
          </cell>
          <cell r="N103">
            <v>2400</v>
          </cell>
        </row>
        <row r="104">
          <cell r="C104" t="str">
            <v>HOSPITAL REGIONAL FERNANDO BEZERRA - C.G - 02/2021</v>
          </cell>
          <cell r="E104" t="str">
            <v>3.2 - Gás e Outros Materiais Engarrafados</v>
          </cell>
          <cell r="F104">
            <v>1857439000360</v>
          </cell>
          <cell r="G104" t="str">
            <v>DUQUE COMERCIO DE GAS E OXIGENIO LTDA</v>
          </cell>
          <cell r="H104" t="str">
            <v>B</v>
          </cell>
          <cell r="I104" t="str">
            <v>S</v>
          </cell>
          <cell r="J104" t="str">
            <v>000027572</v>
          </cell>
          <cell r="K104">
            <v>45057</v>
          </cell>
          <cell r="L104" t="str">
            <v>26230501857439000360550010000275721900386883</v>
          </cell>
          <cell r="M104" t="str">
            <v>26 -  Pernambuco</v>
          </cell>
          <cell r="N104">
            <v>1348.16</v>
          </cell>
        </row>
        <row r="105">
          <cell r="C105" t="str">
            <v>HOSPITAL REGIONAL FERNANDO BEZERRA - C.G - 02/2021</v>
          </cell>
          <cell r="E105" t="str">
            <v>3.2 - Gás e Outros Materiais Engarrafados</v>
          </cell>
          <cell r="F105">
            <v>1857439000360</v>
          </cell>
          <cell r="G105" t="str">
            <v>DUQUE COMERCIO DE GAS E OXIGENIO LTDA</v>
          </cell>
          <cell r="H105" t="str">
            <v>B</v>
          </cell>
          <cell r="I105" t="str">
            <v>S</v>
          </cell>
          <cell r="J105" t="str">
            <v>000027573</v>
          </cell>
          <cell r="K105">
            <v>45057</v>
          </cell>
          <cell r="L105" t="str">
            <v>26230501857439000360550010000275731479543962</v>
          </cell>
          <cell r="M105" t="str">
            <v>26 -  Pernambuco</v>
          </cell>
          <cell r="N105">
            <v>5646</v>
          </cell>
        </row>
        <row r="106">
          <cell r="C106" t="str">
            <v>HOSPITAL REGIONAL FERNANDO BEZERRA - C.G - 02/2021</v>
          </cell>
          <cell r="E106" t="str">
            <v>3.2 - Gás e Outros Materiais Engarrafados</v>
          </cell>
          <cell r="F106">
            <v>1857439000360</v>
          </cell>
          <cell r="G106" t="str">
            <v>DUQUE COMERCIO DE GAS E OXIGENIO LTDA</v>
          </cell>
          <cell r="H106" t="str">
            <v>B</v>
          </cell>
          <cell r="I106" t="str">
            <v>S</v>
          </cell>
          <cell r="J106" t="str">
            <v>000027574</v>
          </cell>
          <cell r="K106">
            <v>45057</v>
          </cell>
          <cell r="L106" t="str">
            <v>26230501857439000360550010000275741521770442</v>
          </cell>
          <cell r="M106" t="str">
            <v>26 -  Pernambuco</v>
          </cell>
          <cell r="N106">
            <v>4785.76</v>
          </cell>
        </row>
        <row r="107">
          <cell r="C107" t="str">
            <v>HOSPITAL REGIONAL FERNANDO BEZERRA - C.G - 02/2021</v>
          </cell>
          <cell r="E107" t="str">
            <v xml:space="preserve">3.9 - Material para Manutenção de Bens Imóveis </v>
          </cell>
          <cell r="F107">
            <v>7001353000155</v>
          </cell>
          <cell r="G107" t="str">
            <v>ELETROBELA COMPUTER LTDA EPP</v>
          </cell>
          <cell r="H107" t="str">
            <v>B</v>
          </cell>
          <cell r="I107" t="str">
            <v>S</v>
          </cell>
          <cell r="J107" t="str">
            <v>3445</v>
          </cell>
          <cell r="K107">
            <v>45044</v>
          </cell>
          <cell r="L107" t="str">
            <v>26230407001353000155550010000034451333908465</v>
          </cell>
          <cell r="M107" t="str">
            <v>26 -  Pernambuco</v>
          </cell>
          <cell r="N107">
            <v>355</v>
          </cell>
        </row>
        <row r="108">
          <cell r="C108" t="str">
            <v>HOSPITAL REGIONAL FERNANDO BEZERRA - C.G - 02/2021</v>
          </cell>
          <cell r="E108" t="str">
            <v xml:space="preserve">3.9 - Material para Manutenção de Bens Imóveis </v>
          </cell>
          <cell r="F108">
            <v>30482365000160</v>
          </cell>
          <cell r="G108" t="str">
            <v>CERAMICA SERTAO ARARIPE LTDA</v>
          </cell>
          <cell r="H108" t="str">
            <v>B</v>
          </cell>
          <cell r="I108" t="str">
            <v>S</v>
          </cell>
          <cell r="J108" t="str">
            <v>000001084</v>
          </cell>
          <cell r="K108">
            <v>45036</v>
          </cell>
          <cell r="L108" t="str">
            <v>26230430482365000160550010000010841353767402</v>
          </cell>
          <cell r="M108" t="str">
            <v>26 -  Pernambuco</v>
          </cell>
          <cell r="N108">
            <v>2120</v>
          </cell>
        </row>
        <row r="109">
          <cell r="C109" t="str">
            <v>HOSPITAL REGIONAL FERNANDO BEZERRA - C.G - 02/2021</v>
          </cell>
          <cell r="E109" t="str">
            <v xml:space="preserve">3.9 - Material para Manutenção de Bens Imóveis </v>
          </cell>
          <cell r="F109">
            <v>17539502000198</v>
          </cell>
          <cell r="G109" t="str">
            <v>N A V DA SILVA ELETRO ME</v>
          </cell>
          <cell r="H109" t="str">
            <v>B</v>
          </cell>
          <cell r="I109" t="str">
            <v>S</v>
          </cell>
          <cell r="J109" t="str">
            <v>000000061</v>
          </cell>
          <cell r="K109">
            <v>45029</v>
          </cell>
          <cell r="L109" t="str">
            <v>26230417539502000198550010000000611258222049</v>
          </cell>
          <cell r="M109" t="str">
            <v>26 -  Pernambuco</v>
          </cell>
          <cell r="N109">
            <v>1182</v>
          </cell>
        </row>
        <row r="110">
          <cell r="C110" t="str">
            <v>HOSPITAL REGIONAL FERNANDO BEZERRA - C.G - 02/2021</v>
          </cell>
          <cell r="E110" t="str">
            <v xml:space="preserve">3.9 - Material para Manutenção de Bens Imóveis </v>
          </cell>
          <cell r="F110">
            <v>12294810000187</v>
          </cell>
          <cell r="G110" t="str">
            <v>CONSTRUMAIS</v>
          </cell>
          <cell r="H110" t="str">
            <v>B</v>
          </cell>
          <cell r="I110" t="str">
            <v>S</v>
          </cell>
          <cell r="J110" t="str">
            <v>2489</v>
          </cell>
          <cell r="K110">
            <v>45043</v>
          </cell>
          <cell r="L110" t="str">
            <v>26230412294810000187550010000024891016664014</v>
          </cell>
          <cell r="M110" t="str">
            <v>26 -  Pernambuco</v>
          </cell>
          <cell r="N110">
            <v>3881.84</v>
          </cell>
        </row>
        <row r="111">
          <cell r="C111" t="str">
            <v>HOSPITAL REGIONAL FERNANDO BEZERRA - C.G - 02/2021</v>
          </cell>
          <cell r="E111" t="str">
            <v xml:space="preserve">3.9 - Material para Manutenção de Bens Imóveis </v>
          </cell>
          <cell r="F111">
            <v>7001353000155</v>
          </cell>
          <cell r="G111" t="str">
            <v>ELETROBELA COMPUTER LTDA EPP</v>
          </cell>
          <cell r="H111" t="str">
            <v>B</v>
          </cell>
          <cell r="I111" t="str">
            <v>S</v>
          </cell>
          <cell r="J111" t="str">
            <v>3499</v>
          </cell>
          <cell r="K111">
            <v>45070</v>
          </cell>
          <cell r="L111" t="str">
            <v>26230507001353000155550010000034991767678774</v>
          </cell>
          <cell r="M111" t="str">
            <v>26 -  Pernambuco</v>
          </cell>
          <cell r="N111">
            <v>446.7</v>
          </cell>
        </row>
        <row r="112">
          <cell r="C112" t="str">
            <v>HOSPITAL REGIONAL FERNANDO BEZERRA - C.G - 02/2021</v>
          </cell>
          <cell r="E112" t="str">
            <v xml:space="preserve">3.9 - Material para Manutenção de Bens Imóveis </v>
          </cell>
          <cell r="F112">
            <v>24428872000113</v>
          </cell>
          <cell r="G112" t="str">
            <v>MADEREIRA SAO FRANCISCO ARARIPINA LTDA</v>
          </cell>
          <cell r="H112" t="str">
            <v>B</v>
          </cell>
          <cell r="I112" t="str">
            <v>S</v>
          </cell>
          <cell r="J112" t="str">
            <v>5084</v>
          </cell>
          <cell r="K112">
            <v>44980</v>
          </cell>
          <cell r="L112" t="str">
            <v>26230224428872000113550040000050841667898710</v>
          </cell>
          <cell r="M112" t="str">
            <v>26 -  Pernambuco</v>
          </cell>
          <cell r="N112">
            <v>688.16</v>
          </cell>
        </row>
        <row r="113">
          <cell r="C113" t="str">
            <v>HOSPITAL REGIONAL FERNANDO BEZERRA - C.G - 02/2021</v>
          </cell>
          <cell r="E113" t="str">
            <v xml:space="preserve">3.9 - Material para Manutenção de Bens Imóveis </v>
          </cell>
          <cell r="F113">
            <v>3131746000122</v>
          </cell>
          <cell r="G113" t="str">
            <v>C e D MATERIAL DE CONSTRUCAO LTDA</v>
          </cell>
          <cell r="H113" t="str">
            <v>B</v>
          </cell>
          <cell r="I113" t="str">
            <v>S</v>
          </cell>
          <cell r="J113" t="str">
            <v>000001736</v>
          </cell>
          <cell r="K113">
            <v>45070</v>
          </cell>
          <cell r="L113" t="str">
            <v>26230503131746000122550010000017361300300003</v>
          </cell>
          <cell r="M113" t="str">
            <v>26 -  Pernambuco</v>
          </cell>
          <cell r="N113">
            <v>955.53</v>
          </cell>
        </row>
        <row r="114">
          <cell r="C114" t="str">
            <v>HOSPITAL REGIONAL FERNANDO BEZERRA - C.G - 02/2021</v>
          </cell>
          <cell r="E114" t="str">
            <v xml:space="preserve">3.9 - Material para Manutenção de Bens Imóveis </v>
          </cell>
          <cell r="F114">
            <v>69899011000151</v>
          </cell>
          <cell r="G114" t="str">
            <v>LUIZ L. GUIMARAES FILHO EPP</v>
          </cell>
          <cell r="H114" t="str">
            <v>B</v>
          </cell>
          <cell r="I114" t="str">
            <v>S</v>
          </cell>
          <cell r="J114" t="str">
            <v>000003527</v>
          </cell>
          <cell r="K114">
            <v>45062</v>
          </cell>
          <cell r="L114" t="str">
            <v>26230569899011000151550010000035271161424457</v>
          </cell>
          <cell r="M114" t="str">
            <v>26 -  Pernambuco</v>
          </cell>
          <cell r="N114">
            <v>119</v>
          </cell>
        </row>
        <row r="115">
          <cell r="C115" t="str">
            <v>HOSPITAL REGIONAL FERNANDO BEZERRA - C.G - 02/2021</v>
          </cell>
          <cell r="E115" t="str">
            <v xml:space="preserve">3.9 - Material para Manutenção de Bens Imóveis </v>
          </cell>
          <cell r="F115">
            <v>12294810000187</v>
          </cell>
          <cell r="G115" t="str">
            <v>CONSTRUMAIS</v>
          </cell>
          <cell r="H115" t="str">
            <v>B</v>
          </cell>
          <cell r="I115" t="str">
            <v>S</v>
          </cell>
          <cell r="J115" t="str">
            <v>2489</v>
          </cell>
          <cell r="K115">
            <v>45043</v>
          </cell>
          <cell r="L115" t="str">
            <v>26230412294810000187550010000024891016664014</v>
          </cell>
          <cell r="M115" t="str">
            <v>26 -  Pernambuco</v>
          </cell>
          <cell r="N115">
            <v>4960.0600000000004</v>
          </cell>
        </row>
        <row r="116">
          <cell r="C116" t="str">
            <v>HOSPITAL REGIONAL FERNANDO BEZERRA - C.G - 02/2021</v>
          </cell>
          <cell r="E116" t="str">
            <v xml:space="preserve">3.10 - Material para Manutenção de Bens Móveis </v>
          </cell>
          <cell r="F116">
            <v>17539502000198</v>
          </cell>
          <cell r="G116" t="str">
            <v>N A V DA SILVA ELETRO ME</v>
          </cell>
          <cell r="H116" t="str">
            <v>B</v>
          </cell>
          <cell r="I116" t="str">
            <v>S</v>
          </cell>
          <cell r="J116" t="str">
            <v>000000061</v>
          </cell>
          <cell r="K116">
            <v>45029</v>
          </cell>
          <cell r="L116" t="str">
            <v>26230417539502000198550010000000611258222049</v>
          </cell>
          <cell r="M116" t="str">
            <v>26 -  Pernambuco</v>
          </cell>
          <cell r="N116">
            <v>383.91</v>
          </cell>
        </row>
        <row r="117">
          <cell r="C117" t="str">
            <v>HOSPITAL REGIONAL FERNANDO BEZERRA - C.G - 02/2021</v>
          </cell>
          <cell r="E117" t="str">
            <v xml:space="preserve">3.10 - Material para Manutenção de Bens Móveis </v>
          </cell>
          <cell r="F117">
            <v>3131746000122</v>
          </cell>
          <cell r="G117" t="str">
            <v>C e D MATERIAL DE CONSTRUCAO LTDA</v>
          </cell>
          <cell r="H117" t="str">
            <v>B</v>
          </cell>
          <cell r="I117" t="str">
            <v>S</v>
          </cell>
          <cell r="J117" t="str">
            <v>000001736</v>
          </cell>
          <cell r="K117">
            <v>45070</v>
          </cell>
          <cell r="L117" t="str">
            <v>26230503131746000122550010000017361300300003</v>
          </cell>
          <cell r="M117" t="str">
            <v>26 -  Pernambuco</v>
          </cell>
          <cell r="N117">
            <v>90.2</v>
          </cell>
        </row>
        <row r="118">
          <cell r="C118" t="str">
            <v>HOSPITAL REGIONAL FERNANDO BEZERRA - C.G - 02/2021</v>
          </cell>
          <cell r="E118" t="str">
            <v xml:space="preserve">3.10 - Material para Manutenção de Bens Móveis </v>
          </cell>
          <cell r="F118">
            <v>11343036000194</v>
          </cell>
          <cell r="G118" t="str">
            <v>ARILSON FERREIRA DA SILVA ME</v>
          </cell>
          <cell r="H118" t="str">
            <v>B</v>
          </cell>
          <cell r="I118" t="str">
            <v>S</v>
          </cell>
          <cell r="J118" t="str">
            <v>000003376</v>
          </cell>
          <cell r="K118">
            <v>45049</v>
          </cell>
          <cell r="L118" t="str">
            <v>26230511343036000194550010000033761422238688</v>
          </cell>
          <cell r="M118" t="str">
            <v>26 -  Pernambuco</v>
          </cell>
          <cell r="N118">
            <v>4720</v>
          </cell>
        </row>
        <row r="119">
          <cell r="C119" t="str">
            <v>HOSPITAL REGIONAL FERNANDO BEZERRA - C.G - 02/2021</v>
          </cell>
          <cell r="E119" t="str">
            <v xml:space="preserve">3.10 - Material para Manutenção de Bens Móveis </v>
          </cell>
          <cell r="F119">
            <v>17539502000198</v>
          </cell>
          <cell r="G119" t="str">
            <v>N A V DA SILVA ELETRO ME</v>
          </cell>
          <cell r="H119" t="str">
            <v>B</v>
          </cell>
          <cell r="I119" t="str">
            <v>S</v>
          </cell>
          <cell r="J119" t="str">
            <v>000000061</v>
          </cell>
          <cell r="K119">
            <v>45029</v>
          </cell>
          <cell r="L119" t="str">
            <v>26230417539502000198550010000000611258222049</v>
          </cell>
          <cell r="M119" t="str">
            <v>26 -  Pernambuco</v>
          </cell>
          <cell r="N119">
            <v>5731.88</v>
          </cell>
        </row>
        <row r="120">
          <cell r="C120" t="str">
            <v>HOSPITAL REGIONAL FERNANDO BEZERRA - C.G - 02/2021</v>
          </cell>
          <cell r="E120" t="str">
            <v xml:space="preserve">3.10 - Material para Manutenção de Bens Móveis </v>
          </cell>
          <cell r="F120">
            <v>11343036000194</v>
          </cell>
          <cell r="G120" t="str">
            <v>ARILSON FERREIRA DA SILVA ME</v>
          </cell>
          <cell r="H120" t="str">
            <v>B</v>
          </cell>
          <cell r="I120" t="str">
            <v>S</v>
          </cell>
          <cell r="J120" t="str">
            <v>000003416</v>
          </cell>
          <cell r="K120">
            <v>45064</v>
          </cell>
          <cell r="L120" t="str">
            <v>26230511343036000194550010000034161005821680</v>
          </cell>
          <cell r="M120" t="str">
            <v>26 -  Pernambuco</v>
          </cell>
          <cell r="N120">
            <v>468</v>
          </cell>
        </row>
        <row r="121">
          <cell r="C121" t="str">
            <v>HOSPITAL REGIONAL FERNANDO BEZERRA - C.G - 02/2021</v>
          </cell>
          <cell r="E121" t="str">
            <v xml:space="preserve">3.10 - Material para Manutenção de Bens Móveis </v>
          </cell>
          <cell r="F121">
            <v>24428872000113</v>
          </cell>
          <cell r="G121" t="str">
            <v>MADEREIRA SAO FRANCISCO ARARIPINA LTDA</v>
          </cell>
          <cell r="H121" t="str">
            <v>B</v>
          </cell>
          <cell r="I121" t="str">
            <v>S</v>
          </cell>
          <cell r="J121" t="str">
            <v>5084</v>
          </cell>
          <cell r="K121">
            <v>44980</v>
          </cell>
          <cell r="L121" t="str">
            <v>26230224428872000113550040000050841667898710</v>
          </cell>
          <cell r="M121" t="str">
            <v>26 -  Pernambuco</v>
          </cell>
          <cell r="N121">
            <v>13</v>
          </cell>
        </row>
        <row r="122">
          <cell r="C122" t="str">
            <v>HOSPITAL REGIONAL FERNANDO BEZERRA - C.G - 02/2021</v>
          </cell>
          <cell r="E122" t="str">
            <v xml:space="preserve">3.10 - Material para Manutenção de Bens Móveis </v>
          </cell>
          <cell r="F122">
            <v>11343036000194</v>
          </cell>
          <cell r="G122" t="str">
            <v>ARILSON FERREIRA DA SILVA ME</v>
          </cell>
          <cell r="H122" t="str">
            <v>B</v>
          </cell>
          <cell r="I122" t="str">
            <v>S</v>
          </cell>
          <cell r="J122" t="str">
            <v>00003439</v>
          </cell>
          <cell r="K122">
            <v>45075</v>
          </cell>
          <cell r="L122" t="str">
            <v>26230511343036000194550010000034391291137117</v>
          </cell>
          <cell r="M122" t="str">
            <v>26 -  Pernambuco</v>
          </cell>
          <cell r="N122">
            <v>468</v>
          </cell>
        </row>
        <row r="123">
          <cell r="C123" t="str">
            <v>HOSPITAL REGIONAL FERNANDO BEZERRA - C.G - 02/2021</v>
          </cell>
          <cell r="E123" t="str">
            <v xml:space="preserve">3.10 - Material para Manutenção de Bens Móveis </v>
          </cell>
          <cell r="F123">
            <v>10859287000163</v>
          </cell>
          <cell r="G123" t="str">
            <v>NEWMED COM E SERV DE EQUIP. HOSPITALARES LTDA</v>
          </cell>
          <cell r="H123" t="str">
            <v>B</v>
          </cell>
          <cell r="I123" t="str">
            <v>S</v>
          </cell>
          <cell r="J123" t="str">
            <v>6480</v>
          </cell>
          <cell r="K123">
            <v>45049</v>
          </cell>
          <cell r="L123" t="str">
            <v>26230510859287000163550010000064801879201801</v>
          </cell>
          <cell r="M123" t="str">
            <v>26 -  Pernambuco</v>
          </cell>
          <cell r="N123">
            <v>3302</v>
          </cell>
        </row>
        <row r="124">
          <cell r="C124" t="str">
            <v>HOSPITAL REGIONAL FERNANDO BEZERRA - C.G - 02/2021</v>
          </cell>
          <cell r="E124" t="str">
            <v xml:space="preserve">3.10 - Material para Manutenção de Bens Móveis </v>
          </cell>
          <cell r="F124">
            <v>10859287000163</v>
          </cell>
          <cell r="G124" t="str">
            <v>NEWMED COM E SERV DE EQUIP. HOSPITALARES LTDA</v>
          </cell>
          <cell r="H124" t="str">
            <v>B</v>
          </cell>
          <cell r="I124" t="str">
            <v>S</v>
          </cell>
          <cell r="J124" t="str">
            <v>6493</v>
          </cell>
          <cell r="K124">
            <v>45051</v>
          </cell>
          <cell r="L124" t="str">
            <v>26230510859287000163550010000064931883712015</v>
          </cell>
          <cell r="M124" t="str">
            <v>26 -  Pernambuco</v>
          </cell>
          <cell r="N124">
            <v>2100</v>
          </cell>
        </row>
        <row r="125">
          <cell r="C125" t="str">
            <v>HOSPITAL REGIONAL FERNANDO BEZERRA - C.G - 02/2021</v>
          </cell>
          <cell r="E125" t="str">
            <v xml:space="preserve">3.10 - Material para Manutenção de Bens Móveis </v>
          </cell>
          <cell r="F125">
            <v>32311246000170</v>
          </cell>
          <cell r="G125" t="str">
            <v>HIPROMED-MORIAH COM. IMP. E SERV. EPP</v>
          </cell>
          <cell r="H125" t="str">
            <v>B</v>
          </cell>
          <cell r="I125" t="str">
            <v>S</v>
          </cell>
          <cell r="J125" t="str">
            <v>000007243</v>
          </cell>
          <cell r="K125">
            <v>45057</v>
          </cell>
          <cell r="L125" t="str">
            <v>31230532311246000170558030000072431312383390</v>
          </cell>
          <cell r="M125" t="str">
            <v>3106200 - Belo Horizonte - MG</v>
          </cell>
          <cell r="N125">
            <v>490</v>
          </cell>
        </row>
        <row r="126">
          <cell r="C126" t="str">
            <v>HOSPITAL REGIONAL FERNANDO BEZERRA - C.G - 02/2021</v>
          </cell>
          <cell r="E126" t="str">
            <v xml:space="preserve">3.10 - Material para Manutenção de Bens Móveis </v>
          </cell>
          <cell r="F126">
            <v>41601210000112</v>
          </cell>
          <cell r="G126" t="str">
            <v>CLS HOSPITALAR LTDA</v>
          </cell>
          <cell r="H126" t="str">
            <v>B</v>
          </cell>
          <cell r="I126" t="str">
            <v>S</v>
          </cell>
          <cell r="J126" t="str">
            <v>000000552</v>
          </cell>
          <cell r="K126">
            <v>45057</v>
          </cell>
          <cell r="L126" t="str">
            <v>26230541601210000112550010000005521046403274</v>
          </cell>
          <cell r="M126" t="str">
            <v>26 -  Pernambuco</v>
          </cell>
          <cell r="N126">
            <v>775</v>
          </cell>
        </row>
        <row r="127">
          <cell r="C127" t="str">
            <v>HOSPITAL REGIONAL FERNANDO BEZERRA - C.G - 02/2021</v>
          </cell>
          <cell r="E127" t="str">
            <v xml:space="preserve">3.10 - Material para Manutenção de Bens Móveis </v>
          </cell>
          <cell r="F127">
            <v>10859287000163</v>
          </cell>
          <cell r="G127" t="str">
            <v>NEWMED COM E SERV DE EQUIP. HOSPITALARES LTDA</v>
          </cell>
          <cell r="H127" t="str">
            <v>B</v>
          </cell>
          <cell r="I127" t="str">
            <v>S</v>
          </cell>
          <cell r="J127" t="str">
            <v>6528</v>
          </cell>
          <cell r="K127">
            <v>45062</v>
          </cell>
          <cell r="L127" t="str">
            <v>26230510859287000163550010000065281155063436</v>
          </cell>
          <cell r="M127" t="str">
            <v>26 -  Pernambuco</v>
          </cell>
          <cell r="N127">
            <v>5335</v>
          </cell>
        </row>
        <row r="128">
          <cell r="C128" t="str">
            <v>HOSPITAL REGIONAL FERNANDO BEZERRA - C.G - 02/2021</v>
          </cell>
          <cell r="E128" t="str">
            <v>3.99 - Outras despesas com Material de Consumo</v>
          </cell>
          <cell r="F128">
            <v>7001353000155</v>
          </cell>
          <cell r="G128" t="str">
            <v>ELETROBELA COMPUTER LTDA EPP</v>
          </cell>
          <cell r="H128" t="str">
            <v>B</v>
          </cell>
          <cell r="I128" t="str">
            <v>S</v>
          </cell>
          <cell r="J128" t="str">
            <v>3429</v>
          </cell>
          <cell r="K128">
            <v>45036</v>
          </cell>
          <cell r="L128" t="str">
            <v>26230407001353000155550010000034291725699228</v>
          </cell>
          <cell r="M128" t="str">
            <v>26 -  Pernambuco</v>
          </cell>
          <cell r="N128">
            <v>265</v>
          </cell>
        </row>
        <row r="129">
          <cell r="C129" t="str">
            <v>HOSPITAL REGIONAL FERNANDO BEZERRA - C.G - 02/2021</v>
          </cell>
          <cell r="E129" t="str">
            <v>3.99 - Outras despesas com Material de Consumo</v>
          </cell>
          <cell r="F129">
            <v>17539502000198</v>
          </cell>
          <cell r="G129" t="str">
            <v>N A V DA SILVA ELETRO ME</v>
          </cell>
          <cell r="H129" t="str">
            <v>B</v>
          </cell>
          <cell r="I129" t="str">
            <v>S</v>
          </cell>
          <cell r="J129" t="str">
            <v>000000061</v>
          </cell>
          <cell r="K129">
            <v>45029</v>
          </cell>
          <cell r="L129" t="str">
            <v>26230417539502000198550010000000611258222049</v>
          </cell>
          <cell r="M129" t="str">
            <v>26 -  Pernambuco</v>
          </cell>
          <cell r="N129">
            <v>142.19999999999999</v>
          </cell>
        </row>
        <row r="130">
          <cell r="C130" t="str">
            <v>HOSPITAL REGIONAL FERNANDO BEZERRA - C.G - 02/2021</v>
          </cell>
          <cell r="E130" t="str">
            <v>3.99 - Outras despesas com Material de Consumo</v>
          </cell>
          <cell r="F130">
            <v>7001353000155</v>
          </cell>
          <cell r="G130" t="str">
            <v>ELETROBELA COMPUTER LTDA EPP</v>
          </cell>
          <cell r="H130" t="str">
            <v>B</v>
          </cell>
          <cell r="I130" t="str">
            <v>S</v>
          </cell>
          <cell r="J130" t="str">
            <v>3499</v>
          </cell>
          <cell r="K130">
            <v>45070</v>
          </cell>
          <cell r="L130" t="str">
            <v>26230507001353000155550010000034991767678774</v>
          </cell>
          <cell r="M130" t="str">
            <v>26 -  Pernambuco</v>
          </cell>
          <cell r="N130">
            <v>98</v>
          </cell>
        </row>
        <row r="131">
          <cell r="C131" t="str">
            <v>HOSPITAL REGIONAL FERNANDO BEZERRA - C.G - 02/2021</v>
          </cell>
          <cell r="E131" t="str">
            <v>3.99 - Outras despesas com Material de Consumo</v>
          </cell>
          <cell r="F131">
            <v>3131746000122</v>
          </cell>
          <cell r="G131" t="str">
            <v>C e D MATERIAL DE CONSTRUCAO LTDA</v>
          </cell>
          <cell r="H131" t="str">
            <v>B</v>
          </cell>
          <cell r="I131" t="str">
            <v>S</v>
          </cell>
          <cell r="J131" t="str">
            <v>000001736</v>
          </cell>
          <cell r="K131">
            <v>45070</v>
          </cell>
          <cell r="L131" t="str">
            <v>26230503131746000122550010000017361300300003</v>
          </cell>
          <cell r="M131" t="str">
            <v>26 -  Pernambuco</v>
          </cell>
          <cell r="N131">
            <v>246.4</v>
          </cell>
        </row>
        <row r="132">
          <cell r="C132" t="str">
            <v>HOSPITAL REGIONAL FERNANDO BEZERRA - C.G - 02/2021</v>
          </cell>
          <cell r="E132" t="str">
            <v>3.99 - Outras despesas com Material de Consumo</v>
          </cell>
          <cell r="F132">
            <v>10859287000163</v>
          </cell>
          <cell r="G132" t="str">
            <v>NEWMED COM E SERV DE EQUIP. HOSPITALARES LTDA</v>
          </cell>
          <cell r="H132" t="str">
            <v>B</v>
          </cell>
          <cell r="I132" t="str">
            <v>S</v>
          </cell>
          <cell r="J132" t="str">
            <v>6480</v>
          </cell>
          <cell r="K132">
            <v>45049</v>
          </cell>
          <cell r="L132" t="str">
            <v>26230510859287000163550010000064801879201801</v>
          </cell>
          <cell r="M132" t="str">
            <v>26 -  Pernambuco</v>
          </cell>
          <cell r="N132">
            <v>200</v>
          </cell>
        </row>
        <row r="133">
          <cell r="C133" t="str">
            <v>HOSPITAL REGIONAL FERNANDO BEZERRA - C.G - 02/2021</v>
          </cell>
          <cell r="E133" t="str">
            <v xml:space="preserve">3.8 - Uniformes, Tecidos e Aviamentos </v>
          </cell>
          <cell r="F133">
            <v>14126316000139</v>
          </cell>
          <cell r="G133" t="str">
            <v>PAPELARIA DELGADO</v>
          </cell>
          <cell r="H133" t="str">
            <v>B</v>
          </cell>
          <cell r="I133" t="str">
            <v>S</v>
          </cell>
          <cell r="J133" t="str">
            <v>000002131</v>
          </cell>
          <cell r="K133">
            <v>45061</v>
          </cell>
          <cell r="L133" t="str">
            <v>26230514126316000139550010000021311727878024</v>
          </cell>
          <cell r="M133" t="str">
            <v>26 -  Pernambuco</v>
          </cell>
          <cell r="N133">
            <v>45</v>
          </cell>
        </row>
        <row r="134">
          <cell r="C134" t="str">
            <v>HOSPITAL REGIONAL FERNANDO BEZERRA - C.G - 02/2021</v>
          </cell>
          <cell r="E134" t="str">
            <v xml:space="preserve">3.8 - Uniformes, Tecidos e Aviamentos </v>
          </cell>
          <cell r="F134">
            <v>4917296000594</v>
          </cell>
          <cell r="G134" t="str">
            <v>AVIL TEXTIL LTDA</v>
          </cell>
          <cell r="H134" t="str">
            <v>B</v>
          </cell>
          <cell r="I134" t="str">
            <v>S</v>
          </cell>
          <cell r="J134" t="str">
            <v>000088193</v>
          </cell>
          <cell r="K134">
            <v>45033</v>
          </cell>
          <cell r="L134" t="str">
            <v>26230404917296000594550030000881931000881948</v>
          </cell>
          <cell r="M134" t="str">
            <v>26 -  Pernambuco</v>
          </cell>
          <cell r="N134">
            <v>18525</v>
          </cell>
        </row>
        <row r="135">
          <cell r="C135" t="str">
            <v>HOSPITAL REGIONAL FERNANDO BEZERRA - C.G - 02/2021</v>
          </cell>
          <cell r="E135" t="str">
            <v>3.99 - Outras despesas com Material de Consumo</v>
          </cell>
          <cell r="F135">
            <v>15453839000152</v>
          </cell>
          <cell r="G135" t="str">
            <v>QUALY QUIMY IND. E COM. DE PRODUTOS DE LIMPEZA EIRELI</v>
          </cell>
          <cell r="H135" t="str">
            <v>B</v>
          </cell>
          <cell r="I135" t="str">
            <v>S</v>
          </cell>
          <cell r="J135" t="str">
            <v>000001453</v>
          </cell>
          <cell r="K135">
            <v>45053</v>
          </cell>
          <cell r="L135" t="str">
            <v>26230515453839000152550010000014531487501711</v>
          </cell>
          <cell r="M135" t="str">
            <v>26 -  Pernambuco</v>
          </cell>
          <cell r="N135">
            <v>958.32</v>
          </cell>
        </row>
        <row r="136">
          <cell r="C136" t="str">
            <v>HOSPITAL REGIONAL FERNANDO BEZERRA - C.G - 02/2021</v>
          </cell>
          <cell r="E136" t="str">
            <v>3.99 - Outras despesas com Material de Consumo</v>
          </cell>
          <cell r="F136">
            <v>15453839000152</v>
          </cell>
          <cell r="G136" t="str">
            <v>QUALY QUIMY IND. E COM. DE PRODUTOS DE LIMPEZA EIRELI</v>
          </cell>
          <cell r="H136" t="str">
            <v>B</v>
          </cell>
          <cell r="I136" t="str">
            <v>S</v>
          </cell>
          <cell r="J136" t="str">
            <v>000001465</v>
          </cell>
          <cell r="K136">
            <v>45056</v>
          </cell>
          <cell r="L136" t="str">
            <v>26230515453839000152550010000014651644071205</v>
          </cell>
          <cell r="M136" t="str">
            <v>26 -  Pernambuco</v>
          </cell>
          <cell r="N136">
            <v>1350</v>
          </cell>
        </row>
        <row r="137">
          <cell r="C137" t="str">
            <v>HOSPITAL REGIONAL FERNANDO BEZERRA - C.G - 02/2021</v>
          </cell>
          <cell r="E137" t="str">
            <v xml:space="preserve">5.21 - Seguros em geral </v>
          </cell>
          <cell r="F137">
            <v>61198164000160</v>
          </cell>
          <cell r="G137" t="str">
            <v>PORTO SEGURO COMPANHIA DE SEGUROS GERAIS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1191.5499726027397</v>
          </cell>
        </row>
        <row r="138">
          <cell r="C138" t="str">
            <v>HOSPITAL REGIONAL FERNANDO BEZERRA - C.G - 02/2021</v>
          </cell>
          <cell r="E138" t="str">
            <v xml:space="preserve">5.21 - Seguros em geral </v>
          </cell>
          <cell r="F138" t="str">
            <v xml:space="preserve">90.400.888/2151-81 </v>
          </cell>
          <cell r="G138" t="str">
            <v xml:space="preserve">BANCO SANTANDER  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986.3</v>
          </cell>
        </row>
        <row r="139">
          <cell r="C139" t="str">
            <v>HOSPITAL REGIONAL FERNANDO BEZERRA - C.G - 02/2021</v>
          </cell>
          <cell r="E139" t="str">
            <v>5.99 - Outros Serviços de Terceiros Pessoa Jurídica</v>
          </cell>
          <cell r="F139">
            <v>24129058000106</v>
          </cell>
          <cell r="G139" t="str">
            <v>SINDICATO HOSPITAIS CLIN E SAUDE LB PE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150</v>
          </cell>
        </row>
        <row r="140">
          <cell r="C140" t="str">
            <v>HOSPITAL REGIONAL FERNANDO BEZERRA - C.G - 02/2021</v>
          </cell>
          <cell r="E140" t="str">
            <v xml:space="preserve">5.25 - Serviços Bancários </v>
          </cell>
          <cell r="F140" t="str">
            <v>000.000.600-97</v>
          </cell>
          <cell r="G140" t="str">
            <v>BANCO DO BRASIL CONTA CORRENTE Nº 28359-2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160</v>
          </cell>
        </row>
        <row r="141">
          <cell r="C141" t="str">
            <v>HOSPITAL REGIONAL FERNANDO BEZERRA - C.G - 02/2021</v>
          </cell>
          <cell r="E141" t="str">
            <v xml:space="preserve">5.25 - Serviços Bancários </v>
          </cell>
          <cell r="F141" t="str">
            <v>000.000.600-97</v>
          </cell>
          <cell r="G141" t="str">
            <v>BANCO DO BRASIL CONTA CORRENTE Nº 32136-2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62.5</v>
          </cell>
        </row>
        <row r="142">
          <cell r="C142" t="str">
            <v>HOSPITAL REGIONAL FERNANDO BEZERRA - C.G - 02/2021</v>
          </cell>
          <cell r="E142" t="str">
            <v xml:space="preserve">5.25 - Serviços Bancários </v>
          </cell>
          <cell r="F142" t="str">
            <v xml:space="preserve">90.400.888/2151-81 </v>
          </cell>
          <cell r="G142" t="str">
            <v>BANCO SANTANDER  CONTA CORRENTE Nº 13001286-7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238</v>
          </cell>
        </row>
        <row r="143">
          <cell r="C143" t="str">
            <v>HOSPITAL REGIONAL FERNANDO BEZERRA - C.G - 02/2021</v>
          </cell>
          <cell r="E143" t="str">
            <v xml:space="preserve">5.25 - Serviços Bancários </v>
          </cell>
          <cell r="F143" t="str">
            <v>000.000.600-97</v>
          </cell>
          <cell r="G143" t="str">
            <v>BANCO DO BRASIL CONTA CORRENTE Nº 28359-2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851</v>
          </cell>
        </row>
        <row r="144">
          <cell r="C144" t="str">
            <v>HOSPITAL REGIONAL FERNANDO BEZERRA - C.G - 02/2021</v>
          </cell>
          <cell r="E144" t="str">
            <v xml:space="preserve">5.25 - Serviços Bancários </v>
          </cell>
          <cell r="F144" t="str">
            <v>000.000.600-97</v>
          </cell>
          <cell r="G144" t="str">
            <v>BANCO DO BRASIL CONTA CORRENTE Nº 32136-2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48.8</v>
          </cell>
        </row>
        <row r="145">
          <cell r="C145" t="str">
            <v>HOSPITAL REGIONAL FERNANDO BEZERRA - C.G - 02/2021</v>
          </cell>
          <cell r="E145" t="str">
            <v xml:space="preserve">5.25 - Serviços Bancários </v>
          </cell>
          <cell r="F145">
            <v>360305000104</v>
          </cell>
          <cell r="G145" t="str">
            <v>CAIXA ECONOMICA FEDERAL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7.5</v>
          </cell>
        </row>
        <row r="146">
          <cell r="C146" t="str">
            <v>HOSPITAL REGIONAL FERNANDO BEZERRA - C.G - 02/2021</v>
          </cell>
          <cell r="E146" t="str">
            <v>5.9 - Telefonia Móvel</v>
          </cell>
          <cell r="F146">
            <v>2558157000162</v>
          </cell>
          <cell r="G146" t="str">
            <v xml:space="preserve">TELEFÔNICA BRASIL S A 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422.1</v>
          </cell>
        </row>
        <row r="147">
          <cell r="C147" t="str">
            <v>HOSPITAL REGIONAL FERNANDO BEZERRA - C.G - 02/2021</v>
          </cell>
          <cell r="E147" t="str">
            <v>5.18 - Teledonia Fixa</v>
          </cell>
          <cell r="F147">
            <v>6934306000100</v>
          </cell>
          <cell r="G147" t="str">
            <v>EDFRANCI MACEDO CAVALCANTI ME</v>
          </cell>
          <cell r="H147" t="str">
            <v>S</v>
          </cell>
          <cell r="I147" t="str">
            <v>S</v>
          </cell>
          <cell r="J147" t="str">
            <v>000068304</v>
          </cell>
          <cell r="K147">
            <v>45050</v>
          </cell>
          <cell r="M147" t="str">
            <v>26 -  Pernambuco</v>
          </cell>
          <cell r="N147">
            <v>1000</v>
          </cell>
        </row>
        <row r="148">
          <cell r="C148" t="str">
            <v>HOSPITAL REGIONAL FERNANDO BEZERRA - C.G - 02/2021</v>
          </cell>
          <cell r="E148" t="str">
            <v>5.13 - Água e Esgoto</v>
          </cell>
          <cell r="F148">
            <v>9769035000164</v>
          </cell>
          <cell r="G148" t="str">
            <v>COMPANHIA PERNAMBUCANA DE SANEAMENTO E ABASTECIMENTO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17218.77</v>
          </cell>
        </row>
        <row r="149">
          <cell r="C149" t="str">
            <v>HOSPITAL REGIONAL FERNANDO BEZERRA - C.G - 02/2021</v>
          </cell>
          <cell r="E149" t="str">
            <v>5.13 - Água e Esgoto</v>
          </cell>
          <cell r="F149">
            <v>9769035000164</v>
          </cell>
          <cell r="G149" t="str">
            <v>COMPANHIA PERNAMBUCANA DE SANEAMENTO E ABASTECIMENTO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4143.87</v>
          </cell>
        </row>
        <row r="150">
          <cell r="C150" t="str">
            <v>HOSPITAL REGIONAL FERNANDO BEZERRA - C.G - 02/2021</v>
          </cell>
          <cell r="E150" t="str">
            <v>5.12 - Energia Elétrica</v>
          </cell>
          <cell r="F150">
            <v>10835932000108</v>
          </cell>
          <cell r="G150" t="str">
            <v>COMPANHIA ENERGETICA D EPERNAMBUCO</v>
          </cell>
          <cell r="H150" t="str">
            <v>S</v>
          </cell>
          <cell r="I150" t="str">
            <v>S</v>
          </cell>
          <cell r="J150" t="str">
            <v>264032662</v>
          </cell>
          <cell r="K150">
            <v>45107</v>
          </cell>
          <cell r="L150" t="str">
            <v>26230610835932000108660002640326621018177870</v>
          </cell>
          <cell r="M150" t="str">
            <v>26 -  Pernambuco</v>
          </cell>
          <cell r="N150">
            <v>61704.43</v>
          </cell>
        </row>
        <row r="151">
          <cell r="C151" t="str">
            <v>HOSPITAL REGIONAL FERNANDO BEZERRA - C.G - 02/2021</v>
          </cell>
          <cell r="E151" t="str">
            <v>5.3 - Locação de Máquinas e Equipamentos</v>
          </cell>
          <cell r="F151">
            <v>24801362000140</v>
          </cell>
          <cell r="G151" t="str">
            <v>AMD TECNOLOGIA DA INFORMACAO E SISTEMAS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5716.87</v>
          </cell>
        </row>
        <row r="152">
          <cell r="C152" t="str">
            <v>HOSPITAL REGIONAL FERNANDO BEZERRA - C.G - 02/2021</v>
          </cell>
          <cell r="E152" t="str">
            <v>5.3 - Locação de Máquinas e Equipamentos</v>
          </cell>
          <cell r="F152">
            <v>11849935000163</v>
          </cell>
          <cell r="G152" t="str">
            <v>LUCKY STORES LTDA ME</v>
          </cell>
          <cell r="H152" t="str">
            <v>S</v>
          </cell>
          <cell r="I152" t="str">
            <v>S</v>
          </cell>
          <cell r="J152" t="str">
            <v>00000771</v>
          </cell>
          <cell r="K152">
            <v>45051</v>
          </cell>
          <cell r="M152" t="str">
            <v>26 -  Pernambuco</v>
          </cell>
          <cell r="N152">
            <v>195</v>
          </cell>
        </row>
        <row r="153">
          <cell r="C153" t="str">
            <v>HOSPITAL REGIONAL FERNANDO BEZERRA - C.G - 02/2021</v>
          </cell>
          <cell r="E153" t="str">
            <v>5.3 - Locação de Máquinas e Equipamentos</v>
          </cell>
          <cell r="F153">
            <v>37462182000122</v>
          </cell>
          <cell r="G153" t="str">
            <v xml:space="preserve">MARCA CLIMATIZAÇÃO E TERCEIRIZAÇÃO 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4840</v>
          </cell>
        </row>
        <row r="154">
          <cell r="C154" t="str">
            <v>HOSPITAL REGIONAL FERNANDO BEZERRA - C.G - 02/2021</v>
          </cell>
          <cell r="E154" t="str">
            <v>5.3 - Locação de Máquinas e Equipamentos</v>
          </cell>
          <cell r="F154">
            <v>10279299000119</v>
          </cell>
          <cell r="G154" t="str">
            <v>RGRAPH LOC. COM. E SERV. LTDA-ME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4350</v>
          </cell>
        </row>
        <row r="155">
          <cell r="C155" t="str">
            <v>HOSPITAL REGIONAL FERNANDO BEZERRA - C.G - 02/2021</v>
          </cell>
          <cell r="E155" t="str">
            <v>5.3 - Locação de Máquinas e Equipamentos</v>
          </cell>
          <cell r="F155">
            <v>44283333000574</v>
          </cell>
          <cell r="G155" t="str">
            <v>SCM PARTICIPACOES SA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880</v>
          </cell>
        </row>
        <row r="156">
          <cell r="C156" t="str">
            <v>HOSPITAL REGIONAL FERNANDO BEZERRA - C.G - 02/2021</v>
          </cell>
          <cell r="E156" t="str">
            <v>5.3 - Locação de Máquinas e Equipamentos</v>
          </cell>
          <cell r="F156">
            <v>4679427000119</v>
          </cell>
          <cell r="G156" t="str">
            <v>SERVIP PRESTADORA DE SERVIÇOS</v>
          </cell>
          <cell r="H156" t="str">
            <v>S</v>
          </cell>
          <cell r="I156" t="str">
            <v>S</v>
          </cell>
          <cell r="J156" t="str">
            <v>2023502</v>
          </cell>
          <cell r="K156">
            <v>45083</v>
          </cell>
          <cell r="M156" t="str">
            <v>26 -  Pernambuco</v>
          </cell>
          <cell r="N156">
            <v>4905</v>
          </cell>
        </row>
        <row r="157">
          <cell r="C157" t="str">
            <v>HOSPITAL REGIONAL FERNANDO BEZERRA - C.G - 02/2021</v>
          </cell>
          <cell r="E157" t="str">
            <v>5.1 - Locação de Equipamentos Médicos-Hospitalares</v>
          </cell>
          <cell r="F157">
            <v>8675394000190</v>
          </cell>
          <cell r="G157" t="str">
            <v>SAFE SUPORTE A VIDA E COMERCIO INTERNACIONAL LTDA</v>
          </cell>
          <cell r="H157" t="str">
            <v>S</v>
          </cell>
          <cell r="I157" t="str">
            <v>N</v>
          </cell>
          <cell r="M157" t="str">
            <v>2304400 - Fortaleza - CE</v>
          </cell>
          <cell r="N157">
            <v>2700</v>
          </cell>
        </row>
        <row r="158">
          <cell r="C158" t="str">
            <v>HOSPITAL REGIONAL FERNANDO BEZERRA - C.G - 02/2021</v>
          </cell>
          <cell r="E158" t="str">
            <v>5.1 - Locação de Equipamentos Médicos-Hospitalares</v>
          </cell>
          <cell r="F158">
            <v>24380578003285</v>
          </cell>
          <cell r="G158" t="str">
            <v>WHITE MARTINS GASES INDUSTRIAIS DO NORDESTE LTDA</v>
          </cell>
          <cell r="H158" t="str">
            <v>S</v>
          </cell>
          <cell r="I158" t="str">
            <v>S</v>
          </cell>
          <cell r="J158" t="str">
            <v>45021</v>
          </cell>
          <cell r="K158">
            <v>45049</v>
          </cell>
          <cell r="M158" t="str">
            <v>2304400 - Fortaleza - CE</v>
          </cell>
          <cell r="N158">
            <v>21315.72</v>
          </cell>
        </row>
        <row r="159">
          <cell r="C159" t="str">
            <v>HOSPITAL REGIONAL FERNANDO BEZERRA - C.G - 02/2021</v>
          </cell>
          <cell r="E159" t="str">
            <v>5.8 - Locação de Veículos Automotores</v>
          </cell>
          <cell r="F159">
            <v>13294370000120</v>
          </cell>
          <cell r="G159" t="str">
            <v>SIGA ALUGUEL DE CARROS E SERVICOS LTDA – ME</v>
          </cell>
          <cell r="H159" t="str">
            <v>S</v>
          </cell>
          <cell r="I159" t="str">
            <v>S</v>
          </cell>
          <cell r="J159" t="str">
            <v>001125</v>
          </cell>
          <cell r="K159">
            <v>45083</v>
          </cell>
          <cell r="L159" t="str">
            <v>230606092936041</v>
          </cell>
          <cell r="M159" t="str">
            <v>26 -  Pernambuco</v>
          </cell>
          <cell r="N159">
            <v>2500</v>
          </cell>
        </row>
        <row r="160">
          <cell r="C160" t="str">
            <v>HOSPITAL REGIONAL FERNANDO BEZERRA - C.G - 02/2021</v>
          </cell>
          <cell r="E160" t="str">
            <v>5.20 - Serviços Judicíarios e Cartoriais</v>
          </cell>
          <cell r="F160">
            <v>11431327000134</v>
          </cell>
          <cell r="G160" t="str">
            <v>TRIBUNAL DE JUSTIÇA DE PERNAMBUCO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1033.71</v>
          </cell>
        </row>
        <row r="161">
          <cell r="C161" t="str">
            <v>HOSPITAL REGIONAL FERNANDO BEZERRA - C.G - 02/2021</v>
          </cell>
          <cell r="E161" t="str">
            <v>5.20 - Serviços Judicíarios e Cartoriais</v>
          </cell>
          <cell r="F161">
            <v>11431327000134</v>
          </cell>
          <cell r="G161" t="str">
            <v>TRIBUNAL DE JUSTIÇA DE PERNAMBUCO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1195.0899999999999</v>
          </cell>
        </row>
        <row r="162">
          <cell r="C162" t="str">
            <v>HOSPITAL REGIONAL FERNANDO BEZERRA - C.G - 02/2021</v>
          </cell>
          <cell r="E162" t="str">
            <v>5.20 - Serviços Judicíarios e Cartoriais</v>
          </cell>
          <cell r="F162">
            <v>11431327000134</v>
          </cell>
          <cell r="G162" t="str">
            <v>TRIBUNAL DE JUSTIÇA DE PERNAMBUCO</v>
          </cell>
          <cell r="H162" t="str">
            <v>S</v>
          </cell>
          <cell r="I162" t="str">
            <v>N</v>
          </cell>
          <cell r="M162" t="str">
            <v>26 -  Pernambuco</v>
          </cell>
          <cell r="N162">
            <v>1064.3399999999999</v>
          </cell>
        </row>
        <row r="163">
          <cell r="C163" t="str">
            <v>HOSPITAL REGIONAL FERNANDO BEZERRA - C.G - 02/2021</v>
          </cell>
          <cell r="E163" t="str">
            <v>5.20 - Serviços Judicíarios e Cartoriais</v>
          </cell>
          <cell r="F163">
            <v>11431327000134</v>
          </cell>
          <cell r="G163" t="str">
            <v>TRIBUNAL DE JUSTIÇA DE PERNAMBUCO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797.32</v>
          </cell>
        </row>
        <row r="164">
          <cell r="C164" t="str">
            <v>HOSPITAL REGIONAL FERNANDO BEZERRA - C.G - 02/2021</v>
          </cell>
          <cell r="E164" t="str">
            <v>5.99 - Outros Serviços de Terceiros Pessoa Jurídica</v>
          </cell>
          <cell r="F164" t="str">
            <v>000.000.600-97</v>
          </cell>
          <cell r="G164" t="str">
            <v>BANCO DO BRASIL CONTA CORRENTE Nº 28359-2</v>
          </cell>
          <cell r="H164" t="str">
            <v>S</v>
          </cell>
          <cell r="I164" t="str">
            <v>N</v>
          </cell>
          <cell r="M164" t="str">
            <v>26 -  Pernambuco</v>
          </cell>
          <cell r="N164">
            <v>21.08</v>
          </cell>
        </row>
        <row r="165">
          <cell r="C165" t="str">
            <v>HOSPITAL REGIONAL FERNANDO BEZERRA - C.G - 02/2021</v>
          </cell>
          <cell r="E165" t="str">
            <v>5.99 - Outros Serviços de Terceiros Pessoa Jurídica</v>
          </cell>
          <cell r="F165" t="str">
            <v>000.000.600-97</v>
          </cell>
          <cell r="G165" t="str">
            <v>BANCO DO BRASIL CONTA CORRENTE Nº 32136-2</v>
          </cell>
          <cell r="H165" t="str">
            <v>S</v>
          </cell>
          <cell r="I165" t="str">
            <v>N</v>
          </cell>
          <cell r="M165" t="str">
            <v>26 -  Pernambuco</v>
          </cell>
          <cell r="N165">
            <v>102.25</v>
          </cell>
        </row>
        <row r="166">
          <cell r="C166" t="str">
            <v>HOSPITAL REGIONAL FERNANDO BEZERRA - C.G - 02/2021</v>
          </cell>
          <cell r="E166" t="str">
            <v>5.99 - Outros Serviços de Terceiros Pessoa Jurídica</v>
          </cell>
          <cell r="F166" t="str">
            <v xml:space="preserve">90.400.888/2151-81 </v>
          </cell>
          <cell r="G166" t="str">
            <v>BANCO SANTANDER  CONTA CORRENTE Nº 13001286-7</v>
          </cell>
          <cell r="H166" t="str">
            <v>S</v>
          </cell>
          <cell r="I166" t="str">
            <v>N</v>
          </cell>
          <cell r="M166" t="str">
            <v>26 -  Pernambuco</v>
          </cell>
          <cell r="N166">
            <v>1.21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29127117000112</v>
          </cell>
          <cell r="G167" t="str">
            <v>ANGEL SERVICOS MEDICOS ESPECIALIZADOS LTDA</v>
          </cell>
          <cell r="H167" t="str">
            <v>S</v>
          </cell>
          <cell r="I167" t="str">
            <v>S</v>
          </cell>
          <cell r="J167" t="str">
            <v>402</v>
          </cell>
          <cell r="K167">
            <v>45086</v>
          </cell>
          <cell r="M167" t="str">
            <v>26 -  Pernambuco</v>
          </cell>
          <cell r="N167">
            <v>6500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11113387000109</v>
          </cell>
          <cell r="G168" t="str">
            <v>CLINICA MEDICA PEDIATRICA DE BARBALHA LTDA</v>
          </cell>
          <cell r="H168" t="str">
            <v>S</v>
          </cell>
          <cell r="I168" t="str">
            <v>S</v>
          </cell>
          <cell r="J168" t="str">
            <v>0000000759</v>
          </cell>
          <cell r="K168">
            <v>45097</v>
          </cell>
          <cell r="M168" t="str">
            <v>2301901 - Barbalha - CE</v>
          </cell>
          <cell r="N168">
            <v>13325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31635476000122</v>
          </cell>
          <cell r="G169" t="str">
            <v>HSM2 MEDICINA E SAUDE LTDA</v>
          </cell>
          <cell r="H169" t="str">
            <v>S</v>
          </cell>
          <cell r="I169" t="str">
            <v>S</v>
          </cell>
          <cell r="J169" t="str">
            <v>1</v>
          </cell>
          <cell r="K169">
            <v>45097</v>
          </cell>
          <cell r="M169" t="str">
            <v>2502201 - Bom Jesus - PB</v>
          </cell>
          <cell r="N169">
            <v>8500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34800019000134</v>
          </cell>
          <cell r="G170" t="str">
            <v>MAIA OLIVEIRA SERVICOS MEDICOS S/S</v>
          </cell>
          <cell r="H170" t="str">
            <v>S</v>
          </cell>
          <cell r="I170" t="str">
            <v>S</v>
          </cell>
          <cell r="J170" t="str">
            <v>000000074</v>
          </cell>
          <cell r="K170">
            <v>45086</v>
          </cell>
          <cell r="M170" t="str">
            <v>2307304 - Juazeiro do Norte - CE</v>
          </cell>
          <cell r="N170">
            <v>5000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10099168000150</v>
          </cell>
          <cell r="G171" t="str">
            <v>CASIL – CENTRO DE ASSIST. A SAÙDE INTEGRADA</v>
          </cell>
          <cell r="H171" t="str">
            <v>S</v>
          </cell>
          <cell r="I171" t="str">
            <v>S</v>
          </cell>
          <cell r="J171" t="str">
            <v>940</v>
          </cell>
          <cell r="K171">
            <v>45079</v>
          </cell>
          <cell r="L171" t="str">
            <v>4253360S9V5IRCQ9SZ200F38ZV2F8EXN</v>
          </cell>
          <cell r="M171" t="str">
            <v>26 -  Pernambuco</v>
          </cell>
          <cell r="N171">
            <v>11250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36481170000182</v>
          </cell>
          <cell r="G172" t="str">
            <v>TARCISIO SOARES DE BRITO</v>
          </cell>
          <cell r="H172" t="str">
            <v>S</v>
          </cell>
          <cell r="I172" t="str">
            <v>S</v>
          </cell>
          <cell r="J172" t="str">
            <v>00022925</v>
          </cell>
          <cell r="K172">
            <v>45077</v>
          </cell>
          <cell r="M172" t="str">
            <v>26 -  Pernambuco</v>
          </cell>
          <cell r="N172">
            <v>2500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24690234000176</v>
          </cell>
          <cell r="G173" t="str">
            <v>FALCAO &amp; FALCAO LTDA-ME</v>
          </cell>
          <cell r="H173" t="str">
            <v>S</v>
          </cell>
          <cell r="I173" t="str">
            <v>S</v>
          </cell>
          <cell r="J173" t="str">
            <v>00020120</v>
          </cell>
          <cell r="K173">
            <v>45083</v>
          </cell>
          <cell r="M173" t="str">
            <v>26 -  Pernambuco</v>
          </cell>
          <cell r="N173">
            <v>13307.5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14896834000131</v>
          </cell>
          <cell r="G174" t="str">
            <v>MILKA SANT ANNA CONSULTAS EXAMES LTDA-ME</v>
          </cell>
          <cell r="H174" t="str">
            <v>S</v>
          </cell>
          <cell r="I174" t="str">
            <v>S</v>
          </cell>
          <cell r="J174" t="str">
            <v>20232389</v>
          </cell>
          <cell r="K174">
            <v>45086</v>
          </cell>
          <cell r="M174" t="str">
            <v>2918407 - Juazeiro - BA</v>
          </cell>
          <cell r="N174">
            <v>12550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46511209000110</v>
          </cell>
          <cell r="G175" t="str">
            <v>AGENILSON TEIXEIRA DIAS</v>
          </cell>
          <cell r="H175" t="str">
            <v>S</v>
          </cell>
          <cell r="I175" t="str">
            <v>S</v>
          </cell>
          <cell r="J175" t="str">
            <v>000000018</v>
          </cell>
          <cell r="K175">
            <v>45089</v>
          </cell>
          <cell r="M175" t="str">
            <v>2207801 - Paulistana - PI</v>
          </cell>
          <cell r="N175">
            <v>29600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48258424000187</v>
          </cell>
          <cell r="G176" t="str">
            <v>CINTHIA CHRISTINA MODESTO BATISTA LTDA</v>
          </cell>
          <cell r="H176" t="str">
            <v>S</v>
          </cell>
          <cell r="I176" t="str">
            <v>S</v>
          </cell>
          <cell r="J176" t="str">
            <v>37</v>
          </cell>
          <cell r="K176">
            <v>45082</v>
          </cell>
          <cell r="M176" t="str">
            <v>26 -  Pernambuco</v>
          </cell>
          <cell r="N176">
            <v>6550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37266900000195</v>
          </cell>
          <cell r="G177" t="str">
            <v>SEBASTIAO LOPES DE SA LTDA</v>
          </cell>
          <cell r="H177" t="str">
            <v>S</v>
          </cell>
          <cell r="I177" t="str">
            <v>S</v>
          </cell>
          <cell r="J177" t="str">
            <v>000075475</v>
          </cell>
          <cell r="K177">
            <v>45089</v>
          </cell>
          <cell r="M177" t="str">
            <v>26 -  Pernambuco</v>
          </cell>
          <cell r="N177">
            <v>4500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26862949000194</v>
          </cell>
          <cell r="G178" t="str">
            <v>ALCLIN SAUDE LTDA</v>
          </cell>
          <cell r="H178" t="str">
            <v>S</v>
          </cell>
          <cell r="I178" t="str">
            <v>S</v>
          </cell>
          <cell r="J178" t="str">
            <v>001516</v>
          </cell>
          <cell r="K178">
            <v>45077</v>
          </cell>
          <cell r="M178" t="str">
            <v>26 -  Pernambuco</v>
          </cell>
          <cell r="N178">
            <v>10000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42708373000161</v>
          </cell>
          <cell r="G179" t="str">
            <v>CLINICA PINHEIRO MED LTDA</v>
          </cell>
          <cell r="H179" t="str">
            <v>S</v>
          </cell>
          <cell r="I179" t="str">
            <v>S</v>
          </cell>
          <cell r="J179" t="str">
            <v>000093</v>
          </cell>
          <cell r="K179">
            <v>45084</v>
          </cell>
          <cell r="M179" t="str">
            <v>26 -  Pernambuco</v>
          </cell>
          <cell r="N179">
            <v>2000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48430343000112</v>
          </cell>
          <cell r="G180" t="str">
            <v>RENA MATUTA DE OLIVEIRA BARROS</v>
          </cell>
          <cell r="H180" t="str">
            <v>S</v>
          </cell>
          <cell r="I180" t="str">
            <v>S</v>
          </cell>
          <cell r="J180" t="str">
            <v>00020027</v>
          </cell>
          <cell r="K180">
            <v>45091</v>
          </cell>
          <cell r="M180" t="str">
            <v>26 -  Pernambuco</v>
          </cell>
          <cell r="N180">
            <v>35750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30191295000191</v>
          </cell>
          <cell r="G181" t="str">
            <v>DT SAUDE LTDA</v>
          </cell>
          <cell r="H181" t="str">
            <v>S</v>
          </cell>
          <cell r="I181" t="str">
            <v>S</v>
          </cell>
          <cell r="J181" t="str">
            <v>00020236</v>
          </cell>
          <cell r="K181">
            <v>45079</v>
          </cell>
          <cell r="M181" t="str">
            <v>26 -  Pernambuco</v>
          </cell>
          <cell r="N181">
            <v>14300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26217434000131</v>
          </cell>
          <cell r="G182" t="str">
            <v>PRONTO LIFE DIAGNOSTICOS ESPECIALIZADOS LTDA</v>
          </cell>
          <cell r="H182" t="str">
            <v>S</v>
          </cell>
          <cell r="I182" t="str">
            <v>S</v>
          </cell>
          <cell r="J182" t="str">
            <v>0000000517</v>
          </cell>
          <cell r="K182">
            <v>45078</v>
          </cell>
          <cell r="M182" t="str">
            <v>2307304 - Juazeiro do Norte - CE</v>
          </cell>
          <cell r="N182">
            <v>18750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22465344000109</v>
          </cell>
          <cell r="G183" t="str">
            <v>ODONTOMED LTDA</v>
          </cell>
          <cell r="H183" t="str">
            <v>S</v>
          </cell>
          <cell r="I183" t="str">
            <v>S</v>
          </cell>
          <cell r="J183" t="str">
            <v>314</v>
          </cell>
          <cell r="K183">
            <v>45091</v>
          </cell>
          <cell r="M183" t="str">
            <v>26 -  Pernambuco</v>
          </cell>
          <cell r="N183">
            <v>39350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26217434000131</v>
          </cell>
          <cell r="G184" t="str">
            <v>PRONTO LIFE DIAGNOSTICOS ESPECIALIZADOS LTDA</v>
          </cell>
          <cell r="H184" t="str">
            <v>S</v>
          </cell>
          <cell r="I184" t="str">
            <v>S</v>
          </cell>
          <cell r="J184" t="str">
            <v>0000000518</v>
          </cell>
          <cell r="K184">
            <v>45078</v>
          </cell>
          <cell r="M184" t="str">
            <v>2307304 - Juazeiro do Norte - CE</v>
          </cell>
          <cell r="N184">
            <v>10000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26425569000192</v>
          </cell>
          <cell r="G185" t="str">
            <v>CLINICA MEDICA HOLANDA FIGUEIREDO LTDA-ME</v>
          </cell>
          <cell r="H185" t="str">
            <v>S</v>
          </cell>
          <cell r="I185" t="str">
            <v>S</v>
          </cell>
          <cell r="J185" t="str">
            <v>00020164</v>
          </cell>
          <cell r="K185">
            <v>45078</v>
          </cell>
          <cell r="M185" t="str">
            <v>26 -  Pernambuco</v>
          </cell>
          <cell r="N185">
            <v>31650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18976638000128</v>
          </cell>
          <cell r="G186" t="str">
            <v>CONSULTORIOS INTEGRADOS ALENCAR &amp; ONOFRE LTDA</v>
          </cell>
          <cell r="H186" t="str">
            <v>S</v>
          </cell>
          <cell r="I186" t="str">
            <v>S</v>
          </cell>
          <cell r="J186" t="str">
            <v>279</v>
          </cell>
          <cell r="K186">
            <v>45086</v>
          </cell>
          <cell r="M186" t="str">
            <v>26 -  Pernambuco</v>
          </cell>
          <cell r="N186">
            <v>30650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42816813000102</v>
          </cell>
          <cell r="G187" t="str">
            <v>LUZ &amp; MOURA SERVICOS MEDICOS LTDA</v>
          </cell>
          <cell r="H187" t="str">
            <v>S</v>
          </cell>
          <cell r="I187" t="str">
            <v>S</v>
          </cell>
          <cell r="J187" t="str">
            <v>144</v>
          </cell>
          <cell r="K187">
            <v>45086</v>
          </cell>
          <cell r="L187" t="str">
            <v>1598609GF6TWQ4WQLOLVHB5ZNF83I5UA</v>
          </cell>
          <cell r="M187" t="str">
            <v>2208007 - Picos - PI</v>
          </cell>
          <cell r="N187">
            <v>9500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46797026000103</v>
          </cell>
          <cell r="G188" t="str">
            <v>PACIFICOS SERVICOS MEDICOS LTDA</v>
          </cell>
          <cell r="H188" t="str">
            <v>S</v>
          </cell>
          <cell r="I188" t="str">
            <v>S</v>
          </cell>
          <cell r="J188" t="str">
            <v>0000000025</v>
          </cell>
          <cell r="K188">
            <v>45092</v>
          </cell>
          <cell r="M188" t="str">
            <v>2304202 - Crato - CE</v>
          </cell>
          <cell r="N188">
            <v>31875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34800019000134</v>
          </cell>
          <cell r="G189" t="str">
            <v>MAIA OLIVEIRA SERVICOS MEDICOS S/S</v>
          </cell>
          <cell r="H189" t="str">
            <v>S</v>
          </cell>
          <cell r="I189" t="str">
            <v>S</v>
          </cell>
          <cell r="J189" t="str">
            <v>0000000077</v>
          </cell>
          <cell r="K189">
            <v>45089</v>
          </cell>
          <cell r="M189" t="str">
            <v>2307304 - Juazeiro do Norte - CE</v>
          </cell>
          <cell r="N189">
            <v>1855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10099168000150</v>
          </cell>
          <cell r="G190" t="str">
            <v>CASIL – CENTRO DE ASSIST. A SAÙDE INTEGRADA</v>
          </cell>
          <cell r="H190" t="str">
            <v>S</v>
          </cell>
          <cell r="I190" t="str">
            <v>S</v>
          </cell>
          <cell r="J190" t="str">
            <v>972</v>
          </cell>
          <cell r="K190">
            <v>45093</v>
          </cell>
          <cell r="L190" t="str">
            <v>433070GDTDZJ8UBHC4W95XKMBEIA719X</v>
          </cell>
          <cell r="M190" t="str">
            <v>26 -  Pernambuco</v>
          </cell>
          <cell r="N190">
            <v>4550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24067940000166</v>
          </cell>
          <cell r="G191" t="str">
            <v>MARIA YANNE SOARES RAMOS-ME</v>
          </cell>
          <cell r="H191" t="str">
            <v>S</v>
          </cell>
          <cell r="I191" t="str">
            <v>S</v>
          </cell>
          <cell r="J191" t="str">
            <v>00020155</v>
          </cell>
          <cell r="K191">
            <v>45078</v>
          </cell>
          <cell r="M191" t="str">
            <v>26 -  Pernambuco</v>
          </cell>
          <cell r="N191">
            <v>19650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21932148000134</v>
          </cell>
          <cell r="G192" t="str">
            <v>G M SERVICOS MEDICOS LTDA ME</v>
          </cell>
          <cell r="H192" t="str">
            <v>S</v>
          </cell>
          <cell r="I192" t="str">
            <v>S</v>
          </cell>
          <cell r="J192" t="str">
            <v>00020172</v>
          </cell>
          <cell r="K192">
            <v>45083</v>
          </cell>
          <cell r="M192" t="str">
            <v>26 -  Pernambuco</v>
          </cell>
          <cell r="N192">
            <v>12500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49268339000162</v>
          </cell>
          <cell r="G193" t="str">
            <v>CLINICA MEDICA J &amp; T LTDA</v>
          </cell>
          <cell r="H193" t="str">
            <v>S</v>
          </cell>
          <cell r="I193" t="str">
            <v>S</v>
          </cell>
          <cell r="J193" t="str">
            <v>00000018</v>
          </cell>
          <cell r="K193">
            <v>45082</v>
          </cell>
          <cell r="M193" t="str">
            <v>26 -  Pernambuco</v>
          </cell>
          <cell r="N193">
            <v>1100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30101954000151</v>
          </cell>
          <cell r="G194" t="str">
            <v>JOSE MARIA DE ARAUJO FILHO</v>
          </cell>
          <cell r="H194" t="str">
            <v>S</v>
          </cell>
          <cell r="I194" t="str">
            <v>S</v>
          </cell>
          <cell r="J194" t="str">
            <v>124</v>
          </cell>
          <cell r="K194">
            <v>45093</v>
          </cell>
          <cell r="M194" t="str">
            <v>2208007 - Picos - PI</v>
          </cell>
          <cell r="N194">
            <v>21800</v>
          </cell>
        </row>
        <row r="195">
          <cell r="C195" t="str">
            <v>HOSPITAL REGIONAL FERNANDO BEZERRA - C.G - 02/2021</v>
          </cell>
          <cell r="E195" t="str">
            <v>5.16 - Serviços Médico-Hospitalares, Odotonlogia e Laboratoriais</v>
          </cell>
          <cell r="F195">
            <v>32247617000100</v>
          </cell>
          <cell r="G195" t="str">
            <v>ON DOCTOR PERNAMBUCO SERVIÇOS EM SAUDE LTDA</v>
          </cell>
          <cell r="H195" t="str">
            <v>S</v>
          </cell>
          <cell r="I195" t="str">
            <v>S</v>
          </cell>
          <cell r="J195" t="str">
            <v>000001212</v>
          </cell>
          <cell r="K195">
            <v>45084</v>
          </cell>
          <cell r="M195" t="str">
            <v>26 -  Pernambuco</v>
          </cell>
          <cell r="N195">
            <v>15000</v>
          </cell>
        </row>
        <row r="196">
          <cell r="C196" t="str">
            <v>HOSPITAL REGIONAL FERNANDO BEZERRA - C.G - 02/2021</v>
          </cell>
          <cell r="E196" t="str">
            <v>5.16 - Serviços Médico-Hospitalares, Odotonlogia e Laboratoriais</v>
          </cell>
          <cell r="F196">
            <v>29590962000200</v>
          </cell>
          <cell r="G196" t="str">
            <v>OUT CLINIC SERVICOS MEDICOS HOSPITALARES LTDA</v>
          </cell>
          <cell r="H196" t="str">
            <v>S</v>
          </cell>
          <cell r="I196" t="str">
            <v>S</v>
          </cell>
          <cell r="J196" t="str">
            <v>0000000062</v>
          </cell>
          <cell r="K196">
            <v>45084</v>
          </cell>
          <cell r="M196" t="str">
            <v>2307304 - Juazeiro do Norte - CE</v>
          </cell>
          <cell r="N196">
            <v>6250</v>
          </cell>
        </row>
        <row r="197">
          <cell r="C197" t="str">
            <v>HOSPITAL REGIONAL FERNANDO BEZERRA - C.G - 02/2021</v>
          </cell>
          <cell r="E197" t="str">
            <v>5.16 - Serviços Médico-Hospitalares, Odotonlogia e Laboratoriais</v>
          </cell>
          <cell r="F197">
            <v>46996582000109</v>
          </cell>
          <cell r="G197" t="str">
            <v>GRANJA E DELMONDES CENTRO MEDICO LTDA</v>
          </cell>
          <cell r="H197" t="str">
            <v>S</v>
          </cell>
          <cell r="I197" t="str">
            <v>S</v>
          </cell>
          <cell r="J197" t="str">
            <v>00020223</v>
          </cell>
          <cell r="K197">
            <v>45079</v>
          </cell>
          <cell r="M197" t="str">
            <v>26 -  Pernambuco</v>
          </cell>
          <cell r="N197">
            <v>1250</v>
          </cell>
        </row>
        <row r="198">
          <cell r="C198" t="str">
            <v>HOSPITAL REGIONAL FERNANDO BEZERRA - C.G - 02/2021</v>
          </cell>
          <cell r="E198" t="str">
            <v>5.16 - Serviços Médico-Hospitalares, Odotonlogia e Laboratoriais</v>
          </cell>
          <cell r="F198">
            <v>41523881000102</v>
          </cell>
          <cell r="G198" t="str">
            <v>J. L. DE A. SAMPAIO &amp; L. P. PINHEIRO LTDA</v>
          </cell>
          <cell r="H198" t="str">
            <v>S</v>
          </cell>
          <cell r="I198" t="str">
            <v>S</v>
          </cell>
          <cell r="J198" t="str">
            <v>0000000093</v>
          </cell>
          <cell r="K198">
            <v>45089</v>
          </cell>
          <cell r="M198" t="str">
            <v>2301901 - Barbalha - CE</v>
          </cell>
          <cell r="N198">
            <v>13400</v>
          </cell>
        </row>
        <row r="199">
          <cell r="C199" t="str">
            <v>HOSPITAL REGIONAL FERNANDO BEZERRA - C.G - 02/2021</v>
          </cell>
          <cell r="E199" t="str">
            <v>5.16 - Serviços Médico-Hospitalares, Odotonlogia e Laboratoriais</v>
          </cell>
          <cell r="F199">
            <v>15650505000179</v>
          </cell>
          <cell r="G199" t="str">
            <v>ORTO CARIRI SERVICOS MEDICOS LTDA</v>
          </cell>
          <cell r="H199" t="str">
            <v>S</v>
          </cell>
          <cell r="I199" t="str">
            <v>S</v>
          </cell>
          <cell r="J199" t="str">
            <v>0000000105</v>
          </cell>
          <cell r="K199">
            <v>45086</v>
          </cell>
          <cell r="M199" t="str">
            <v>2301901 - Barbalha - CE</v>
          </cell>
          <cell r="N199">
            <v>14625</v>
          </cell>
        </row>
        <row r="200">
          <cell r="C200" t="str">
            <v>HOSPITAL REGIONAL FERNANDO BEZERRA - C.G - 02/2021</v>
          </cell>
          <cell r="E200" t="str">
            <v>5.16 - Serviços Médico-Hospitalares, Odotonlogia e Laboratoriais</v>
          </cell>
          <cell r="F200">
            <v>25208022000172</v>
          </cell>
          <cell r="G200" t="str">
            <v>COUTO BEM SERVICOS MEDICOS LTDA-ME</v>
          </cell>
          <cell r="H200" t="str">
            <v>S</v>
          </cell>
          <cell r="I200" t="str">
            <v>S</v>
          </cell>
          <cell r="J200" t="str">
            <v>0000000225</v>
          </cell>
          <cell r="K200">
            <v>45089</v>
          </cell>
          <cell r="M200" t="str">
            <v>2307304 - Juazeiro do Norte - CE</v>
          </cell>
          <cell r="N200">
            <v>28400</v>
          </cell>
        </row>
        <row r="201">
          <cell r="C201" t="str">
            <v>HOSPITAL REGIONAL FERNANDO BEZERRA - C.G - 02/2021</v>
          </cell>
          <cell r="E201" t="str">
            <v>5.16 - Serviços Médico-Hospitalares, Odotonlogia e Laboratoriais</v>
          </cell>
          <cell r="F201">
            <v>24684015000184</v>
          </cell>
          <cell r="G201" t="str">
            <v>MURAB LINS MEDICOS ASSOCIADOS LTDA-ME</v>
          </cell>
          <cell r="H201" t="str">
            <v>S</v>
          </cell>
          <cell r="I201" t="str">
            <v>S</v>
          </cell>
          <cell r="J201" t="str">
            <v>0000000434</v>
          </cell>
          <cell r="K201">
            <v>45089</v>
          </cell>
          <cell r="M201" t="str">
            <v>2307304 - Juazeiro do Norte - CE</v>
          </cell>
          <cell r="N201">
            <v>33425</v>
          </cell>
        </row>
        <row r="202">
          <cell r="C202" t="str">
            <v>HOSPITAL REGIONAL FERNANDO BEZERRA - C.G - 02/2021</v>
          </cell>
          <cell r="E202" t="str">
            <v>5.16 - Serviços Médico-Hospitalares, Odotonlogia e Laboratoriais</v>
          </cell>
          <cell r="F202">
            <v>20344575000139</v>
          </cell>
          <cell r="G202" t="str">
            <v>MED ARARIPE SERVIÇOS MEDICOS LTDA</v>
          </cell>
          <cell r="H202" t="str">
            <v>S</v>
          </cell>
          <cell r="I202" t="str">
            <v>S</v>
          </cell>
          <cell r="J202" t="str">
            <v>00022160</v>
          </cell>
          <cell r="K202">
            <v>45084</v>
          </cell>
          <cell r="M202" t="str">
            <v>26 -  Pernambuco</v>
          </cell>
          <cell r="N202">
            <v>13825</v>
          </cell>
        </row>
        <row r="203">
          <cell r="C203" t="str">
            <v>HOSPITAL REGIONAL FERNANDO BEZERRA - C.G - 02/2021</v>
          </cell>
          <cell r="E203" t="str">
            <v>5.16 - Serviços Médico-Hospitalares, Odotonlogia e Laboratoriais</v>
          </cell>
          <cell r="F203">
            <v>45231662000100</v>
          </cell>
          <cell r="G203" t="str">
            <v>DANILO BARBOSA FONSECA</v>
          </cell>
          <cell r="H203" t="str">
            <v>S</v>
          </cell>
          <cell r="I203" t="str">
            <v>S</v>
          </cell>
          <cell r="J203" t="str">
            <v>95</v>
          </cell>
          <cell r="K203">
            <v>45085</v>
          </cell>
          <cell r="M203" t="str">
            <v>2611101 - Petrolina - PE</v>
          </cell>
          <cell r="N203">
            <v>10150</v>
          </cell>
        </row>
        <row r="204">
          <cell r="C204" t="str">
            <v>HOSPITAL REGIONAL FERNANDO BEZERRA - C.G - 02/2021</v>
          </cell>
          <cell r="E204" t="str">
            <v>5.16 - Serviços Médico-Hospitalares, Odotonlogia e Laboratoriais</v>
          </cell>
          <cell r="F204">
            <v>24185596000100</v>
          </cell>
          <cell r="G204" t="str">
            <v>LAGE &amp; CEDRAZ EMPREENDIMENTOS MEDICOS LTDA-ME</v>
          </cell>
          <cell r="H204" t="str">
            <v>S</v>
          </cell>
          <cell r="I204" t="str">
            <v>S</v>
          </cell>
          <cell r="J204" t="str">
            <v>000270</v>
          </cell>
          <cell r="K204">
            <v>45086</v>
          </cell>
          <cell r="L204" t="str">
            <v>230609142837874</v>
          </cell>
          <cell r="M204" t="str">
            <v>26 -  Pernambuco</v>
          </cell>
          <cell r="N204">
            <v>34875</v>
          </cell>
        </row>
        <row r="205">
          <cell r="C205" t="str">
            <v>HOSPITAL REGIONAL FERNANDO BEZERRA - C.G - 02/2021</v>
          </cell>
          <cell r="E205" t="str">
            <v>5.16 - Serviços Médico-Hospitalares, Odotonlogia e Laboratoriais</v>
          </cell>
          <cell r="F205">
            <v>24475298000154</v>
          </cell>
          <cell r="G205" t="str">
            <v>MARCIO MACEDO VIANA</v>
          </cell>
          <cell r="H205" t="str">
            <v>S</v>
          </cell>
          <cell r="I205" t="str">
            <v>S</v>
          </cell>
          <cell r="J205" t="str">
            <v>245</v>
          </cell>
          <cell r="K205">
            <v>45086</v>
          </cell>
          <cell r="L205" t="str">
            <v>1598562KVF78U5Z67QHEWZL9XOE9LVOA</v>
          </cell>
          <cell r="M205" t="str">
            <v>2208007 - Picos - PI</v>
          </cell>
          <cell r="N205">
            <v>8275</v>
          </cell>
        </row>
        <row r="206">
          <cell r="C206" t="str">
            <v>HOSPITAL REGIONAL FERNANDO BEZERRA - C.G - 02/2021</v>
          </cell>
          <cell r="E206" t="str">
            <v>5.16 - Serviços Médico-Hospitalares, Odotonlogia e Laboratoriais</v>
          </cell>
          <cell r="F206">
            <v>70090907000174</v>
          </cell>
          <cell r="G206" t="str">
            <v>CLINICA MEDICA DO ARARIPE LTDA – EPP</v>
          </cell>
          <cell r="H206" t="str">
            <v>S</v>
          </cell>
          <cell r="I206" t="str">
            <v>S</v>
          </cell>
          <cell r="J206" t="str">
            <v>001995</v>
          </cell>
          <cell r="K206">
            <v>45084</v>
          </cell>
          <cell r="L206" t="str">
            <v>230607090054671</v>
          </cell>
          <cell r="M206" t="str">
            <v>26 -  Pernambuco</v>
          </cell>
          <cell r="N206">
            <v>5000</v>
          </cell>
        </row>
        <row r="207">
          <cell r="C207" t="str">
            <v>HOSPITAL REGIONAL FERNANDO BEZERRA - C.G - 02/2021</v>
          </cell>
          <cell r="E207" t="str">
            <v>5.16 - Serviços Médico-Hospitalares, Odotonlogia e Laboratoriais</v>
          </cell>
          <cell r="F207">
            <v>19297087000139</v>
          </cell>
          <cell r="G207" t="str">
            <v>RAUL ALVES DE SIQUEIRA NETO &amp; CIA LTDA</v>
          </cell>
          <cell r="H207" t="str">
            <v>S</v>
          </cell>
          <cell r="I207" t="str">
            <v>S</v>
          </cell>
          <cell r="J207" t="str">
            <v>00000174</v>
          </cell>
          <cell r="K207">
            <v>45092</v>
          </cell>
          <cell r="M207" t="str">
            <v>26 -  Pernambuco</v>
          </cell>
          <cell r="N207">
            <v>24525</v>
          </cell>
        </row>
        <row r="208">
          <cell r="C208" t="str">
            <v>HOSPITAL REGIONAL FERNANDO BEZERRA - C.G - 02/2021</v>
          </cell>
          <cell r="E208" t="str">
            <v>5.16 - Serviços Médico-Hospitalares, Odotonlogia e Laboratoriais</v>
          </cell>
          <cell r="F208">
            <v>39277075000150</v>
          </cell>
          <cell r="G208" t="str">
            <v>GERCLIN SERVIÇOS MEDICOS LTDA</v>
          </cell>
          <cell r="H208" t="str">
            <v>S</v>
          </cell>
          <cell r="I208" t="str">
            <v>S</v>
          </cell>
          <cell r="J208" t="str">
            <v>000132</v>
          </cell>
          <cell r="K208">
            <v>45083</v>
          </cell>
          <cell r="L208" t="str">
            <v>2306061752188533</v>
          </cell>
          <cell r="M208" t="str">
            <v>26 -  Pernambuco</v>
          </cell>
          <cell r="N208">
            <v>49300</v>
          </cell>
        </row>
        <row r="209">
          <cell r="C209" t="str">
            <v>HOSPITAL REGIONAL FERNANDO BEZERRA - C.G - 02/2021</v>
          </cell>
          <cell r="E209" t="str">
            <v>5.16 - Serviços Médico-Hospitalares, Odotonlogia e Laboratoriais</v>
          </cell>
          <cell r="F209">
            <v>15489924000170</v>
          </cell>
          <cell r="G209" t="str">
            <v>CLINICA IMAGEM MEDICAL CENTER EIRELI</v>
          </cell>
          <cell r="H209" t="str">
            <v>S</v>
          </cell>
          <cell r="I209" t="str">
            <v>S</v>
          </cell>
          <cell r="J209" t="str">
            <v>00020168</v>
          </cell>
          <cell r="K209">
            <v>45078</v>
          </cell>
          <cell r="M209" t="str">
            <v>26 -  Pernambuco</v>
          </cell>
          <cell r="N209">
            <v>12500</v>
          </cell>
        </row>
        <row r="210">
          <cell r="C210" t="str">
            <v>HOSPITAL REGIONAL FERNANDO BEZERRA - C.G - 02/2021</v>
          </cell>
          <cell r="E210" t="str">
            <v>5.16 - Serviços Médico-Hospitalares, Odotonlogia e Laboratoriais</v>
          </cell>
          <cell r="F210">
            <v>50163254000107</v>
          </cell>
          <cell r="G210" t="str">
            <v>S J DE BARROS NETO</v>
          </cell>
          <cell r="H210" t="str">
            <v>S</v>
          </cell>
          <cell r="I210" t="str">
            <v>S</v>
          </cell>
          <cell r="J210" t="str">
            <v>11</v>
          </cell>
          <cell r="K210">
            <v>45086</v>
          </cell>
          <cell r="L210" t="str">
            <v>429171Y9BW1X3GGYDFIBW8BM974S9X</v>
          </cell>
          <cell r="M210" t="str">
            <v>26 -  Pernambuco</v>
          </cell>
          <cell r="N210">
            <v>1500</v>
          </cell>
        </row>
        <row r="211">
          <cell r="C211" t="str">
            <v>HOSPITAL REGIONAL FERNANDO BEZERRA - C.G - 02/2021</v>
          </cell>
          <cell r="E211" t="str">
            <v>5.16 - Serviços Médico-Hospitalares, Odotonlogia e Laboratoriais</v>
          </cell>
          <cell r="F211">
            <v>30092591000135</v>
          </cell>
          <cell r="G211" t="str">
            <v>J C SANTOS JUNIOR</v>
          </cell>
          <cell r="H211" t="str">
            <v>S</v>
          </cell>
          <cell r="I211" t="str">
            <v>S</v>
          </cell>
          <cell r="J211" t="str">
            <v>184</v>
          </cell>
          <cell r="K211">
            <v>45089</v>
          </cell>
          <cell r="L211" t="str">
            <v>1600309PAC9WHI8B7JFABUD378TM68RGD</v>
          </cell>
          <cell r="M211" t="str">
            <v>2208007 - Picos - PI</v>
          </cell>
          <cell r="N211">
            <v>45750</v>
          </cell>
        </row>
        <row r="212">
          <cell r="C212" t="str">
            <v>HOSPITAL REGIONAL FERNANDO BEZERRA - C.G - 02/2021</v>
          </cell>
          <cell r="E212" t="str">
            <v>5.16 - Serviços Médico-Hospitalares, Odotonlogia e Laboratoriais</v>
          </cell>
          <cell r="F212">
            <v>34800019000134</v>
          </cell>
          <cell r="G212" t="str">
            <v>MAIA OLIVEIRA SERVICOS MEDICOS S/S</v>
          </cell>
          <cell r="H212" t="str">
            <v>S</v>
          </cell>
          <cell r="I212" t="str">
            <v>S</v>
          </cell>
          <cell r="J212" t="str">
            <v>0000000076</v>
          </cell>
          <cell r="K212">
            <v>45086</v>
          </cell>
          <cell r="M212" t="str">
            <v>2307304 - Juazeiro do Norte - CE</v>
          </cell>
          <cell r="N212">
            <v>30500</v>
          </cell>
        </row>
        <row r="213">
          <cell r="C213" t="str">
            <v>HOSPITAL REGIONAL FERNANDO BEZERRA - C.G - 02/2021</v>
          </cell>
          <cell r="E213" t="str">
            <v>5.16 - Serviços Médico-Hospitalares, Odotonlogia e Laboratoriais</v>
          </cell>
          <cell r="F213">
            <v>40634902000102</v>
          </cell>
          <cell r="G213" t="str">
            <v>DANILO CARVALHO ANESTESIOLOGISTA LTDA</v>
          </cell>
          <cell r="H213" t="str">
            <v>S</v>
          </cell>
          <cell r="I213" t="str">
            <v>S</v>
          </cell>
          <cell r="J213" t="str">
            <v>34</v>
          </cell>
          <cell r="K213">
            <v>45086</v>
          </cell>
          <cell r="L213" t="str">
            <v>1598554OXNDNP8MP46VVPMEG2KFWQ7T</v>
          </cell>
          <cell r="M213" t="str">
            <v>2208007 - Picos - PI</v>
          </cell>
          <cell r="N213">
            <v>28500</v>
          </cell>
        </row>
        <row r="214">
          <cell r="C214" t="str">
            <v>HOSPITAL REGIONAL FERNANDO BEZERRA - C.G - 02/2021</v>
          </cell>
          <cell r="E214" t="str">
            <v>5.16 - Serviços Médico-Hospitalares, Odotonlogia e Laboratoriais</v>
          </cell>
          <cell r="F214">
            <v>45408196000196</v>
          </cell>
          <cell r="G214" t="str">
            <v>TORRES E ROCHA SERVIÇOS MEDICOS LTDA</v>
          </cell>
          <cell r="H214" t="str">
            <v>S</v>
          </cell>
          <cell r="I214" t="str">
            <v>S</v>
          </cell>
          <cell r="J214" t="str">
            <v>202386</v>
          </cell>
          <cell r="K214">
            <v>45092</v>
          </cell>
          <cell r="M214" t="str">
            <v>2918407 - Juazeiro - BA</v>
          </cell>
          <cell r="N214">
            <v>48750</v>
          </cell>
        </row>
        <row r="215">
          <cell r="C215" t="str">
            <v>HOSPITAL REGIONAL FERNANDO BEZERRA - C.G - 02/2021</v>
          </cell>
          <cell r="E215" t="str">
            <v>5.16 - Serviços Médico-Hospitalares, Odotonlogia e Laboratoriais</v>
          </cell>
          <cell r="F215">
            <v>42038319000156</v>
          </cell>
          <cell r="G215" t="str">
            <v>S. O. S. VIDA EIRELI</v>
          </cell>
          <cell r="H215" t="str">
            <v>S</v>
          </cell>
          <cell r="I215" t="str">
            <v>S</v>
          </cell>
          <cell r="J215" t="str">
            <v>46</v>
          </cell>
          <cell r="K215">
            <v>45089</v>
          </cell>
          <cell r="L215" t="str">
            <v>43091VLUF1BMSUEEWSHO3Z6YM6K091C</v>
          </cell>
          <cell r="M215" t="str">
            <v>26 -  Pernambuco</v>
          </cell>
          <cell r="N215">
            <v>3500</v>
          </cell>
        </row>
        <row r="216">
          <cell r="C216" t="str">
            <v>HOSPITAL REGIONAL FERNANDO BEZERRA - C.G - 02/2021</v>
          </cell>
          <cell r="E216" t="str">
            <v>5.16 - Serviços Médico-Hospitalares, Odotonlogia e Laboratoriais</v>
          </cell>
          <cell r="F216">
            <v>41431147000113</v>
          </cell>
          <cell r="G216" t="str">
            <v>JOSE ALVES DE SOUZA SERVIÇOS MEDICOS</v>
          </cell>
          <cell r="H216" t="str">
            <v>S</v>
          </cell>
          <cell r="I216" t="str">
            <v>S</v>
          </cell>
          <cell r="J216" t="str">
            <v>68</v>
          </cell>
          <cell r="K216">
            <v>45090</v>
          </cell>
          <cell r="M216" t="str">
            <v>26 -  Pernambuco</v>
          </cell>
          <cell r="N216">
            <v>12800</v>
          </cell>
        </row>
        <row r="217">
          <cell r="C217" t="str">
            <v>HOSPITAL REGIONAL FERNANDO BEZERRA - C.G - 02/2021</v>
          </cell>
          <cell r="E217" t="str">
            <v>5.16 - Serviços Médico-Hospitalares, Odotonlogia e Laboratoriais</v>
          </cell>
          <cell r="F217">
            <v>41623761000187</v>
          </cell>
          <cell r="G217" t="str">
            <v>DAMACENA DE MOURA SERVIÇOS DE SAUDE LTDA</v>
          </cell>
          <cell r="H217" t="str">
            <v>S</v>
          </cell>
          <cell r="I217" t="str">
            <v>S</v>
          </cell>
          <cell r="J217" t="str">
            <v>35</v>
          </cell>
          <cell r="K217">
            <v>45086</v>
          </cell>
          <cell r="M217" t="str">
            <v>26 -  Pernambuco</v>
          </cell>
          <cell r="N217">
            <v>12800</v>
          </cell>
        </row>
        <row r="218">
          <cell r="C218" t="str">
            <v>HOSPITAL REGIONAL FERNANDO BEZERRA - C.G - 02/2021</v>
          </cell>
          <cell r="E218" t="str">
            <v>5.16 - Serviços Médico-Hospitalares, Odotonlogia e Laboratoriais</v>
          </cell>
          <cell r="F218">
            <v>33799856000128</v>
          </cell>
          <cell r="G218" t="str">
            <v>LINEKER VELOZO COSTA</v>
          </cell>
          <cell r="H218" t="str">
            <v>S</v>
          </cell>
          <cell r="I218" t="str">
            <v>S</v>
          </cell>
          <cell r="J218" t="str">
            <v>93</v>
          </cell>
          <cell r="K218">
            <v>45090</v>
          </cell>
          <cell r="M218" t="str">
            <v>2302701 - Campos Sales - CE</v>
          </cell>
          <cell r="N218">
            <v>21000</v>
          </cell>
        </row>
        <row r="219">
          <cell r="C219" t="str">
            <v>HOSPITAL REGIONAL FERNANDO BEZERRA - C.G - 02/2021</v>
          </cell>
          <cell r="E219" t="str">
            <v>5.16 - Serviços Médico-Hospitalares, Odotonlogia e Laboratoriais</v>
          </cell>
          <cell r="F219">
            <v>34293158000119</v>
          </cell>
          <cell r="G219" t="str">
            <v>CLINICA XAVIER LTDA</v>
          </cell>
          <cell r="H219" t="str">
            <v>S</v>
          </cell>
          <cell r="I219" t="str">
            <v>S</v>
          </cell>
          <cell r="J219" t="str">
            <v>00000128</v>
          </cell>
          <cell r="K219">
            <v>45086</v>
          </cell>
          <cell r="M219" t="str">
            <v>26 -  Pernambuco</v>
          </cell>
          <cell r="N219">
            <v>6500</v>
          </cell>
        </row>
        <row r="220">
          <cell r="C220" t="str">
            <v>HOSPITAL REGIONAL FERNANDO BEZERRA - C.G - 02/2021</v>
          </cell>
          <cell r="E220" t="str">
            <v>5.16 - Serviços Médico-Hospitalares, Odotonlogia e Laboratoriais</v>
          </cell>
          <cell r="F220">
            <v>26278833000102</v>
          </cell>
          <cell r="G220" t="str">
            <v>BARRETO E VIEIRA SERVIÇOS MEDICOS LTDA</v>
          </cell>
          <cell r="H220" t="str">
            <v>S</v>
          </cell>
          <cell r="I220" t="str">
            <v>S</v>
          </cell>
          <cell r="J220" t="str">
            <v>0000000248</v>
          </cell>
          <cell r="K220">
            <v>45089</v>
          </cell>
          <cell r="M220" t="str">
            <v>2307304 - Juazeiro do Norte - CE</v>
          </cell>
          <cell r="N220">
            <v>25250</v>
          </cell>
        </row>
        <row r="221">
          <cell r="C221" t="str">
            <v>HOSPITAL REGIONAL FERNANDO BEZERRA - C.G - 02/2021</v>
          </cell>
          <cell r="E221" t="str">
            <v>5.16 - Serviços Médico-Hospitalares, Odotonlogia e Laboratoriais</v>
          </cell>
          <cell r="F221">
            <v>24751629000131</v>
          </cell>
          <cell r="G221" t="str">
            <v>GUILHERME PARENTE LINS-ME</v>
          </cell>
          <cell r="H221" t="str">
            <v>S</v>
          </cell>
          <cell r="I221" t="str">
            <v>S</v>
          </cell>
          <cell r="J221" t="str">
            <v>00020186</v>
          </cell>
          <cell r="K221">
            <v>45086</v>
          </cell>
          <cell r="M221" t="str">
            <v>26 -  Pernambuco</v>
          </cell>
          <cell r="N221">
            <v>15825</v>
          </cell>
        </row>
        <row r="222">
          <cell r="C222" t="str">
            <v>HOSPITAL REGIONAL FERNANDO BEZERRA - C.G - 02/2021</v>
          </cell>
          <cell r="E222" t="str">
            <v>5.16 - Serviços Médico-Hospitalares, Odotonlogia e Laboratoriais</v>
          </cell>
          <cell r="F222">
            <v>46420422000117</v>
          </cell>
          <cell r="G222" t="str">
            <v>SANTOS E SANTOS MEDICINA LTDA</v>
          </cell>
          <cell r="H222" t="str">
            <v>S</v>
          </cell>
          <cell r="I222" t="str">
            <v>S</v>
          </cell>
          <cell r="J222" t="str">
            <v>223</v>
          </cell>
          <cell r="K222">
            <v>45091</v>
          </cell>
          <cell r="M222" t="str">
            <v>26 -  Pernambuco</v>
          </cell>
          <cell r="N222">
            <v>15575</v>
          </cell>
        </row>
        <row r="223">
          <cell r="C223" t="str">
            <v>HOSPITAL REGIONAL FERNANDO BEZERRA - C.G - 02/2021</v>
          </cell>
          <cell r="E223" t="str">
            <v>5.16 - Serviços Médico-Hospitalares, Odotonlogia e Laboratoriais</v>
          </cell>
          <cell r="F223">
            <v>10524885000181</v>
          </cell>
          <cell r="G223" t="str">
            <v>ORTO MED PRESTAÇAO DE SERVIÇOS MED. EM ORTOPEDIA LTDA</v>
          </cell>
          <cell r="H223" t="str">
            <v>S</v>
          </cell>
          <cell r="I223" t="str">
            <v>S</v>
          </cell>
          <cell r="J223" t="str">
            <v>0000002344</v>
          </cell>
          <cell r="K223">
            <v>45084</v>
          </cell>
          <cell r="M223" t="str">
            <v>2307304 - Juazeiro do Norte - CE</v>
          </cell>
          <cell r="N223">
            <v>5125</v>
          </cell>
        </row>
        <row r="224">
          <cell r="C224" t="str">
            <v>HOSPITAL REGIONAL FERNANDO BEZERRA - C.G - 02/2021</v>
          </cell>
          <cell r="E224" t="str">
            <v>5.16 - Serviços Médico-Hospitalares, Odotonlogia e Laboratoriais</v>
          </cell>
          <cell r="F224">
            <v>23395365000168</v>
          </cell>
          <cell r="G224" t="str">
            <v>ORTONUTRI LTDA ME</v>
          </cell>
          <cell r="H224" t="str">
            <v>S</v>
          </cell>
          <cell r="I224" t="str">
            <v>S</v>
          </cell>
          <cell r="J224" t="str">
            <v>756</v>
          </cell>
          <cell r="K224">
            <v>45092</v>
          </cell>
          <cell r="M224" t="str">
            <v>2208007 - Picos - PI</v>
          </cell>
          <cell r="N224">
            <v>3925</v>
          </cell>
        </row>
        <row r="225">
          <cell r="C225" t="str">
            <v>HOSPITAL REGIONAL FERNANDO BEZERRA - C.G - 02/2021</v>
          </cell>
          <cell r="E225" t="str">
            <v>5.16 - Serviços Médico-Hospitalares, Odotonlogia e Laboratoriais</v>
          </cell>
          <cell r="F225">
            <v>23770094000183</v>
          </cell>
          <cell r="G225" t="str">
            <v>CENTRO DE NEFROLOGIA DE ARARIPINA LTDA</v>
          </cell>
          <cell r="H225" t="str">
            <v>S</v>
          </cell>
          <cell r="I225" t="str">
            <v>S</v>
          </cell>
          <cell r="J225" t="str">
            <v>000208</v>
          </cell>
          <cell r="K225">
            <v>45105</v>
          </cell>
          <cell r="M225" t="str">
            <v>26 -  Pernambuco</v>
          </cell>
          <cell r="N225">
            <v>40015</v>
          </cell>
        </row>
        <row r="226">
          <cell r="C226" t="str">
            <v>HOSPITAL REGIONAL FERNANDO BEZERRA - C.G - 02/2021</v>
          </cell>
          <cell r="E226" t="str">
            <v>5.16 - Serviços Médico-Hospitalares, Odotonlogia e Laboratoriais</v>
          </cell>
          <cell r="F226">
            <v>22422979000129</v>
          </cell>
          <cell r="G226" t="str">
            <v>JBHC SERVIÇOS MÉDICOS LTDA</v>
          </cell>
          <cell r="H226" t="str">
            <v>S</v>
          </cell>
          <cell r="I226" t="str">
            <v>S</v>
          </cell>
          <cell r="J226" t="str">
            <v>218</v>
          </cell>
          <cell r="K226">
            <v>45104</v>
          </cell>
          <cell r="M226" t="str">
            <v>26 -  Pernambuco</v>
          </cell>
          <cell r="N226">
            <v>6500</v>
          </cell>
        </row>
        <row r="227">
          <cell r="C227" t="str">
            <v>HOSPITAL REGIONAL FERNANDO BEZERRA - C.G - 02/2021</v>
          </cell>
          <cell r="E227" t="str">
            <v>5.16 - Serviços Médico-Hospitalares, Odotonlogia e Laboratoriais</v>
          </cell>
          <cell r="F227">
            <v>28122221000151</v>
          </cell>
          <cell r="G227" t="str">
            <v>MACEDO &amp; TAVARES SERVIÇOS MÉDICOS MTDA</v>
          </cell>
          <cell r="H227" t="str">
            <v>S</v>
          </cell>
          <cell r="I227" t="str">
            <v>S</v>
          </cell>
          <cell r="J227" t="str">
            <v>00020055</v>
          </cell>
          <cell r="K227">
            <v>45098</v>
          </cell>
          <cell r="M227" t="str">
            <v>26 -  Pernambuco</v>
          </cell>
          <cell r="N227">
            <v>17825</v>
          </cell>
        </row>
        <row r="228">
          <cell r="C228" t="str">
            <v>HOSPITAL REGIONAL FERNANDO BEZERRA - C.G - 02/2021</v>
          </cell>
          <cell r="E228" t="str">
            <v>5.16 - Serviços Médico-Hospitalares, Odotonlogia e Laboratoriais</v>
          </cell>
          <cell r="F228">
            <v>15026815000117</v>
          </cell>
          <cell r="G228" t="str">
            <v>MEDICARI SERVIÇOS MEDICOS S/S LTDA</v>
          </cell>
          <cell r="H228" t="str">
            <v>S</v>
          </cell>
          <cell r="I228" t="str">
            <v>S</v>
          </cell>
          <cell r="J228" t="str">
            <v>0000001678</v>
          </cell>
          <cell r="K228">
            <v>45099</v>
          </cell>
          <cell r="M228" t="str">
            <v>26 -  Pernambuco</v>
          </cell>
          <cell r="N228">
            <v>15000</v>
          </cell>
        </row>
        <row r="229">
          <cell r="C229" t="str">
            <v>HOSPITAL REGIONAL FERNANDO BEZERRA - C.G - 02/2021</v>
          </cell>
          <cell r="E229" t="str">
            <v>5.16 - Serviços Médico-Hospitalares, Odotonlogia e Laboratoriais</v>
          </cell>
          <cell r="F229">
            <v>13802735000180</v>
          </cell>
          <cell r="G229" t="str">
            <v>D &amp; E ALENCAR LTDA ME</v>
          </cell>
          <cell r="H229" t="str">
            <v>S</v>
          </cell>
          <cell r="I229" t="str">
            <v>S</v>
          </cell>
          <cell r="J229" t="str">
            <v>00022616</v>
          </cell>
          <cell r="K229">
            <v>45089</v>
          </cell>
          <cell r="M229" t="str">
            <v>26 -  Pernambuco</v>
          </cell>
          <cell r="N229">
            <v>1381.18</v>
          </cell>
        </row>
        <row r="230">
          <cell r="C230" t="str">
            <v>HOSPITAL REGIONAL FERNANDO BEZERRA - C.G - 02/2021</v>
          </cell>
          <cell r="E230" t="str">
            <v>5.16 - Serviços Médico-Hospitalares, Odotonlogia e Laboratoriais</v>
          </cell>
          <cell r="F230">
            <v>13802735000180</v>
          </cell>
          <cell r="G230" t="str">
            <v>D &amp; E ALENCAR LTDA ME</v>
          </cell>
          <cell r="H230" t="str">
            <v>S</v>
          </cell>
          <cell r="I230" t="str">
            <v>S</v>
          </cell>
          <cell r="J230" t="str">
            <v>00022617</v>
          </cell>
          <cell r="K230">
            <v>45089</v>
          </cell>
          <cell r="M230" t="str">
            <v>26 -  Pernambuco</v>
          </cell>
          <cell r="N230">
            <v>77732.009999999995</v>
          </cell>
        </row>
        <row r="231">
          <cell r="C231" t="str">
            <v>HOSPITAL REGIONAL FERNANDO BEZERRA - C.G - 02/2021</v>
          </cell>
          <cell r="E231" t="str">
            <v>5.10 - Detetização/Tratamento de Resíduos e Afins</v>
          </cell>
          <cell r="F231">
            <v>11863530000180</v>
          </cell>
          <cell r="G231" t="str">
            <v>BRASCON GESTAO AMBIENTAL LTDA</v>
          </cell>
          <cell r="H231" t="str">
            <v>S</v>
          </cell>
          <cell r="I231" t="str">
            <v>S</v>
          </cell>
          <cell r="J231" t="str">
            <v>00153669</v>
          </cell>
          <cell r="K231">
            <v>45078</v>
          </cell>
          <cell r="M231" t="str">
            <v>26 -  Pernambuco</v>
          </cell>
          <cell r="N231">
            <v>6845</v>
          </cell>
        </row>
        <row r="232">
          <cell r="C232" t="str">
            <v>HOSPITAL REGIONAL FERNANDO BEZERRA - C.G - 02/2021</v>
          </cell>
          <cell r="E232" t="str">
            <v>5.17 - Manutenção de Software, Certificação Digital e Microfilmagem</v>
          </cell>
          <cell r="F232">
            <v>4069709000102</v>
          </cell>
          <cell r="G232" t="str">
            <v>BIONEXO S. A.</v>
          </cell>
          <cell r="H232" t="str">
            <v>S</v>
          </cell>
          <cell r="I232" t="str">
            <v>S</v>
          </cell>
          <cell r="J232" t="str">
            <v>00368800</v>
          </cell>
          <cell r="K232">
            <v>45078</v>
          </cell>
          <cell r="M232" t="str">
            <v>3550308 - São Paulo - SP</v>
          </cell>
          <cell r="N232">
            <v>1500</v>
          </cell>
        </row>
        <row r="233">
          <cell r="C233" t="str">
            <v>HOSPITAL REGIONAL FERNANDO BEZERRA - C.G - 02/2021</v>
          </cell>
          <cell r="E233" t="str">
            <v>5.17 - Manutenção de Software, Certificação Digital e Microfilmagem</v>
          </cell>
          <cell r="F233">
            <v>42314114000156</v>
          </cell>
          <cell r="G233" t="str">
            <v>HSE ONLINE SOLUTIONS TECNOLOGIA DA INFORMACAO LTDA</v>
          </cell>
          <cell r="H233" t="str">
            <v>S</v>
          </cell>
          <cell r="I233" t="str">
            <v>S</v>
          </cell>
          <cell r="J233" t="str">
            <v>00000043</v>
          </cell>
          <cell r="K233">
            <v>45083</v>
          </cell>
          <cell r="M233" t="str">
            <v>3550308 - São Paulo - SP</v>
          </cell>
          <cell r="N233">
            <v>79.900000000000006</v>
          </cell>
        </row>
        <row r="234">
          <cell r="C234" t="str">
            <v>HOSPITAL REGIONAL FERNANDO BEZERRA - C.G - 02/2021</v>
          </cell>
          <cell r="E234" t="str">
            <v>5.17 - Manutenção de Software, Certificação Digital e Microfilmagem</v>
          </cell>
          <cell r="F234">
            <v>9393611000111</v>
          </cell>
          <cell r="G234" t="str">
            <v>NYX SERVICOS DE INFORMATICA LTDA</v>
          </cell>
          <cell r="H234" t="str">
            <v>S</v>
          </cell>
          <cell r="I234" t="str">
            <v>S</v>
          </cell>
          <cell r="J234" t="str">
            <v>4907</v>
          </cell>
          <cell r="K234">
            <v>45077</v>
          </cell>
          <cell r="M234" t="str">
            <v>26 -  Pernambuco</v>
          </cell>
          <cell r="N234">
            <v>791</v>
          </cell>
        </row>
        <row r="235">
          <cell r="C235" t="str">
            <v>HOSPITAL REGIONAL FERNANDO BEZERRA - C.G - 02/2021</v>
          </cell>
          <cell r="E235" t="str">
            <v>5.17 - Manutenção de Software, Certificação Digital e Microfilmagem</v>
          </cell>
          <cell r="F235">
            <v>5662773000238</v>
          </cell>
          <cell r="G235" t="str">
            <v>PIXEON MEDICAL SYSTEMS S. A. COM. E DESENV. DE SOFTWARE</v>
          </cell>
          <cell r="H235" t="str">
            <v>S</v>
          </cell>
          <cell r="I235" t="str">
            <v>S</v>
          </cell>
          <cell r="J235" t="str">
            <v>58451</v>
          </cell>
          <cell r="K235">
            <v>45048</v>
          </cell>
          <cell r="M235" t="str">
            <v>3548807 - São Caetano do Sul - SP</v>
          </cell>
          <cell r="N235">
            <v>11299.63</v>
          </cell>
        </row>
        <row r="236">
          <cell r="C236" t="str">
            <v>HOSPITAL REGIONAL FERNANDO BEZERRA - C.G - 02/2021</v>
          </cell>
          <cell r="E236" t="str">
            <v>5.2 - Serviços Técnicos Profissionais</v>
          </cell>
          <cell r="F236">
            <v>36710076000158</v>
          </cell>
          <cell r="G236" t="str">
            <v>APS APOIO ADMINISTRATIVO LTDA</v>
          </cell>
          <cell r="H236" t="str">
            <v>S</v>
          </cell>
          <cell r="I236" t="str">
            <v>S</v>
          </cell>
          <cell r="J236" t="str">
            <v>00000167</v>
          </cell>
          <cell r="K236">
            <v>45075</v>
          </cell>
          <cell r="M236" t="str">
            <v>26 -  Pernambuco</v>
          </cell>
          <cell r="N236">
            <v>6000</v>
          </cell>
        </row>
        <row r="237">
          <cell r="C237" t="str">
            <v>HOSPITAL REGIONAL FERNANDO BEZERRA - C.G - 02/2021</v>
          </cell>
          <cell r="E237" t="str">
            <v>5.2 - Serviços Técnicos Profissionais</v>
          </cell>
          <cell r="F237">
            <v>23107889000106</v>
          </cell>
          <cell r="G237" t="str">
            <v>COELHO E PEDROSA ADVOGADOS ASSOCIADOS</v>
          </cell>
          <cell r="H237" t="str">
            <v>S</v>
          </cell>
          <cell r="I237" t="str">
            <v>S</v>
          </cell>
          <cell r="J237" t="str">
            <v>00000476</v>
          </cell>
          <cell r="K237">
            <v>45086</v>
          </cell>
          <cell r="M237" t="str">
            <v>26 -  Pernambuco</v>
          </cell>
          <cell r="N237">
            <v>11718</v>
          </cell>
        </row>
        <row r="238">
          <cell r="C238" t="str">
            <v>HOSPITAL REGIONAL FERNANDO BEZERRA - C.G - 02/2021</v>
          </cell>
          <cell r="E238" t="str">
            <v>5.2 - Serviços Técnicos Profissionais</v>
          </cell>
          <cell r="F238">
            <v>8190737000126</v>
          </cell>
          <cell r="G238" t="str">
            <v>PH CONTABILIDADE SOCIEDADE SIMPLES LTDA – ME</v>
          </cell>
          <cell r="H238" t="str">
            <v>S</v>
          </cell>
          <cell r="I238" t="str">
            <v>S</v>
          </cell>
          <cell r="J238" t="str">
            <v>00001571</v>
          </cell>
          <cell r="K238">
            <v>45069</v>
          </cell>
          <cell r="M238" t="str">
            <v>2927408 - Salvador - BA</v>
          </cell>
          <cell r="N238">
            <v>9114</v>
          </cell>
        </row>
        <row r="239">
          <cell r="C239" t="str">
            <v>HOSPITAL REGIONAL FERNANDO BEZERRA - C.G - 02/2021</v>
          </cell>
          <cell r="E239" t="str">
            <v>5.2 - Serviços Técnicos Profissionais</v>
          </cell>
          <cell r="F239">
            <v>1699696000159</v>
          </cell>
          <cell r="G239" t="str">
            <v>QUALIAGUA LABORATORIO E CONSULTORIA LTDA</v>
          </cell>
          <cell r="H239" t="str">
            <v>S</v>
          </cell>
          <cell r="I239" t="str">
            <v>S</v>
          </cell>
          <cell r="J239" t="str">
            <v>00064579</v>
          </cell>
          <cell r="K239">
            <v>45078</v>
          </cell>
          <cell r="M239" t="str">
            <v>26 -  Pernambuco</v>
          </cell>
          <cell r="N239">
            <v>690.72</v>
          </cell>
        </row>
        <row r="240">
          <cell r="C240" t="str">
            <v>HOSPITAL REGIONAL FERNANDO BEZERRA - C.G - 02/2021</v>
          </cell>
          <cell r="E240" t="str">
            <v>5.2 - Serviços Técnicos Profissionais</v>
          </cell>
          <cell r="F240">
            <v>24127434000115</v>
          </cell>
          <cell r="G240" t="str">
            <v>RODRIGO ALMENDRA E ADVOGADOS ASSOCIADOS</v>
          </cell>
          <cell r="H240" t="str">
            <v>S</v>
          </cell>
          <cell r="I240" t="str">
            <v>S</v>
          </cell>
          <cell r="J240" t="str">
            <v>00000668</v>
          </cell>
          <cell r="K240">
            <v>45069</v>
          </cell>
          <cell r="M240" t="str">
            <v>26 -  Pernambuco</v>
          </cell>
          <cell r="N240">
            <v>10908</v>
          </cell>
        </row>
        <row r="241">
          <cell r="C241" t="str">
            <v>HOSPITAL REGIONAL FERNANDO BEZERRA - C.G - 02/2021</v>
          </cell>
          <cell r="E241" t="str">
            <v>5.2 - Serviços Técnicos Profissionais</v>
          </cell>
          <cell r="F241">
            <v>38404090000159</v>
          </cell>
          <cell r="G241" t="str">
            <v>TRECCHINA TECNOLOGIA E INOVAÇÃO LTDA</v>
          </cell>
          <cell r="H241" t="str">
            <v>S</v>
          </cell>
          <cell r="I241" t="str">
            <v>S</v>
          </cell>
          <cell r="J241" t="str">
            <v>00000156</v>
          </cell>
          <cell r="K241">
            <v>45090</v>
          </cell>
          <cell r="M241" t="str">
            <v>26 -  Pernambuco</v>
          </cell>
          <cell r="N241">
            <v>6200</v>
          </cell>
        </row>
        <row r="242">
          <cell r="C242" t="str">
            <v>HOSPITAL REGIONAL FERNANDO BEZERRA - C.G - 02/2021</v>
          </cell>
          <cell r="E242" t="str">
            <v>5.99 - Outros Serviços de Terceiros Pessoa Jurídica</v>
          </cell>
          <cell r="F242">
            <v>41102847000164</v>
          </cell>
          <cell r="G242" t="str">
            <v>PJB PRODUCOES DE EVENTOS LTDA</v>
          </cell>
          <cell r="H242" t="str">
            <v>S</v>
          </cell>
          <cell r="I242" t="str">
            <v>S</v>
          </cell>
          <cell r="J242" t="str">
            <v>00000165</v>
          </cell>
          <cell r="K242">
            <v>45086</v>
          </cell>
          <cell r="M242" t="str">
            <v>26 -  Pernambuco</v>
          </cell>
          <cell r="N242">
            <v>5037.3</v>
          </cell>
        </row>
        <row r="243">
          <cell r="C243" t="str">
            <v>HOSPITAL REGIONAL FERNANDO BEZERRA - C.G - 02/2021</v>
          </cell>
          <cell r="E243" t="str">
            <v>5.5 - Reparo e Manutenção de Máquinas e Equipamentos</v>
          </cell>
          <cell r="F243">
            <v>12853727000109</v>
          </cell>
          <cell r="G243" t="str">
            <v>KESA COMERCIO E SERVICOS TECNICOS LTDA</v>
          </cell>
          <cell r="H243" t="str">
            <v>S</v>
          </cell>
          <cell r="I243" t="str">
            <v>S</v>
          </cell>
          <cell r="J243" t="str">
            <v>00006992</v>
          </cell>
          <cell r="K243">
            <v>45079</v>
          </cell>
          <cell r="M243" t="str">
            <v>26 -  Pernambuco</v>
          </cell>
          <cell r="N243">
            <v>16606.240000000002</v>
          </cell>
        </row>
        <row r="244">
          <cell r="C244" t="str">
            <v>HOSPITAL REGIONAL FERNANDO BEZERRA - C.G - 02/2021</v>
          </cell>
          <cell r="E244" t="str">
            <v>5.5 - Reparo e Manutenção de Máquinas e Equipamentos</v>
          </cell>
          <cell r="F244">
            <v>41501935000139</v>
          </cell>
          <cell r="G244" t="str">
            <v>MARIA DO CARMO NEVES NEGREIROS</v>
          </cell>
          <cell r="H244" t="str">
            <v>S</v>
          </cell>
          <cell r="I244" t="str">
            <v>S</v>
          </cell>
          <cell r="J244" t="str">
            <v>00000134</v>
          </cell>
          <cell r="K244">
            <v>45062</v>
          </cell>
          <cell r="M244" t="str">
            <v>26 -  Pernambuco</v>
          </cell>
          <cell r="N244">
            <v>1320</v>
          </cell>
        </row>
        <row r="245">
          <cell r="C245" t="str">
            <v>HOSPITAL REGIONAL FERNANDO BEZERRA - C.G - 02/2021</v>
          </cell>
          <cell r="E245" t="str">
            <v>5.5 - Reparo e Manutenção de Máquinas e Equipamentos</v>
          </cell>
          <cell r="F245">
            <v>20278964000103</v>
          </cell>
          <cell r="G245" t="str">
            <v>JOSE PAULO C DA SILVA ME</v>
          </cell>
          <cell r="H245" t="str">
            <v>S</v>
          </cell>
          <cell r="I245" t="str">
            <v>S</v>
          </cell>
          <cell r="J245" t="str">
            <v>00001256</v>
          </cell>
          <cell r="K245">
            <v>45106</v>
          </cell>
          <cell r="M245" t="str">
            <v>26 -  Pernambuco</v>
          </cell>
          <cell r="N245">
            <v>1250</v>
          </cell>
        </row>
        <row r="246">
          <cell r="C246" t="str">
            <v>HOSPITAL REGIONAL FERNANDO BEZERRA - C.G - 02/2021</v>
          </cell>
          <cell r="E246" t="str">
            <v>5.5 - Reparo e Manutenção de Máquinas e Equipamentos</v>
          </cell>
          <cell r="F246">
            <v>15193955000180</v>
          </cell>
          <cell r="G246" t="str">
            <v>MICHAEL JONH MOREIRA SIQUEIRA SERVICOS TECNICOS</v>
          </cell>
          <cell r="H246" t="str">
            <v>S</v>
          </cell>
          <cell r="I246" t="str">
            <v>S</v>
          </cell>
          <cell r="J246" t="str">
            <v>1437</v>
          </cell>
          <cell r="K246">
            <v>45075</v>
          </cell>
          <cell r="M246" t="str">
            <v>26 -  Pernambuco</v>
          </cell>
          <cell r="N246">
            <v>6900</v>
          </cell>
        </row>
        <row r="247">
          <cell r="C247" t="str">
            <v>HOSPITAL REGIONAL FERNANDO BEZERRA - C.G - 02/2021</v>
          </cell>
          <cell r="E247" t="str">
            <v>5.5 - Reparo e Manutenção de Máquinas e Equipamentos</v>
          </cell>
          <cell r="F247">
            <v>31974984000135</v>
          </cell>
          <cell r="G247" t="str">
            <v>ALESSON ALCIDES DE OLIVEIRA</v>
          </cell>
          <cell r="H247" t="str">
            <v>S</v>
          </cell>
          <cell r="I247" t="str">
            <v>S</v>
          </cell>
          <cell r="J247" t="str">
            <v>00020131</v>
          </cell>
          <cell r="K247">
            <v>45078</v>
          </cell>
          <cell r="M247" t="str">
            <v>26 -  Pernambuco</v>
          </cell>
          <cell r="N247">
            <v>5929</v>
          </cell>
        </row>
        <row r="248">
          <cell r="C248" t="str">
            <v>HOSPITAL REGIONAL FERNANDO BEZERRA - C.G - 02/2021</v>
          </cell>
          <cell r="E248" t="str">
            <v>5.5 - Reparo e Manutenção de Máquinas e Equipamentos</v>
          </cell>
          <cell r="F248">
            <v>8104044000173</v>
          </cell>
          <cell r="G248" t="str">
            <v>JOSE GERMANO GONCALVES PEREIRA</v>
          </cell>
          <cell r="H248" t="str">
            <v>S</v>
          </cell>
          <cell r="I248" t="str">
            <v>S</v>
          </cell>
          <cell r="J248" t="str">
            <v>00020160</v>
          </cell>
          <cell r="K248">
            <v>45068</v>
          </cell>
          <cell r="M248" t="str">
            <v>26 -  Pernambuco</v>
          </cell>
          <cell r="N248">
            <v>660</v>
          </cell>
        </row>
        <row r="249">
          <cell r="C249" t="str">
            <v>HOSPITAL REGIONAL FERNANDO BEZERRA - C.G - 02/2021</v>
          </cell>
          <cell r="E249" t="str">
            <v>5.5 - Reparo e Manutenção de Máquinas e Equipamentos</v>
          </cell>
          <cell r="F249">
            <v>8104044000173</v>
          </cell>
          <cell r="G249" t="str">
            <v>JOSE GERMANO GONCALVES PEREIRA</v>
          </cell>
          <cell r="H249" t="str">
            <v>S</v>
          </cell>
          <cell r="I249" t="str">
            <v>S</v>
          </cell>
          <cell r="J249" t="str">
            <v>00020161</v>
          </cell>
          <cell r="K249">
            <v>45068</v>
          </cell>
          <cell r="M249" t="str">
            <v>26 -  Pernambuco</v>
          </cell>
          <cell r="N249">
            <v>1760</v>
          </cell>
        </row>
        <row r="250">
          <cell r="C250" t="str">
            <v>HOSPITAL REGIONAL FERNANDO BEZERRA - C.G - 02/2021</v>
          </cell>
          <cell r="E250" t="str">
            <v>5.5 - Reparo e Manutenção de Máquinas e Equipamentos</v>
          </cell>
          <cell r="F250">
            <v>17539502000198</v>
          </cell>
          <cell r="G250" t="str">
            <v>N A V DA SILVA ELETRO ME</v>
          </cell>
          <cell r="H250" t="str">
            <v>S</v>
          </cell>
          <cell r="I250" t="str">
            <v>S</v>
          </cell>
          <cell r="J250" t="str">
            <v>000388</v>
          </cell>
          <cell r="K250">
            <v>45078</v>
          </cell>
          <cell r="M250" t="str">
            <v>26 -  Pernambuco</v>
          </cell>
          <cell r="N250">
            <v>1542.52</v>
          </cell>
        </row>
        <row r="251">
          <cell r="C251" t="str">
            <v>HOSPITAL REGIONAL FERNANDO BEZERRA - C.G - 02/2021</v>
          </cell>
          <cell r="E251" t="str">
            <v>5.5 - Reparo e Manutenção de Máquinas e Equipamentos</v>
          </cell>
          <cell r="F251">
            <v>10908062000150</v>
          </cell>
          <cell r="G251" t="str">
            <v>THYAGO LEITE VIANA – ME</v>
          </cell>
          <cell r="H251" t="str">
            <v>S</v>
          </cell>
          <cell r="I251" t="str">
            <v>S</v>
          </cell>
          <cell r="J251" t="str">
            <v>013673</v>
          </cell>
          <cell r="K251">
            <v>45048</v>
          </cell>
          <cell r="M251" t="str">
            <v>26 -  Pernambuco</v>
          </cell>
          <cell r="N251">
            <v>645</v>
          </cell>
        </row>
        <row r="252">
          <cell r="C252" t="str">
            <v>HOSPITAL REGIONAL FERNANDO BEZERRA - C.G - 02/2021</v>
          </cell>
          <cell r="E252" t="str">
            <v>5.5 - Reparo e Manutenção de Máquinas e Equipamentos</v>
          </cell>
          <cell r="F252">
            <v>10908062000150</v>
          </cell>
          <cell r="G252" t="str">
            <v>THYAGO LEITE VIANA – ME</v>
          </cell>
          <cell r="H252" t="str">
            <v>S</v>
          </cell>
          <cell r="I252" t="str">
            <v>S</v>
          </cell>
          <cell r="J252" t="str">
            <v>013726</v>
          </cell>
          <cell r="K252">
            <v>45068</v>
          </cell>
          <cell r="M252" t="str">
            <v>26 -  Pernambuco</v>
          </cell>
          <cell r="N252">
            <v>750</v>
          </cell>
        </row>
        <row r="253">
          <cell r="C253" t="str">
            <v>HOSPITAL REGIONAL FERNANDO BEZERRA - C.G - 02/2021</v>
          </cell>
          <cell r="E253" t="str">
            <v>5.6 - Reparo e Manutanção de Veículos</v>
          </cell>
          <cell r="F253">
            <v>11343036000194</v>
          </cell>
          <cell r="G253" t="str">
            <v>ARILSON FERREIRA DA SILVA ME</v>
          </cell>
          <cell r="H253" t="str">
            <v>S</v>
          </cell>
          <cell r="I253" t="str">
            <v>S</v>
          </cell>
          <cell r="J253" t="str">
            <v>003129</v>
          </cell>
          <cell r="K253">
            <v>45049</v>
          </cell>
          <cell r="M253" t="str">
            <v>26 -  Pernambuco</v>
          </cell>
          <cell r="N253">
            <v>150</v>
          </cell>
        </row>
        <row r="254">
          <cell r="C254" t="str">
            <v>HOSPITAL REGIONAL FERNANDO BEZERRA - C.G - 02/2021</v>
          </cell>
          <cell r="E254" t="str">
            <v>5.6 - Reparo e Manutanção de Veículos</v>
          </cell>
          <cell r="F254">
            <v>11343036000194</v>
          </cell>
          <cell r="G254" t="str">
            <v>ARILSON FERREIRA DA SILVA ME</v>
          </cell>
          <cell r="H254" t="str">
            <v>S</v>
          </cell>
          <cell r="I254" t="str">
            <v>S</v>
          </cell>
          <cell r="J254" t="str">
            <v>003175</v>
          </cell>
          <cell r="K254">
            <v>45064</v>
          </cell>
          <cell r="M254" t="str">
            <v>26 -  Pernambuco</v>
          </cell>
          <cell r="N254">
            <v>100</v>
          </cell>
        </row>
        <row r="255">
          <cell r="C255" t="str">
            <v>HOSPITAL REGIONAL FERNANDO BEZERRA - C.G - 02/2021</v>
          </cell>
          <cell r="E255" t="str">
            <v>5.6 - Reparo e Manutanção de Veículos</v>
          </cell>
          <cell r="F255">
            <v>11343036000194</v>
          </cell>
          <cell r="G255" t="str">
            <v>ARILSON FERREIRA DA SILVA ME</v>
          </cell>
          <cell r="H255" t="str">
            <v>S</v>
          </cell>
          <cell r="I255" t="str">
            <v>S</v>
          </cell>
          <cell r="J255" t="str">
            <v>003194</v>
          </cell>
          <cell r="K255">
            <v>45075</v>
          </cell>
          <cell r="M255" t="str">
            <v>26 -  Pernambuco</v>
          </cell>
          <cell r="N255">
            <v>100</v>
          </cell>
        </row>
        <row r="256">
          <cell r="C256" t="str">
            <v>HOSPITAL REGIONAL FERNANDO BEZERRA - C.G - 02/2021</v>
          </cell>
          <cell r="E256" t="str">
            <v>5.3 - Locação de Máquinas e Equipamentos</v>
          </cell>
          <cell r="F256">
            <v>31974984000135</v>
          </cell>
          <cell r="G256" t="str">
            <v>ALESSON ALCIDES DE OLIVEIRA</v>
          </cell>
          <cell r="H256" t="str">
            <v>S</v>
          </cell>
          <cell r="I256" t="str">
            <v>S</v>
          </cell>
          <cell r="J256" t="str">
            <v>00020121</v>
          </cell>
          <cell r="K256">
            <v>44986</v>
          </cell>
          <cell r="M256" t="str">
            <v>26 -  Pernambuco</v>
          </cell>
          <cell r="N256">
            <v>1370</v>
          </cell>
        </row>
        <row r="257">
          <cell r="C257" t="str">
            <v>HOSPITAL REGIONAL FERNANDO BEZERRA - C.G - 02/2021</v>
          </cell>
          <cell r="E257" t="str">
            <v>5.1 - Locação de Equipamentos Médicos-Hospitalares</v>
          </cell>
          <cell r="F257">
            <v>24380578003285</v>
          </cell>
          <cell r="G257" t="str">
            <v>WHITE MARTINS GASES INDUSTRIAIS DO NORDESTE LTDA</v>
          </cell>
          <cell r="H257" t="str">
            <v>S</v>
          </cell>
          <cell r="I257" t="str">
            <v>S</v>
          </cell>
          <cell r="J257" t="str">
            <v>44109</v>
          </cell>
          <cell r="K257">
            <v>44995</v>
          </cell>
          <cell r="M257" t="str">
            <v>26 -  Pernambuco</v>
          </cell>
          <cell r="N257">
            <v>20310.2</v>
          </cell>
        </row>
        <row r="258">
          <cell r="C258" t="str">
            <v>HOSPITAL REGIONAL FERNANDO BEZERRA - C.G - 02/2021</v>
          </cell>
          <cell r="E258" t="str">
            <v>5.1 - Locação de Equipamentos Médicos-Hospitalares</v>
          </cell>
          <cell r="F258">
            <v>24380578003285</v>
          </cell>
          <cell r="G258" t="str">
            <v>WHITE MARTINS GASES INDUSTRIAIS DO NORDESTE LTDA</v>
          </cell>
          <cell r="H258" t="str">
            <v>S</v>
          </cell>
          <cell r="I258" t="str">
            <v>S</v>
          </cell>
          <cell r="J258" t="str">
            <v>44139</v>
          </cell>
          <cell r="K258">
            <v>45000</v>
          </cell>
          <cell r="M258" t="str">
            <v>26 -  Pernambuco</v>
          </cell>
          <cell r="N258">
            <v>20310.2</v>
          </cell>
        </row>
        <row r="259">
          <cell r="C259" t="str">
            <v>HOSPITAL REGIONAL FERNANDO BEZERRA - C.G - 02/2021</v>
          </cell>
          <cell r="E259" t="str">
            <v>5.16 - Serviços Médico-Hospitalares, Odotonlogia e Laboratoriais</v>
          </cell>
          <cell r="F259">
            <v>23770094000183</v>
          </cell>
          <cell r="G259" t="str">
            <v>CENTRO DE NEFROLOGIA DE ARARIPINA LTDA</v>
          </cell>
          <cell r="H259" t="str">
            <v>S</v>
          </cell>
          <cell r="I259" t="str">
            <v>S</v>
          </cell>
          <cell r="J259" t="str">
            <v>000201</v>
          </cell>
          <cell r="K259">
            <v>45065</v>
          </cell>
          <cell r="M259" t="str">
            <v>26 -  Pernambuco</v>
          </cell>
          <cell r="N259">
            <v>60804</v>
          </cell>
        </row>
        <row r="260">
          <cell r="C260" t="str">
            <v>HOSPITAL REGIONAL FERNANDO BEZERRA - C.G - 02/2021</v>
          </cell>
          <cell r="E260" t="str">
            <v>5.16 - Serviços Médico-Hospitalares, Odotonlogia e Laboratoriais</v>
          </cell>
          <cell r="F260">
            <v>23770094000183</v>
          </cell>
          <cell r="G260" t="str">
            <v>CENTRO DE NEFROLOGIA DE ARARIPINA LTDA</v>
          </cell>
          <cell r="H260" t="str">
            <v>S</v>
          </cell>
          <cell r="I260" t="str">
            <v>S</v>
          </cell>
          <cell r="J260" t="str">
            <v>000202</v>
          </cell>
          <cell r="K260">
            <v>45065</v>
          </cell>
          <cell r="M260" t="str">
            <v>26 -  Pernambuco</v>
          </cell>
          <cell r="N260">
            <v>91019</v>
          </cell>
        </row>
        <row r="261">
          <cell r="C261" t="str">
            <v>HOSPITAL REGIONAL FERNANDO BEZERRA - C.G - 02/2021</v>
          </cell>
          <cell r="E261" t="str">
            <v>5.5 - Reparo e Manutenção de Máquinas e Equipamentos</v>
          </cell>
          <cell r="F261">
            <v>24380578003285</v>
          </cell>
          <cell r="G261" t="str">
            <v>WHITE MARTINS GASES INDUSTRIAIS DO NORDESTE LTDA</v>
          </cell>
          <cell r="H261" t="str">
            <v>S</v>
          </cell>
          <cell r="I261" t="str">
            <v>S</v>
          </cell>
          <cell r="J261" t="str">
            <v>44315</v>
          </cell>
          <cell r="K261">
            <v>45004</v>
          </cell>
          <cell r="M261" t="str">
            <v>26 -  Pernambuco</v>
          </cell>
          <cell r="N261">
            <v>2750.53</v>
          </cell>
        </row>
        <row r="262">
          <cell r="C262" t="str">
            <v>HOSPITAL REGIONAL FERNANDO BEZERRA - C.G - 02/2021</v>
          </cell>
          <cell r="E262" t="str">
            <v>5.5 - Reparo e Manutenção de Máquinas e Equipamentos</v>
          </cell>
          <cell r="F262">
            <v>24380578003285</v>
          </cell>
          <cell r="G262" t="str">
            <v>WHITE MARTINS GASES INDUSTRIAIS DO NORDESTE LTDA</v>
          </cell>
          <cell r="H262" t="str">
            <v>S</v>
          </cell>
          <cell r="I262" t="str">
            <v>S</v>
          </cell>
          <cell r="J262" t="str">
            <v>44705</v>
          </cell>
          <cell r="K262">
            <v>45026</v>
          </cell>
          <cell r="M262" t="str">
            <v>26 -  Pernambuco</v>
          </cell>
          <cell r="N262">
            <v>2750.53</v>
          </cell>
        </row>
        <row r="263">
          <cell r="C263" t="str">
            <v>HOSPITAL REGIONAL FERNANDO BEZERRA - C.G - 02/2021</v>
          </cell>
          <cell r="E263" t="str">
            <v>5.5 - Reparo e Manutenção de Máquinas e Equipamentos</v>
          </cell>
          <cell r="F263">
            <v>31974984000135</v>
          </cell>
          <cell r="G263" t="str">
            <v>ALESSON ALCIDES DE OLIVEIRA</v>
          </cell>
          <cell r="H263" t="str">
            <v>S</v>
          </cell>
          <cell r="I263" t="str">
            <v>S</v>
          </cell>
          <cell r="J263" t="str">
            <v>00020122</v>
          </cell>
          <cell r="K263">
            <v>44986</v>
          </cell>
          <cell r="M263" t="str">
            <v>26 -  Pernambuco</v>
          </cell>
          <cell r="N263">
            <v>5929</v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978A-48D9-42DE-9BD8-6334CD444089}">
  <sheetPr>
    <tabColor rgb="FF92D050"/>
  </sheetPr>
  <dimension ref="A1:L1992"/>
  <sheetViews>
    <sheetView showGridLines="0" tabSelected="1" topLeftCell="B208" zoomScale="90" zoomScaleNormal="90" workbookViewId="0">
      <selection activeCell="C198" sqref="C198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355.86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PRUDENCIAL DO BRASIL VIDA EM GRUPO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491.04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2535864000133</v>
      </c>
      <c r="E4" s="5" t="str">
        <f>'[1]TCE - ANEXO IV - Preencher'!G13</f>
        <v xml:space="preserve">VR BENEFÍCIOS E SERVIÇOS DE PROCESSAMENTO S.A 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49725099</v>
      </c>
      <c r="I4" s="6">
        <f>IF('[1]TCE - ANEXO IV - Preencher'!K13="","",'[1]TCE - ANEXO IV - Preencher'!K13)</f>
        <v>45051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1200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69899011000151</v>
      </c>
      <c r="E5" s="5" t="str">
        <f>'[1]TCE - ANEXO IV - Preencher'!G14</f>
        <v>LUIZ L GUIMARAES FILHO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000003507</v>
      </c>
      <c r="I5" s="6">
        <f>IF('[1]TCE - ANEXO IV - Preencher'!K14="","",'[1]TCE - ANEXO IV - Preencher'!K14)</f>
        <v>45048</v>
      </c>
      <c r="J5" s="5" t="str">
        <f>'[1]TCE - ANEXO IV - Preencher'!L14</f>
        <v>26230569899011000151550010000035071021059311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142.36326522000002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11963994000168</v>
      </c>
      <c r="E6" s="5" t="str">
        <f>'[1]TCE - ANEXO IV - Preencher'!G15</f>
        <v>AMORIM EMBALAGENS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0000000368</v>
      </c>
      <c r="I6" s="6">
        <f>IF('[1]TCE - ANEXO IV - Preencher'!K15="","",'[1]TCE - ANEXO IV - Preencher'!K15)</f>
        <v>45043</v>
      </c>
      <c r="J6" s="5" t="str">
        <f>'[1]TCE - ANEXO IV - Preencher'!L15</f>
        <v>26230411963994000168550010000003681111674780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142.36326522000002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>LUIZ L GUIMARAES FILHO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000003507</v>
      </c>
      <c r="I7" s="6">
        <f>IF('[1]TCE - ANEXO IV - Preencher'!K16="","",'[1]TCE - ANEXO IV - Preencher'!K16)</f>
        <v>45048</v>
      </c>
      <c r="J7" s="5" t="str">
        <f>'[1]TCE - ANEXO IV - Preencher'!L16</f>
        <v>26230569899011000151550010000035071021059311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11602.602579333001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34498023000190</v>
      </c>
      <c r="E8" s="5" t="str">
        <f>'[1]TCE - ANEXO IV - Preencher'!G17</f>
        <v>WEDSON RODRIGUES ARAUJO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000000017</v>
      </c>
      <c r="I8" s="6">
        <f>IF('[1]TCE - ANEXO IV - Preencher'!K17="","",'[1]TCE - ANEXO IV - Preencher'!K17)</f>
        <v>45041</v>
      </c>
      <c r="J8" s="5" t="str">
        <f>'[1]TCE - ANEXO IV - Preencher'!L17</f>
        <v>26230434498023000190550010000000171523811859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636.49746000000005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1.99 - Outras Despesas com Pessoal</v>
      </c>
      <c r="D9" s="3">
        <f>'[1]TCE - ANEXO IV - Preencher'!F18</f>
        <v>8325619000188</v>
      </c>
      <c r="E9" s="5" t="str">
        <f>'[1]TCE - ANEXO IV - Preencher'!G18</f>
        <v>JOSIAS MEDEIROS PEREIRA-ME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000000955</v>
      </c>
      <c r="I9" s="6">
        <f>IF('[1]TCE - ANEXO IV - Preencher'!K18="","",'[1]TCE - ANEXO IV - Preencher'!K18)</f>
        <v>45048</v>
      </c>
      <c r="J9" s="5" t="str">
        <f>'[1]TCE - ANEXO IV - Preencher'!L18</f>
        <v>26230508325619000188550010000009551442431645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9894.0630557460008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1.99 - Outras Despesas com Pessoal</v>
      </c>
      <c r="D10" s="3">
        <f>'[1]TCE - ANEXO IV - Preencher'!F19</f>
        <v>1840275000104</v>
      </c>
      <c r="E10" s="5" t="str">
        <f>'[1]TCE - ANEXO IV - Preencher'!G19</f>
        <v>FRANCISCA ELIENE PEREIRA SILVA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000000584</v>
      </c>
      <c r="I10" s="6">
        <f>IF('[1]TCE - ANEXO IV - Preencher'!K19="","",'[1]TCE - ANEXO IV - Preencher'!K19)</f>
        <v>45055</v>
      </c>
      <c r="J10" s="5" t="str">
        <f>'[1]TCE - ANEXO IV - Preencher'!L19</f>
        <v>26230501840275000104550010000005841369208022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1060.8291000000002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12340717000161</v>
      </c>
      <c r="E11" s="5" t="str">
        <f>'[1]TCE - ANEXO IV - Preencher'!G20</f>
        <v>POINT SUTURE DO BRASIL IND DE FIOS CIRURGICOS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000089176</v>
      </c>
      <c r="I11" s="6">
        <f>IF('[1]TCE - ANEXO IV - Preencher'!K20="","",'[1]TCE - ANEXO IV - Preencher'!K20)</f>
        <v>45034</v>
      </c>
      <c r="J11" s="5" t="str">
        <f>'[1]TCE - ANEXO IV - Preencher'!L20</f>
        <v>23230412340717000161550010000891761313880658</v>
      </c>
      <c r="K11" s="5" t="str">
        <f>IF(F11="B",LEFT('[1]TCE - ANEXO IV - Preencher'!M20,2),IF(F11="S",LEFT('[1]TCE - ANEXO IV - Preencher'!M20,7),IF('[1]TCE - ANEXO IV - Preencher'!H20="","")))</f>
        <v>23</v>
      </c>
      <c r="L11" s="7">
        <f>'[1]TCE - ANEXO IV - Preencher'!N20</f>
        <v>663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12340717000161</v>
      </c>
      <c r="E12" s="5" t="str">
        <f>'[1]TCE - ANEXO IV - Preencher'!G21</f>
        <v>POINT SUTURE DO BRASIL IND DE FIOS CIRURGICOS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000089183</v>
      </c>
      <c r="I12" s="6">
        <f>IF('[1]TCE - ANEXO IV - Preencher'!K21="","",'[1]TCE - ANEXO IV - Preencher'!K21)</f>
        <v>45034</v>
      </c>
      <c r="J12" s="5" t="str">
        <f>'[1]TCE - ANEXO IV - Preencher'!L21</f>
        <v>23230412340717000161550010000891831132796820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5560.11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35334424000177</v>
      </c>
      <c r="E13" s="5" t="str">
        <f>'[1]TCE - ANEXO IV - Preencher'!G22</f>
        <v>FORTMED COMERCIAL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000049313</v>
      </c>
      <c r="I13" s="6">
        <f>IF('[1]TCE - ANEXO IV - Preencher'!K22="","",'[1]TCE - ANEXO IV - Preencher'!K22)</f>
        <v>45076</v>
      </c>
      <c r="J13" s="5" t="str">
        <f>'[1]TCE - ANEXO IV - Preencher'!L22</f>
        <v>26230535334424000177550000000493131967539752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813.6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24505009000112</v>
      </c>
      <c r="E14" s="5" t="str">
        <f>'[1]TCE - ANEXO IV - Preencher'!G23</f>
        <v>BRAZTECH MANUTENCAO E REPARACAO EM EQUIPAMNETOS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000003690</v>
      </c>
      <c r="I14" s="6">
        <f>IF('[1]TCE - ANEXO IV - Preencher'!K23="","",'[1]TCE - ANEXO IV - Preencher'!K23)</f>
        <v>45041</v>
      </c>
      <c r="J14" s="5" t="str">
        <f>'[1]TCE - ANEXO IV - Preencher'!L23</f>
        <v>26230424505009000112550010000036901529786557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675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0048876</v>
      </c>
      <c r="I15" s="6">
        <f>IF('[1]TCE - ANEXO IV - Preencher'!K24="","",'[1]TCE - ANEXO IV - Preencher'!K24)</f>
        <v>45049</v>
      </c>
      <c r="J15" s="5" t="str">
        <f>'[1]TCE - ANEXO IV - Preencher'!L24</f>
        <v>26230567729178000653550010000488761087182657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59.56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12882932000275</v>
      </c>
      <c r="E16" s="5" t="str">
        <f>'[1]TCE - ANEXO IV - Preencher'!G25</f>
        <v>EXOMED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65</v>
      </c>
      <c r="I16" s="6">
        <f>IF('[1]TCE - ANEXO IV - Preencher'!K25="","",'[1]TCE - ANEXO IV - Preencher'!K25)</f>
        <v>45050</v>
      </c>
      <c r="J16" s="5" t="str">
        <f>'[1]TCE - ANEXO IV - Preencher'!L25</f>
        <v>25230512882932000275550010000000651341804286</v>
      </c>
      <c r="K16" s="5" t="str">
        <f>IF(F16="B",LEFT('[1]TCE - ANEXO IV - Preencher'!M25,2),IF(F16="S",LEFT('[1]TCE - ANEXO IV - Preencher'!M25,7),IF('[1]TCE - ANEXO IV - Preencher'!H25="","")))</f>
        <v>25</v>
      </c>
      <c r="L16" s="7">
        <f>'[1]TCE - ANEXO IV - Preencher'!N25</f>
        <v>268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37844417000140</v>
      </c>
      <c r="E17" s="5" t="str">
        <f>'[1]TCE - ANEXO IV - Preencher'!G26</f>
        <v>LOG DISTRIBUIDORA DE PRODUTOS HOSP E HIGIENE PESSOAL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1515</v>
      </c>
      <c r="I17" s="6">
        <f>IF('[1]TCE - ANEXO IV - Preencher'!K26="","",'[1]TCE - ANEXO IV - Preencher'!K26)</f>
        <v>45050</v>
      </c>
      <c r="J17" s="5" t="str">
        <f>'[1]TCE - ANEXO IV - Preencher'!L26</f>
        <v>26230537844417000140550010000015151090228976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1074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11463963000148</v>
      </c>
      <c r="E18" s="5" t="str">
        <f>'[1]TCE - ANEXO IV - Preencher'!G27</f>
        <v>BCI BRASIL CHINA IMPORTADORA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000036110</v>
      </c>
      <c r="I18" s="6">
        <f>IF('[1]TCE - ANEXO IV - Preencher'!K27="","",'[1]TCE - ANEXO IV - Preencher'!K27)</f>
        <v>45050</v>
      </c>
      <c r="J18" s="5" t="str">
        <f>'[1]TCE - ANEXO IV - Preencher'!L27</f>
        <v>26230511463963000148550010000361101697140037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5294.3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000022324</v>
      </c>
      <c r="I19" s="6">
        <f>IF('[1]TCE - ANEXO IV - Preencher'!K28="","",'[1]TCE - ANEXO IV - Preencher'!K28)</f>
        <v>45051</v>
      </c>
      <c r="J19" s="5" t="str">
        <f>'[1]TCE - ANEXO IV - Preencher'!L28</f>
        <v>26230508674752000301550010000223241577883119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2580.02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8674752000140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000161563</v>
      </c>
      <c r="I20" s="6">
        <f>IF('[1]TCE - ANEXO IV - Preencher'!K29="","",'[1]TCE - ANEXO IV - Preencher'!K29)</f>
        <v>45054</v>
      </c>
      <c r="J20" s="5" t="str">
        <f>'[1]TCE - ANEXO IV - Preencher'!L29</f>
        <v>26230508674752000140550010001615631196705752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859.28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000020381</v>
      </c>
      <c r="I21" s="6">
        <f>IF('[1]TCE - ANEXO IV - Preencher'!K30="","",'[1]TCE - ANEXO IV - Preencher'!K30)</f>
        <v>45051</v>
      </c>
      <c r="J21" s="5" t="str">
        <f>'[1]TCE - ANEXO IV - Preencher'!L30</f>
        <v>26230505932624000160550010000203811378683904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2274.29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NNMED-DIST IMP E EXPORT DE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000097160</v>
      </c>
      <c r="I22" s="6">
        <f>IF('[1]TCE - ANEXO IV - Preencher'!K31="","",'[1]TCE - ANEXO IV - Preencher'!K31)</f>
        <v>45050</v>
      </c>
      <c r="J22" s="5" t="str">
        <f>'[1]TCE - ANEXO IV - Preencher'!L31</f>
        <v>25230515218561000139550010000971601541956866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9895.49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9341616000109</v>
      </c>
      <c r="E23" s="5" t="str">
        <f>'[1]TCE - ANEXO IV - Preencher'!G32</f>
        <v>J DE SOUSA SOARES LTDDA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1297</v>
      </c>
      <c r="I23" s="6">
        <f>IF('[1]TCE - ANEXO IV - Preencher'!K32="","",'[1]TCE - ANEXO IV - Preencher'!K32)</f>
        <v>45055</v>
      </c>
      <c r="J23" s="5" t="str">
        <f>'[1]TCE - ANEXO IV - Preencher'!L32</f>
        <v>26230509341616000109550010000012971100012974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2200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000022456</v>
      </c>
      <c r="I24" s="6">
        <f>IF('[1]TCE - ANEXO IV - Preencher'!K33="","",'[1]TCE - ANEXO IV - Preencher'!K33)</f>
        <v>45056</v>
      </c>
      <c r="J24" s="5" t="str">
        <f>'[1]TCE - ANEXO IV - Preencher'!L33</f>
        <v>26230508674752000301550010000224561362775159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5173.2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4342595000203</v>
      </c>
      <c r="E25" s="5" t="str">
        <f>'[1]TCE - ANEXO IV - Preencher'!G34</f>
        <v>FARMATER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000063500</v>
      </c>
      <c r="I25" s="6">
        <f>IF('[1]TCE - ANEXO IV - Preencher'!K34="","",'[1]TCE - ANEXO IV - Preencher'!K34)</f>
        <v>45054</v>
      </c>
      <c r="J25" s="5" t="str">
        <f>'[1]TCE - ANEXO IV - Preencher'!L34</f>
        <v>31230504342595000203550010000635001001105233</v>
      </c>
      <c r="K25" s="5" t="str">
        <f>IF(F25="B",LEFT('[1]TCE - ANEXO IV - Preencher'!M34,2),IF(F25="S",LEFT('[1]TCE - ANEXO IV - Preencher'!M34,7),IF('[1]TCE - ANEXO IV - Preencher'!H34="","")))</f>
        <v>31</v>
      </c>
      <c r="L25" s="7">
        <f>'[1]TCE - ANEXO IV - Preencher'!N34</f>
        <v>344.5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9341616000109</v>
      </c>
      <c r="E26" s="5" t="str">
        <f>'[1]TCE - ANEXO IV - Preencher'!G35</f>
        <v>J DE SOUSA SOARES LTDDA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1300</v>
      </c>
      <c r="I26" s="6">
        <f>IF('[1]TCE - ANEXO IV - Preencher'!K35="","",'[1]TCE - ANEXO IV - Preencher'!K35)</f>
        <v>45056</v>
      </c>
      <c r="J26" s="5" t="str">
        <f>'[1]TCE - ANEXO IV - Preencher'!L35</f>
        <v>26230509341616000109550010000013001100013005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7350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32311246000170</v>
      </c>
      <c r="E27" s="5" t="str">
        <f>'[1]TCE - ANEXO IV - Preencher'!G36</f>
        <v>HIPROMED-MORIAH COM. IMP. E SERV. EPP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000007243</v>
      </c>
      <c r="I27" s="6">
        <f>IF('[1]TCE - ANEXO IV - Preencher'!K36="","",'[1]TCE - ANEXO IV - Preencher'!K36)</f>
        <v>45057</v>
      </c>
      <c r="J27" s="5" t="str">
        <f>'[1]TCE - ANEXO IV - Preencher'!L36</f>
        <v>31230532311246000170558030000072431312383390</v>
      </c>
      <c r="K27" s="5" t="str">
        <f>IF(F27="B",LEFT('[1]TCE - ANEXO IV - Preencher'!M36,2),IF(F27="S",LEFT('[1]TCE - ANEXO IV - Preencher'!M36,7),IF('[1]TCE - ANEXO IV - Preencher'!H36="","")))</f>
        <v>31</v>
      </c>
      <c r="L27" s="7">
        <f>'[1]TCE - ANEXO IV - Preencher'!N36</f>
        <v>375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10859287000163</v>
      </c>
      <c r="E28" s="5" t="str">
        <f>'[1]TCE - ANEXO IV - Preencher'!G37</f>
        <v>NEWMED COM E SERV DE EQUIP.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6528</v>
      </c>
      <c r="I28" s="6">
        <f>IF('[1]TCE - ANEXO IV - Preencher'!K37="","",'[1]TCE - ANEXO IV - Preencher'!K37)</f>
        <v>45062</v>
      </c>
      <c r="J28" s="5" t="str">
        <f>'[1]TCE - ANEXO IV - Preencher'!L37</f>
        <v>26230510859287000163550010000065281155063436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800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58426628000990</v>
      </c>
      <c r="E29" s="5" t="str">
        <f>'[1]TCE - ANEXO IV - Preencher'!G38</f>
        <v>SAMTRONIC INDUSTRIAL E COMERCIO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000001682</v>
      </c>
      <c r="I29" s="6">
        <f>IF('[1]TCE - ANEXO IV - Preencher'!K38="","",'[1]TCE - ANEXO IV - Preencher'!K38)</f>
        <v>45055</v>
      </c>
      <c r="J29" s="5" t="str">
        <f>'[1]TCE - ANEXO IV - Preencher'!L38</f>
        <v>26230558426628000990550010000016821244038657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17900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13120044000105</v>
      </c>
      <c r="E30" s="5" t="str">
        <f>'[1]TCE - ANEXO IV - Preencher'!G39</f>
        <v>WANDERLEY E REGIS COM. E PROD. MEDICOS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000009785</v>
      </c>
      <c r="I30" s="6">
        <f>IF('[1]TCE - ANEXO IV - Preencher'!K39="","",'[1]TCE - ANEXO IV - Preencher'!K39)</f>
        <v>45063</v>
      </c>
      <c r="J30" s="5" t="str">
        <f>'[1]TCE - ANEXO IV - Preencher'!L39</f>
        <v>26230513120044000105550010000097851705910000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900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11449180000290</v>
      </c>
      <c r="E31" s="5" t="str">
        <f>'[1]TCE - ANEXO IV - Preencher'!G40</f>
        <v>DPROSMED DISTRIBUIDORA DE PRODUTOS MEDICOS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00010710</v>
      </c>
      <c r="I31" s="6">
        <f>IF('[1]TCE - ANEXO IV - Preencher'!K40="","",'[1]TCE - ANEXO IV - Preencher'!K40)</f>
        <v>45076</v>
      </c>
      <c r="J31" s="5" t="str">
        <f>'[1]TCE - ANEXO IV - Preencher'!L40</f>
        <v>26230511449180000290550010000107101000222128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2286.08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11449180000290</v>
      </c>
      <c r="E32" s="5" t="str">
        <f>'[1]TCE - ANEXO IV - Preencher'!G41</f>
        <v>DPROSMED DISTRIBUIDORA DE PRODUTOS MEDICOS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00010711</v>
      </c>
      <c r="I32" s="6">
        <f>IF('[1]TCE - ANEXO IV - Preencher'!K41="","",'[1]TCE - ANEXO IV - Preencher'!K41)</f>
        <v>45076</v>
      </c>
      <c r="J32" s="5" t="str">
        <f>'[1]TCE - ANEXO IV - Preencher'!L41</f>
        <v>26230511449180000290550010000107111000222141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800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11449180000290</v>
      </c>
      <c r="E33" s="5" t="str">
        <f>'[1]TCE - ANEXO IV - Preencher'!G42</f>
        <v>DPROSMED DISTRIBUIDORA DE PRODUTOS MEDICOS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00060014</v>
      </c>
      <c r="I33" s="6">
        <f>IF('[1]TCE - ANEXO IV - Preencher'!K42="","",'[1]TCE - ANEXO IV - Preencher'!K42)</f>
        <v>45076</v>
      </c>
      <c r="J33" s="5" t="str">
        <f>'[1]TCE - ANEXO IV - Preencher'!L42</f>
        <v>26230511449180000100550010000600141000222134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711.11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11449180000100</v>
      </c>
      <c r="E34" s="5" t="str">
        <f>'[1]TCE - ANEXO IV - Preencher'!G43</f>
        <v>DPROSMED DISTRIBUIDORA DE PRODUTOS MEDICOS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00060020</v>
      </c>
      <c r="I34" s="6">
        <f>IF('[1]TCE - ANEXO IV - Preencher'!K43="","",'[1]TCE - ANEXO IV - Preencher'!K43)</f>
        <v>45076</v>
      </c>
      <c r="J34" s="5" t="str">
        <f>'[1]TCE - ANEXO IV - Preencher'!L43</f>
        <v>26230511449180000100550010000600201000222239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1662.75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7160019000144</v>
      </c>
      <c r="E35" s="5" t="str">
        <f>'[1]TCE - ANEXO IV - Preencher'!G44</f>
        <v>VITALE COMERCIO S. A.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116380</v>
      </c>
      <c r="I35" s="6">
        <f>IF('[1]TCE - ANEXO IV - Preencher'!K44="","",'[1]TCE - ANEXO IV - Preencher'!K44)</f>
        <v>45076</v>
      </c>
      <c r="J35" s="5" t="str">
        <f>'[1]TCE - ANEXO IV - Preencher'!L44</f>
        <v>26230507160019000144550010001163801367437133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4750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3.12 - Material Hospitalar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173900</v>
      </c>
      <c r="I36" s="6">
        <f>IF('[1]TCE - ANEXO IV - Preencher'!K45="","",'[1]TCE - ANEXO IV - Preencher'!K45)</f>
        <v>45076</v>
      </c>
      <c r="J36" s="5" t="str">
        <f>'[1]TCE - ANEXO IV - Preencher'!L45</f>
        <v>26230512882932000194550010001739001587384829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14680.4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3.4 - Material Farmacológico</v>
      </c>
      <c r="D37" s="3">
        <f>'[1]TCE - ANEXO IV - Preencher'!F46</f>
        <v>10461807000185</v>
      </c>
      <c r="E37" s="5" t="str">
        <f>'[1]TCE - ANEXO IV - Preencher'!G46</f>
        <v>PHARMEDICE MANIPULACOES ESPECIALIZADAS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000075475</v>
      </c>
      <c r="I37" s="6">
        <f>IF('[1]TCE - ANEXO IV - Preencher'!K46="","",'[1]TCE - ANEXO IV - Preencher'!K46)</f>
        <v>45042</v>
      </c>
      <c r="J37" s="5" t="str">
        <f>'[1]TCE - ANEXO IV - Preencher'!L46</f>
        <v>31230410461807000185550020000754751543477312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540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3.4 - Material Farmacológico</v>
      </c>
      <c r="D38" s="3">
        <f>'[1]TCE - ANEXO IV - Preencher'!F47</f>
        <v>67729178000653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0048876</v>
      </c>
      <c r="I38" s="6">
        <f>IF('[1]TCE - ANEXO IV - Preencher'!K47="","",'[1]TCE - ANEXO IV - Preencher'!K47)</f>
        <v>45049</v>
      </c>
      <c r="J38" s="5" t="str">
        <f>'[1]TCE - ANEXO IV - Preencher'!L47</f>
        <v>26230567729178000653550010000488761087182657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12870.35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173216</v>
      </c>
      <c r="I39" s="6">
        <f>IF('[1]TCE - ANEXO IV - Preencher'!K48="","",'[1]TCE - ANEXO IV - Preencher'!K48)</f>
        <v>45050</v>
      </c>
      <c r="J39" s="5" t="str">
        <f>'[1]TCE - ANEXO IV - Preencher'!L48</f>
        <v>26230512882932000194550010001732161849562747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9101.1200000000008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3.4 - Material Farmacológico</v>
      </c>
      <c r="D40" s="3">
        <f>'[1]TCE - ANEXO IV - Preencher'!F49</f>
        <v>1835769000192</v>
      </c>
      <c r="E40" s="5" t="str">
        <f>'[1]TCE - ANEXO IV - Preencher'!G49</f>
        <v>BRAMED-MATERIAL CIRURGICO LTDA – 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000020730</v>
      </c>
      <c r="I40" s="6">
        <f>IF('[1]TCE - ANEXO IV - Preencher'!K49="","",'[1]TCE - ANEXO IV - Preencher'!K49)</f>
        <v>45050</v>
      </c>
      <c r="J40" s="5" t="str">
        <f>'[1]TCE - ANEXO IV - Preencher'!L49</f>
        <v>26230501835769000192550010000207301973766797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10400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Preencher'!G50</f>
        <v>EXOMED COMERCIO ATACADISTA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173205</v>
      </c>
      <c r="I41" s="6">
        <f>IF('[1]TCE - ANEXO IV - Preencher'!K50="","",'[1]TCE - ANEXO IV - Preencher'!K50)</f>
        <v>45050</v>
      </c>
      <c r="J41" s="5" t="str">
        <f>'[1]TCE - ANEXO IV - Preencher'!L50</f>
        <v>26230512882932000194550010001732051158630877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9600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000161563</v>
      </c>
      <c r="I42" s="6">
        <f>IF('[1]TCE - ANEXO IV - Preencher'!K51="","",'[1]TCE - ANEXO IV - Preencher'!K51)</f>
        <v>45054</v>
      </c>
      <c r="J42" s="5" t="str">
        <f>'[1]TCE - ANEXO IV - Preencher'!L51</f>
        <v>26230508674752000140550010001615631196705752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32566.02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15218561000139</v>
      </c>
      <c r="E43" s="5" t="str">
        <f>'[1]TCE - ANEXO IV - Preencher'!G52</f>
        <v>NNMED-DIST IMP E EXPORT DE MED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000097160</v>
      </c>
      <c r="I43" s="6">
        <f>IF('[1]TCE - ANEXO IV - Preencher'!K52="","",'[1]TCE - ANEXO IV - Preencher'!K52)</f>
        <v>45050</v>
      </c>
      <c r="J43" s="5" t="str">
        <f>'[1]TCE - ANEXO IV - Preencher'!L52</f>
        <v>25230515218561000139550010000971601541956866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36901.589999999997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12882932000194</v>
      </c>
      <c r="E44" s="5" t="str">
        <f>'[1]TCE - ANEXO IV - Preencher'!G53</f>
        <v>EXOMED COMERCIO ATACADISTA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173364</v>
      </c>
      <c r="I44" s="6">
        <f>IF('[1]TCE - ANEXO IV - Preencher'!K53="","",'[1]TCE - ANEXO IV - Preencher'!K53)</f>
        <v>45056</v>
      </c>
      <c r="J44" s="5" t="str">
        <f>'[1]TCE - ANEXO IV - Preencher'!L53</f>
        <v>26230512882932000194550010001733641152026826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1079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173368</v>
      </c>
      <c r="I45" s="6">
        <f>IF('[1]TCE - ANEXO IV - Preencher'!K54="","",'[1]TCE - ANEXO IV - Preencher'!K54)</f>
        <v>45056</v>
      </c>
      <c r="J45" s="5" t="str">
        <f>'[1]TCE - ANEXO IV - Preencher'!L54</f>
        <v>26230512882932000194550010001733681453594601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3984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8674752000140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000161818</v>
      </c>
      <c r="I46" s="6">
        <f>IF('[1]TCE - ANEXO IV - Preencher'!K55="","",'[1]TCE - ANEXO IV - Preencher'!K55)</f>
        <v>45056</v>
      </c>
      <c r="J46" s="5" t="str">
        <f>'[1]TCE - ANEXO IV - Preencher'!L55</f>
        <v>26230508674752000140550010001618181603152618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4194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4342595000203</v>
      </c>
      <c r="E47" s="5" t="str">
        <f>'[1]TCE - ANEXO IV - Preencher'!G56</f>
        <v>FARMATER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000063500</v>
      </c>
      <c r="I47" s="6">
        <f>IF('[1]TCE - ANEXO IV - Preencher'!K56="","",'[1]TCE - ANEXO IV - Preencher'!K56)</f>
        <v>45054</v>
      </c>
      <c r="J47" s="5" t="str">
        <f>'[1]TCE - ANEXO IV - Preencher'!L56</f>
        <v>31230504342595000203550010000635001001105233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3208.7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0050626</v>
      </c>
      <c r="I48" s="6">
        <f>IF('[1]TCE - ANEXO IV - Preencher'!K57="","",'[1]TCE - ANEXO IV - Preencher'!K57)</f>
        <v>45075</v>
      </c>
      <c r="J48" s="5" t="str">
        <f>'[1]TCE - ANEXO IV - Preencher'!L57</f>
        <v>26230567729178000653550010000506261149795023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36136.300000000003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9007162000126</v>
      </c>
      <c r="E49" s="5" t="str">
        <f>'[1]TCE - ANEXO IV - Preencher'!G58</f>
        <v>MAUES LOBATO COM. E REP.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000092078</v>
      </c>
      <c r="I49" s="6">
        <f>IF('[1]TCE - ANEXO IV - Preencher'!K58="","",'[1]TCE - ANEXO IV - Preencher'!K58)</f>
        <v>45075</v>
      </c>
      <c r="J49" s="5" t="str">
        <f>'[1]TCE - ANEXO IV - Preencher'!L58</f>
        <v>26230509007162000126550010000920781353614312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22510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15218561000139</v>
      </c>
      <c r="E50" s="5" t="str">
        <f>'[1]TCE - ANEXO IV - Preencher'!G59</f>
        <v>NNMED-DIST IMP E EXPORT DE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000099162</v>
      </c>
      <c r="I50" s="6">
        <f>IF('[1]TCE - ANEXO IV - Preencher'!K59="","",'[1]TCE - ANEXO IV - Preencher'!K59)</f>
        <v>45075</v>
      </c>
      <c r="J50" s="5" t="str">
        <f>'[1]TCE - ANEXO IV - Preencher'!L59</f>
        <v>25230515218561000139550010000991621557381217</v>
      </c>
      <c r="K50" s="5" t="str">
        <f>IF(F50="B",LEFT('[1]TCE - ANEXO IV - Preencher'!M59,2),IF(F50="S",LEFT('[1]TCE - ANEXO IV - Preencher'!M59,7),IF('[1]TCE - ANEXO IV - Preencher'!H59="","")))</f>
        <v>25</v>
      </c>
      <c r="L50" s="7">
        <f>'[1]TCE - ANEXO IV - Preencher'!N59</f>
        <v>9071.8799999999992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15218561000139</v>
      </c>
      <c r="E51" s="5" t="str">
        <f>'[1]TCE - ANEXO IV - Preencher'!G60</f>
        <v>NNMED-DIST IMP E EXPORT DE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000099163</v>
      </c>
      <c r="I51" s="6">
        <f>IF('[1]TCE - ANEXO IV - Preencher'!K60="","",'[1]TCE - ANEXO IV - Preencher'!K60)</f>
        <v>45075</v>
      </c>
      <c r="J51" s="5" t="str">
        <f>'[1]TCE - ANEXO IV - Preencher'!L60</f>
        <v>25230515218561000139550010000991631546706150</v>
      </c>
      <c r="K51" s="5" t="str">
        <f>IF(F51="B",LEFT('[1]TCE - ANEXO IV - Preencher'!M60,2),IF(F51="S",LEFT('[1]TCE - ANEXO IV - Preencher'!M60,7),IF('[1]TCE - ANEXO IV - Preencher'!H60="","")))</f>
        <v>25</v>
      </c>
      <c r="L51" s="7">
        <f>'[1]TCE - ANEXO IV - Preencher'!N60</f>
        <v>324.44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000163616</v>
      </c>
      <c r="I52" s="6">
        <f>IF('[1]TCE - ANEXO IV - Preencher'!K61="","",'[1]TCE - ANEXO IV - Preencher'!K61)</f>
        <v>45072</v>
      </c>
      <c r="J52" s="5" t="str">
        <f>'[1]TCE - ANEXO IV - Preencher'!L61</f>
        <v>26230508674752000140550010001636161393181831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35305.379999999997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000163618</v>
      </c>
      <c r="I53" s="6">
        <f>IF('[1]TCE - ANEXO IV - Preencher'!K62="","",'[1]TCE - ANEXO IV - Preencher'!K62)</f>
        <v>45072</v>
      </c>
      <c r="J53" s="5" t="str">
        <f>'[1]TCE - ANEXO IV - Preencher'!L62</f>
        <v>26230508674752000140550010001636181621027208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15230.06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3.14 - Alimentação Preparada</v>
      </c>
      <c r="D54" s="3">
        <f>'[1]TCE - ANEXO IV - Preencher'!F63</f>
        <v>7160019000225</v>
      </c>
      <c r="E54" s="5" t="str">
        <f>'[1]TCE - ANEXO IV - Preencher'!G63</f>
        <v>VITALE COMERCIO S. A.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5780</v>
      </c>
      <c r="I54" s="6">
        <f>IF('[1]TCE - ANEXO IV - Preencher'!K63="","",'[1]TCE - ANEXO IV - Preencher'!K63)</f>
        <v>45076</v>
      </c>
      <c r="J54" s="5" t="str">
        <f>'[1]TCE - ANEXO IV - Preencher'!L63</f>
        <v>26230507160019000225550010000057801225768648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1440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DO NORDESTE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39682</v>
      </c>
      <c r="I55" s="6">
        <f>IF('[1]TCE - ANEXO IV - Preencher'!K64="","",'[1]TCE - ANEXO IV - Preencher'!K64)</f>
        <v>45045</v>
      </c>
      <c r="J55" s="5" t="str">
        <f>'[1]TCE - ANEXO IV - Preencher'!L64</f>
        <v>26230424380578002041554000000396821280721734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2457.86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DO 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39685</v>
      </c>
      <c r="I56" s="6">
        <f>IF('[1]TCE - ANEXO IV - Preencher'!K65="","",'[1]TCE - ANEXO IV - Preencher'!K65)</f>
        <v>45045</v>
      </c>
      <c r="J56" s="5" t="str">
        <f>'[1]TCE - ANEXO IV - Preencher'!L65</f>
        <v>26230424380578002041554000000396851867626521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1225.47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 GASES INDUSTRIAIS DO NORDESTE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63</v>
      </c>
      <c r="I57" s="6">
        <f>IF('[1]TCE - ANEXO IV - Preencher'!K66="","",'[1]TCE - ANEXO IV - Preencher'!K66)</f>
        <v>44976</v>
      </c>
      <c r="J57" s="5" t="str">
        <f>'[1]TCE - ANEXO IV - Preencher'!L66</f>
        <v>26230224380578002203556100000000631767654915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82797.759999999995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DO 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106</v>
      </c>
      <c r="I58" s="6">
        <f>IF('[1]TCE - ANEXO IV - Preencher'!K67="","",'[1]TCE - ANEXO IV - Preencher'!K67)</f>
        <v>45008</v>
      </c>
      <c r="J58" s="5" t="str">
        <f>'[1]TCE - ANEXO IV - Preencher'!L67</f>
        <v>26230324380578002203556450000001061513621889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70562.47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 GASES INDUSTRIAIS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142</v>
      </c>
      <c r="I59" s="6">
        <f>IF('[1]TCE - ANEXO IV - Preencher'!K68="","",'[1]TCE - ANEXO IV - Preencher'!K68)</f>
        <v>44994</v>
      </c>
      <c r="J59" s="5" t="str">
        <f>'[1]TCE - ANEXO IV - Preencher'!L68</f>
        <v>26230324380578002203556270000001421624024313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72444.820000000007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 GASES INDUSTRIAIS DO NORDESTE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223</v>
      </c>
      <c r="I60" s="6">
        <f>IF('[1]TCE - ANEXO IV - Preencher'!K69="","",'[1]TCE - ANEXO IV - Preencher'!K69)</f>
        <v>45021</v>
      </c>
      <c r="J60" s="5" t="str">
        <f>'[1]TCE - ANEXO IV - Preencher'!L69</f>
        <v>26230424380578002203556210000002231722742062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83751.820000000007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INDUSTRIAIS DO NORDESTE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39986</v>
      </c>
      <c r="I61" s="6">
        <f>IF('[1]TCE - ANEXO IV - Preencher'!K70="","",'[1]TCE - ANEXO IV - Preencher'!K70)</f>
        <v>45048</v>
      </c>
      <c r="J61" s="5" t="str">
        <f>'[1]TCE - ANEXO IV - Preencher'!L70</f>
        <v>26230524380578002041554000000399861706906384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5222.09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3.2 - Gás e Outros Materiais Engarrafados</v>
      </c>
      <c r="D62" s="3">
        <f>'[1]TCE - ANEXO IV - Preencher'!F71</f>
        <v>24380578002203</v>
      </c>
      <c r="E62" s="5" t="str">
        <f>'[1]TCE - ANEXO IV - Preencher'!G71</f>
        <v>WHITE MARTINS GASES INDUSTRIAIS DO NORDESTE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148</v>
      </c>
      <c r="I62" s="6">
        <f>IF('[1]TCE - ANEXO IV - Preencher'!K71="","",'[1]TCE - ANEXO IV - Preencher'!K71)</f>
        <v>45063</v>
      </c>
      <c r="J62" s="5" t="str">
        <f>'[1]TCE - ANEXO IV - Preencher'!L71</f>
        <v>26230524380578002203556450000001481754059540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79974.240000000005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DO NORDESTE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39680</v>
      </c>
      <c r="I63" s="6">
        <f>IF('[1]TCE - ANEXO IV - Preencher'!K72="","",'[1]TCE - ANEXO IV - Preencher'!K72)</f>
        <v>45045</v>
      </c>
      <c r="J63" s="5" t="str">
        <f>'[1]TCE - ANEXO IV - Preencher'!L72</f>
        <v>26230424380578002041554000000396801896601802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5222.09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3.2 - Gás e Outros Materiais Engarrafados</v>
      </c>
      <c r="D64" s="3">
        <f>'[1]TCE - ANEXO IV - Preencher'!F73</f>
        <v>24380578002203</v>
      </c>
      <c r="E64" s="5" t="str">
        <f>'[1]TCE - ANEXO IV - Preencher'!G73</f>
        <v>WHITE MARTINS GASES INDUSTRIAIS DO NORDESTE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169</v>
      </c>
      <c r="I64" s="6">
        <f>IF('[1]TCE - ANEXO IV - Preencher'!K73="","",'[1]TCE - ANEXO IV - Preencher'!K73)</f>
        <v>45074</v>
      </c>
      <c r="J64" s="5" t="str">
        <f>'[1]TCE - ANEXO IV - Preencher'!L73</f>
        <v>26230524380578002203556320000001691269283340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79974.240000000005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44176</v>
      </c>
      <c r="I65" s="6">
        <f>IF('[1]TCE - ANEXO IV - Preencher'!K74="","",'[1]TCE - ANEXO IV - Preencher'!K74)</f>
        <v>45075</v>
      </c>
      <c r="J65" s="5" t="str">
        <f>'[1]TCE - ANEXO IV - Preencher'!L74</f>
        <v>26230524380578002041554000000441761979084842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6454.47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44183</v>
      </c>
      <c r="I66" s="6">
        <f>IF('[1]TCE - ANEXO IV - Preencher'!K75="","",'[1]TCE - ANEXO IV - Preencher'!K75)</f>
        <v>45075</v>
      </c>
      <c r="J66" s="5" t="str">
        <f>'[1]TCE - ANEXO IV - Preencher'!L75</f>
        <v>26230524380578002041554000000441831253846038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919.11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DO NORDESTE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44185</v>
      </c>
      <c r="I67" s="6">
        <f>IF('[1]TCE - ANEXO IV - Preencher'!K76="","",'[1]TCE - ANEXO IV - Preencher'!K76)</f>
        <v>45075</v>
      </c>
      <c r="J67" s="5" t="str">
        <f>'[1]TCE - ANEXO IV - Preencher'!L76</f>
        <v>26230524380578002041554000000441851398151191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5987.33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3.13 - Materiais e Materiais Ortopédicos e Corretivos (OPME)</v>
      </c>
      <c r="D68" s="3">
        <f>'[1]TCE - ANEXO IV - Preencher'!F77</f>
        <v>18880225000145</v>
      </c>
      <c r="E68" s="5" t="str">
        <f>'[1]TCE - ANEXO IV - Preencher'!G77</f>
        <v xml:space="preserve"> A V COMERCIO DE MAT. MED. CIRURGICOS LTDA-ME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000010691</v>
      </c>
      <c r="I68" s="6">
        <f>IF('[1]TCE - ANEXO IV - Preencher'!K77="","",'[1]TCE - ANEXO IV - Preencher'!K77)</f>
        <v>45056</v>
      </c>
      <c r="J68" s="5" t="str">
        <f>'[1]TCE - ANEXO IV - Preencher'!L77</f>
        <v>23230518880225000145550010000106911012555555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8500.43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3.13 - Materiais e Materiais Ortopédicos e Corretivos (OPME)</v>
      </c>
      <c r="D69" s="3">
        <f>'[1]TCE - ANEXO IV - Preencher'!F78</f>
        <v>18880225000145</v>
      </c>
      <c r="E69" s="5" t="str">
        <f>'[1]TCE - ANEXO IV - Preencher'!G78</f>
        <v>A V COMERCIO DE MAT. MED. CIRURGICOS LTDA-ME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000010611</v>
      </c>
      <c r="I69" s="6">
        <f>IF('[1]TCE - ANEXO IV - Preencher'!K78="","",'[1]TCE - ANEXO IV - Preencher'!K78)</f>
        <v>45048</v>
      </c>
      <c r="J69" s="5" t="str">
        <f>'[1]TCE - ANEXO IV - Preencher'!L78</f>
        <v>23230518880225000145550010000106111012555554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1300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3.13 - Materiais e Materiais Ortopédicos e Corretivos (OPME)</v>
      </c>
      <c r="D70" s="3">
        <f>'[1]TCE - ANEXO IV - Preencher'!F79</f>
        <v>4252756000189</v>
      </c>
      <c r="E70" s="5" t="str">
        <f>'[1]TCE - ANEXO IV - Preencher'!G79</f>
        <v>SP SINTESE LTDA –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000021645</v>
      </c>
      <c r="I70" s="6">
        <f>IF('[1]TCE - ANEXO IV - Preencher'!K79="","",'[1]TCE - ANEXO IV - Preencher'!K79)</f>
        <v>45056</v>
      </c>
      <c r="J70" s="5" t="str">
        <f>'[1]TCE - ANEXO IV - Preencher'!L79</f>
        <v>26230504252756000189550010000216451101130485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12765.24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3.13 - Materiais e Materiais Ortopédicos e Corretivos (OPME)</v>
      </c>
      <c r="D71" s="3">
        <f>'[1]TCE - ANEXO IV - Preencher'!F80</f>
        <v>35936027000175</v>
      </c>
      <c r="E71" s="5" t="str">
        <f>'[1]TCE - ANEXO IV - Preencher'!G80</f>
        <v>JOSE ROBERTO SILVA ORTOPEDICOS E IMPLANTES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000000044</v>
      </c>
      <c r="I71" s="6">
        <f>IF('[1]TCE - ANEXO IV - Preencher'!K80="","",'[1]TCE - ANEXO IV - Preencher'!K80)</f>
        <v>45056</v>
      </c>
      <c r="J71" s="5" t="str">
        <f>'[1]TCE - ANEXO IV - Preencher'!L80</f>
        <v>23230535936027000175550010000000441760005000</v>
      </c>
      <c r="K71" s="5" t="str">
        <f>IF(F71="B",LEFT('[1]TCE - ANEXO IV - Preencher'!M80,2),IF(F71="S",LEFT('[1]TCE - ANEXO IV - Preencher'!M80,7),IF('[1]TCE - ANEXO IV - Preencher'!H80="","")))</f>
        <v>23</v>
      </c>
      <c r="L71" s="7">
        <f>'[1]TCE - ANEXO IV - Preencher'!N80</f>
        <v>27006.17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3.13 - Materiais e Materiais Ortopédicos e Corretivos (OPME)</v>
      </c>
      <c r="D72" s="3">
        <f>'[1]TCE - ANEXO IV - Preencher'!F81</f>
        <v>4252756000189</v>
      </c>
      <c r="E72" s="5" t="str">
        <f>'[1]TCE - ANEXO IV - Preencher'!G81</f>
        <v>SP SINTESE LTDA – EPP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000021785</v>
      </c>
      <c r="I72" s="6">
        <f>IF('[1]TCE - ANEXO IV - Preencher'!K81="","",'[1]TCE - ANEXO IV - Preencher'!K81)</f>
        <v>45071</v>
      </c>
      <c r="J72" s="5" t="str">
        <f>'[1]TCE - ANEXO IV - Preencher'!L81</f>
        <v>26230504252756000189550010000217851250940544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520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3.11 - Material Laboratorial</v>
      </c>
      <c r="D73" s="3">
        <f>'[1]TCE - ANEXO IV - Preencher'!F82</f>
        <v>11449180000290</v>
      </c>
      <c r="E73" s="5" t="str">
        <f>'[1]TCE - ANEXO IV - Preencher'!G82</f>
        <v>DPROSMED DISTRIBUIDORA DE PRODUTOS MEDICOS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00010710</v>
      </c>
      <c r="I73" s="6">
        <f>IF('[1]TCE - ANEXO IV - Preencher'!K82="","",'[1]TCE - ANEXO IV - Preencher'!K82)</f>
        <v>45076</v>
      </c>
      <c r="J73" s="5" t="str">
        <f>'[1]TCE - ANEXO IV - Preencher'!L82</f>
        <v>26230511449180000290550010000107101000222128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268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3.99 - Outras despesas com Material de Consumo</v>
      </c>
      <c r="D74" s="3">
        <f>'[1]TCE - ANEXO IV - Preencher'!F83</f>
        <v>10859287000163</v>
      </c>
      <c r="E74" s="5" t="str">
        <f>'[1]TCE - ANEXO IV - Preencher'!G83</f>
        <v>NEWMED COM E SERV DE EQUIP. HOSPITALARES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6480</v>
      </c>
      <c r="I74" s="6">
        <f>IF('[1]TCE - ANEXO IV - Preencher'!K83="","",'[1]TCE - ANEXO IV - Preencher'!K83)</f>
        <v>45049</v>
      </c>
      <c r="J74" s="5" t="str">
        <f>'[1]TCE - ANEXO IV - Preencher'!L83</f>
        <v>26230510859287000163550010000064801879201801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1540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3.7 - Material de Limpeza e Produtos de Hgienização</v>
      </c>
      <c r="D75" s="3">
        <f>'[1]TCE - ANEXO IV - Preencher'!F84</f>
        <v>15453839000152</v>
      </c>
      <c r="E75" s="5" t="str">
        <f>'[1]TCE - ANEXO IV - Preencher'!G84</f>
        <v>QUALY QUIMY IND. E COM. DE PRODUTOS DE LIMPEZA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000001453</v>
      </c>
      <c r="I75" s="6">
        <f>IF('[1]TCE - ANEXO IV - Preencher'!K84="","",'[1]TCE - ANEXO IV - Preencher'!K84)</f>
        <v>45053</v>
      </c>
      <c r="J75" s="5" t="str">
        <f>'[1]TCE - ANEXO IV - Preencher'!L84</f>
        <v>26230515453839000152550010000014531487501711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6758.4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3.7 - Material de Limpeza e Produtos de Hgienização</v>
      </c>
      <c r="D76" s="3">
        <f>'[1]TCE - ANEXO IV - Preencher'!F85</f>
        <v>15453839000152</v>
      </c>
      <c r="E76" s="5" t="str">
        <f>'[1]TCE - ANEXO IV - Preencher'!G85</f>
        <v>QUALY QUIMY IND. E COM. DE PRODUTOS DE LIMPEZA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000001468</v>
      </c>
      <c r="I76" s="6">
        <f>IF('[1]TCE - ANEXO IV - Preencher'!K85="","",'[1]TCE - ANEXO IV - Preencher'!K85)</f>
        <v>45058</v>
      </c>
      <c r="J76" s="5" t="str">
        <f>'[1]TCE - ANEXO IV - Preencher'!L85</f>
        <v>26230515453839000152550010000014681861357931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1895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3.7 - Material de Limpeza e Produtos de Hgienização</v>
      </c>
      <c r="D77" s="3">
        <f>'[1]TCE - ANEXO IV - Preencher'!F86</f>
        <v>15453839000152</v>
      </c>
      <c r="E77" s="5" t="str">
        <f>'[1]TCE - ANEXO IV - Preencher'!G86</f>
        <v>QUALY QUIMY IND. E COM. DE PRODUTOS DE LIMPEZA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000001449</v>
      </c>
      <c r="I77" s="6">
        <f>IF('[1]TCE - ANEXO IV - Preencher'!K86="","",'[1]TCE - ANEXO IV - Preencher'!K86)</f>
        <v>45053</v>
      </c>
      <c r="J77" s="5" t="str">
        <f>'[1]TCE - ANEXO IV - Preencher'!L86</f>
        <v>26230515453839000152550010000014491145557982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11719.4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3.7 - Material de Limpeza e Produtos de Hgienização</v>
      </c>
      <c r="D78" s="3">
        <f>'[1]TCE - ANEXO IV - Preencher'!F87</f>
        <v>15453839000152</v>
      </c>
      <c r="E78" s="5" t="str">
        <f>'[1]TCE - ANEXO IV - Preencher'!G87</f>
        <v>QUALY QUIMY IND. E COM. DE PRODUTOS DE LIMPEZA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000001450</v>
      </c>
      <c r="I78" s="6">
        <f>IF('[1]TCE - ANEXO IV - Preencher'!K87="","",'[1]TCE - ANEXO IV - Preencher'!K87)</f>
        <v>45053</v>
      </c>
      <c r="J78" s="5" t="str">
        <f>'[1]TCE - ANEXO IV - Preencher'!L87</f>
        <v>26230515453839000152550010000014501390460679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26050.34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3.7 - Material de Limpeza e Produtos de Hgienização</v>
      </c>
      <c r="D79" s="3">
        <f>'[1]TCE - ANEXO IV - Preencher'!F88</f>
        <v>11963994000168</v>
      </c>
      <c r="E79" s="5" t="str">
        <f>'[1]TCE - ANEXO IV - Preencher'!G88</f>
        <v>Z e E AMORIM LTDA-ME – AMORIM EMBALAGENS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0000000368</v>
      </c>
      <c r="I79" s="6">
        <f>IF('[1]TCE - ANEXO IV - Preencher'!K88="","",'[1]TCE - ANEXO IV - Preencher'!K88)</f>
        <v>45043</v>
      </c>
      <c r="J79" s="5" t="str">
        <f>'[1]TCE - ANEXO IV - Preencher'!L88</f>
        <v>26230411963994000168550010000003681111674780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2850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3.7 - Material de Limpeza e Produtos de Hgienização</v>
      </c>
      <c r="D80" s="3">
        <f>'[1]TCE - ANEXO IV - Preencher'!F89</f>
        <v>15453839000152</v>
      </c>
      <c r="E80" s="5" t="str">
        <f>'[1]TCE - ANEXO IV - Preencher'!G89</f>
        <v>QUALY QUIMY IND. E COM. DE PRODUTOS DE LIMPEZA EIRELI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000001465</v>
      </c>
      <c r="I80" s="6">
        <f>IF('[1]TCE - ANEXO IV - Preencher'!K89="","",'[1]TCE - ANEXO IV - Preencher'!K89)</f>
        <v>45056</v>
      </c>
      <c r="J80" s="5" t="str">
        <f>'[1]TCE - ANEXO IV - Preencher'!L89</f>
        <v>26230515453839000152550010000014651644071205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1718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3.7 - Material de Limpeza e Produtos de Hgienização</v>
      </c>
      <c r="D81" s="3">
        <f>'[1]TCE - ANEXO IV - Preencher'!F90</f>
        <v>69899011000151</v>
      </c>
      <c r="E81" s="5" t="str">
        <f>'[1]TCE - ANEXO IV - Preencher'!G90</f>
        <v>LUIZ L. GUIMARAES FILHO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000003527</v>
      </c>
      <c r="I81" s="6">
        <f>IF('[1]TCE - ANEXO IV - Preencher'!K90="","",'[1]TCE - ANEXO IV - Preencher'!K90)</f>
        <v>45062</v>
      </c>
      <c r="J81" s="5" t="str">
        <f>'[1]TCE - ANEXO IV - Preencher'!L90</f>
        <v>26230569899011000151550010000035271161424457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5947.99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3.14 - Alimentação Preparada</v>
      </c>
      <c r="D82" s="3">
        <f>'[1]TCE - ANEXO IV - Preencher'!F91</f>
        <v>69899011000151</v>
      </c>
      <c r="E82" s="5" t="str">
        <f>'[1]TCE - ANEXO IV - Preencher'!G91</f>
        <v>LUIZ L. GUIMARAES FILHO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000003507</v>
      </c>
      <c r="I82" s="6">
        <f>IF('[1]TCE - ANEXO IV - Preencher'!K91="","",'[1]TCE - ANEXO IV - Preencher'!K91)</f>
        <v>45048</v>
      </c>
      <c r="J82" s="5" t="str">
        <f>'[1]TCE - ANEXO IV - Preencher'!L91</f>
        <v>26230569899011000151550010000035071021059311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219.99022188000001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3.14 - Alimentação Preparada</v>
      </c>
      <c r="D83" s="3">
        <f>'[1]TCE - ANEXO IV - Preencher'!F92</f>
        <v>11963994000168</v>
      </c>
      <c r="E83" s="5" t="str">
        <f>'[1]TCE - ANEXO IV - Preencher'!G92</f>
        <v>Z e E AMORIM LTDA-ME – AMORIM EMBALAGENS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0000000368</v>
      </c>
      <c r="I83" s="6">
        <f>IF('[1]TCE - ANEXO IV - Preencher'!K92="","",'[1]TCE - ANEXO IV - Preencher'!K92)</f>
        <v>45043</v>
      </c>
      <c r="J83" s="5" t="str">
        <f>'[1]TCE - ANEXO IV - Preencher'!L92</f>
        <v>26230411963994000168550010000003681111674780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3057.2411609999999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3.14 - Alimentação Preparada</v>
      </c>
      <c r="D84" s="3">
        <f>'[1]TCE - ANEXO IV - Preencher'!F93</f>
        <v>69899011000151</v>
      </c>
      <c r="E84" s="5" t="str">
        <f>'[1]TCE - ANEXO IV - Preencher'!G93</f>
        <v>LUIZ L. GUIMARAES FILHO 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000003507</v>
      </c>
      <c r="I84" s="6">
        <f>IF('[1]TCE - ANEXO IV - Preencher'!K93="","",'[1]TCE - ANEXO IV - Preencher'!K93)</f>
        <v>45048</v>
      </c>
      <c r="J84" s="5" t="str">
        <f>'[1]TCE - ANEXO IV - Preencher'!L93</f>
        <v>26230569899011000151550010000035071021059311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17929.197618982002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3.14 - Alimentação Preparada</v>
      </c>
      <c r="D85" s="3">
        <f>'[1]TCE - ANEXO IV - Preencher'!F94</f>
        <v>34498023000190</v>
      </c>
      <c r="E85" s="5" t="str">
        <f>'[1]TCE - ANEXO IV - Preencher'!G94</f>
        <v>WEDSON RODRIGUES ARAUJO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000000017</v>
      </c>
      <c r="I85" s="6">
        <f>IF('[1]TCE - ANEXO IV - Preencher'!K94="","",'[1]TCE - ANEXO IV - Preencher'!K94)</f>
        <v>45041</v>
      </c>
      <c r="J85" s="5" t="str">
        <f>'[1]TCE - ANEXO IV - Preencher'!L94</f>
        <v>26230434498023000190550010000000171523811859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983.56284000000005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3.14 - Alimentação Preparada</v>
      </c>
      <c r="D86" s="3">
        <f>'[1]TCE - ANEXO IV - Preencher'!F95</f>
        <v>8325619000188</v>
      </c>
      <c r="E86" s="5" t="str">
        <f>'[1]TCE - ANEXO IV - Preencher'!G95</f>
        <v>JOSIAS MEDEIROS PEREIRA-ME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000000955</v>
      </c>
      <c r="I86" s="6">
        <f>IF('[1]TCE - ANEXO IV - Preencher'!K95="","",'[1]TCE - ANEXO IV - Preencher'!K95)</f>
        <v>45048</v>
      </c>
      <c r="J86" s="5" t="str">
        <f>'[1]TCE - ANEXO IV - Preencher'!L95</f>
        <v>26230508325619000188550010000009551442431645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15289.036280284001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3.14 - Alimentação Preparada</v>
      </c>
      <c r="D87" s="3">
        <f>'[1]TCE - ANEXO IV - Preencher'!F96</f>
        <v>1840275000104</v>
      </c>
      <c r="E87" s="5" t="str">
        <f>'[1]TCE - ANEXO IV - Preencher'!G96</f>
        <v>FRANCISCA ELIENE PEREIRA SILVA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000000584</v>
      </c>
      <c r="I87" s="6">
        <f>IF('[1]TCE - ANEXO IV - Preencher'!K96="","",'[1]TCE - ANEXO IV - Preencher'!K96)</f>
        <v>45055</v>
      </c>
      <c r="J87" s="5" t="str">
        <f>'[1]TCE - ANEXO IV - Preencher'!L96</f>
        <v>26230501840275000104550010000005841369208022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1639.2714000000001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3.14 - Alimentação Preparada</v>
      </c>
      <c r="D88" s="3">
        <f>'[1]TCE - ANEXO IV - Preencher'!F97</f>
        <v>1687725000162</v>
      </c>
      <c r="E88" s="5" t="str">
        <f>'[1]TCE - ANEXO IV - Preencher'!G97</f>
        <v>CENEP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000043126</v>
      </c>
      <c r="I88" s="6">
        <f>IF('[1]TCE - ANEXO IV - Preencher'!K97="","",'[1]TCE - ANEXO IV - Preencher'!K97)</f>
        <v>45064</v>
      </c>
      <c r="J88" s="5" t="str">
        <f>'[1]TCE - ANEXO IV - Preencher'!L97</f>
        <v>26230501687725000162550010000431261110792104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1949.94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3.6 - Material de Expediente</v>
      </c>
      <c r="D89" s="3">
        <f>'[1]TCE - ANEXO IV - Preencher'!F98</f>
        <v>47297695000189</v>
      </c>
      <c r="E89" s="5" t="str">
        <f>'[1]TCE - ANEXO IV - Preencher'!G98</f>
        <v>YURI NEVES DOS SANTOS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6</v>
      </c>
      <c r="I89" s="6">
        <f>IF('[1]TCE - ANEXO IV - Preencher'!K98="","",'[1]TCE - ANEXO IV - Preencher'!K98)</f>
        <v>45064</v>
      </c>
      <c r="J89" s="5" t="str">
        <f>'[1]TCE - ANEXO IV - Preencher'!L98</f>
        <v>262305472976950001189550010000000061179190505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1554.4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3.6 - Material de Expediente</v>
      </c>
      <c r="D90" s="3">
        <f>'[1]TCE - ANEXO IV - Preencher'!F99</f>
        <v>14126316000139</v>
      </c>
      <c r="E90" s="5" t="str">
        <f>'[1]TCE - ANEXO IV - Preencher'!G99</f>
        <v>PAPELARIA DELGADO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000002131</v>
      </c>
      <c r="I90" s="6">
        <f>IF('[1]TCE - ANEXO IV - Preencher'!K99="","",'[1]TCE - ANEXO IV - Preencher'!K99)</f>
        <v>45061</v>
      </c>
      <c r="J90" s="5" t="str">
        <f>'[1]TCE - ANEXO IV - Preencher'!L99</f>
        <v>26230514126316000139550010000021211727878024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18.899999999999999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3.6 - Material de Expediente</v>
      </c>
      <c r="D91" s="3">
        <f>'[1]TCE - ANEXO IV - Preencher'!F100</f>
        <v>69899011000151</v>
      </c>
      <c r="E91" s="5" t="str">
        <f>'[1]TCE - ANEXO IV - Preencher'!G100</f>
        <v>LUIZ L. GUIMARAES FILHO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000003527</v>
      </c>
      <c r="I91" s="6">
        <f>IF('[1]TCE - ANEXO IV - Preencher'!K100="","",'[1]TCE - ANEXO IV - Preencher'!K100)</f>
        <v>45062</v>
      </c>
      <c r="J91" s="5" t="str">
        <f>'[1]TCE - ANEXO IV - Preencher'!L100</f>
        <v>26230569899011000151550010000035271161424457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353.4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3.6 - Material de Expediente</v>
      </c>
      <c r="D92" s="3">
        <f>'[1]TCE - ANEXO IV - Preencher'!F101</f>
        <v>29447408000198</v>
      </c>
      <c r="E92" s="5" t="str">
        <f>'[1]TCE - ANEXO IV - Preencher'!G101</f>
        <v>L F DOS SANTOS GRAFICA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000001751</v>
      </c>
      <c r="I92" s="6">
        <f>IF('[1]TCE - ANEXO IV - Preencher'!K101="","",'[1]TCE - ANEXO IV - Preencher'!K101)</f>
        <v>45063</v>
      </c>
      <c r="J92" s="5" t="str">
        <f>'[1]TCE - ANEXO IV - Preencher'!L101</f>
        <v>26230529447408000198550010000017511660954571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1765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3.6 - Material de Expediente</v>
      </c>
      <c r="D93" s="3">
        <f>'[1]TCE - ANEXO IV - Preencher'!F102</f>
        <v>29447408000198</v>
      </c>
      <c r="E93" s="5" t="str">
        <f>'[1]TCE - ANEXO IV - Preencher'!G102</f>
        <v>L F DOS SANTOS GRAFICA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000001752</v>
      </c>
      <c r="I93" s="6">
        <f>IF('[1]TCE - ANEXO IV - Preencher'!K102="","",'[1]TCE - ANEXO IV - Preencher'!K102)</f>
        <v>45063</v>
      </c>
      <c r="J93" s="5" t="str">
        <f>'[1]TCE - ANEXO IV - Preencher'!L102</f>
        <v>26230529447408000198550010000017521801009034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1540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3.1 - Combustíveis e Lubrificantes Automotivos</v>
      </c>
      <c r="D94" s="3">
        <f>'[1]TCE - ANEXO IV - Preencher'!F103</f>
        <v>2535864000133</v>
      </c>
      <c r="E94" s="5" t="str">
        <f>'[1]TCE - ANEXO IV - Preencher'!G103</f>
        <v xml:space="preserve">VR BENEFÍCIOS E SERVIÇOS DE PROCESSAMENTO S.A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50240780</v>
      </c>
      <c r="I94" s="6">
        <f>IF('[1]TCE - ANEXO IV - Preencher'!K103="","",'[1]TCE - ANEXO IV - Preencher'!K103)</f>
        <v>45065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3550308</v>
      </c>
      <c r="L94" s="7">
        <f>'[1]TCE - ANEXO IV - Preencher'!N103</f>
        <v>2400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3.2 - Gás e Outros Materiais Engarrafados</v>
      </c>
      <c r="D95" s="3">
        <f>'[1]TCE - ANEXO IV - Preencher'!F104</f>
        <v>1857439000360</v>
      </c>
      <c r="E95" s="5" t="str">
        <f>'[1]TCE - ANEXO IV - Preencher'!G104</f>
        <v>DUQUE COMERCIO DE GAS E OXIGENIO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000027572</v>
      </c>
      <c r="I95" s="6">
        <f>IF('[1]TCE - ANEXO IV - Preencher'!K104="","",'[1]TCE - ANEXO IV - Preencher'!K104)</f>
        <v>45057</v>
      </c>
      <c r="J95" s="5" t="str">
        <f>'[1]TCE - ANEXO IV - Preencher'!L104</f>
        <v>26230501857439000360550010000275721900386883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1348.16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3.2 - Gás e Outros Materiais Engarrafados</v>
      </c>
      <c r="D96" s="3">
        <f>'[1]TCE - ANEXO IV - Preencher'!F105</f>
        <v>1857439000360</v>
      </c>
      <c r="E96" s="5" t="str">
        <f>'[1]TCE - ANEXO IV - Preencher'!G105</f>
        <v>DUQUE COMERCIO DE GAS E OXIGENIO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000027573</v>
      </c>
      <c r="I96" s="6">
        <f>IF('[1]TCE - ANEXO IV - Preencher'!K105="","",'[1]TCE - ANEXO IV - Preencher'!K105)</f>
        <v>45057</v>
      </c>
      <c r="J96" s="5" t="str">
        <f>'[1]TCE - ANEXO IV - Preencher'!L105</f>
        <v>26230501857439000360550010000275731479543962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5646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>3.2 - Gás e Outros Materiais Engarrafados</v>
      </c>
      <c r="D97" s="3">
        <f>'[1]TCE - ANEXO IV - Preencher'!F106</f>
        <v>1857439000360</v>
      </c>
      <c r="E97" s="5" t="str">
        <f>'[1]TCE - ANEXO IV - Preencher'!G106</f>
        <v>DUQUE COMERCIO DE GAS E OXIGENIO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000027574</v>
      </c>
      <c r="I97" s="6">
        <f>IF('[1]TCE - ANEXO IV - Preencher'!K106="","",'[1]TCE - ANEXO IV - Preencher'!K106)</f>
        <v>45057</v>
      </c>
      <c r="J97" s="5" t="str">
        <f>'[1]TCE - ANEXO IV - Preencher'!L106</f>
        <v>26230501857439000360550010000275741521770442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4785.76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7001353000155</v>
      </c>
      <c r="E98" s="5" t="str">
        <f>'[1]TCE - ANEXO IV - Preencher'!G107</f>
        <v>ELETROBELA COMPUTER LTDA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3445</v>
      </c>
      <c r="I98" s="6">
        <f>IF('[1]TCE - ANEXO IV - Preencher'!K107="","",'[1]TCE - ANEXO IV - Preencher'!K107)</f>
        <v>45044</v>
      </c>
      <c r="J98" s="5" t="str">
        <f>'[1]TCE - ANEXO IV - Preencher'!L107</f>
        <v>26230407001353000155550010000034451333908465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355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30482365000160</v>
      </c>
      <c r="E99" s="5" t="str">
        <f>'[1]TCE - ANEXO IV - Preencher'!G108</f>
        <v>CERAMICA SERTAO ARARIPE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000001084</v>
      </c>
      <c r="I99" s="6">
        <f>IF('[1]TCE - ANEXO IV - Preencher'!K108="","",'[1]TCE - ANEXO IV - Preencher'!K108)</f>
        <v>45036</v>
      </c>
      <c r="J99" s="5" t="str">
        <f>'[1]TCE - ANEXO IV - Preencher'!L108</f>
        <v>26230430482365000160550010000010841353767402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2120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17539502000198</v>
      </c>
      <c r="E100" s="5" t="str">
        <f>'[1]TCE - ANEXO IV - Preencher'!G109</f>
        <v>N A V DA SILVA ELETRO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000000061</v>
      </c>
      <c r="I100" s="6">
        <f>IF('[1]TCE - ANEXO IV - Preencher'!K109="","",'[1]TCE - ANEXO IV - Preencher'!K109)</f>
        <v>45029</v>
      </c>
      <c r="J100" s="5" t="str">
        <f>'[1]TCE - ANEXO IV - Preencher'!L109</f>
        <v>26230417539502000198550010000000611258222049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1182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12294810000187</v>
      </c>
      <c r="E101" s="5" t="str">
        <f>'[1]TCE - ANEXO IV - Preencher'!G110</f>
        <v>CONSTRUMAIS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2489</v>
      </c>
      <c r="I101" s="6">
        <f>IF('[1]TCE - ANEXO IV - Preencher'!K110="","",'[1]TCE - ANEXO IV - Preencher'!K110)</f>
        <v>45043</v>
      </c>
      <c r="J101" s="5" t="str">
        <f>'[1]TCE - ANEXO IV - Preencher'!L110</f>
        <v>26230412294810000187550010000024891016664014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3881.84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7001353000155</v>
      </c>
      <c r="E102" s="5" t="str">
        <f>'[1]TCE - ANEXO IV - Preencher'!G111</f>
        <v>ELETROBELA COMPUTER LTDA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3499</v>
      </c>
      <c r="I102" s="6">
        <f>IF('[1]TCE - ANEXO IV - Preencher'!K111="","",'[1]TCE - ANEXO IV - Preencher'!K111)</f>
        <v>45070</v>
      </c>
      <c r="J102" s="5" t="str">
        <f>'[1]TCE - ANEXO IV - Preencher'!L111</f>
        <v>26230507001353000155550010000034991767678774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446.7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24428872000113</v>
      </c>
      <c r="E103" s="5" t="str">
        <f>'[1]TCE - ANEXO IV - Preencher'!G112</f>
        <v>MADEREIRA SAO FRANCISCO ARARIPINA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5084</v>
      </c>
      <c r="I103" s="6">
        <f>IF('[1]TCE - ANEXO IV - Preencher'!K112="","",'[1]TCE - ANEXO IV - Preencher'!K112)</f>
        <v>44980</v>
      </c>
      <c r="J103" s="5" t="str">
        <f>'[1]TCE - ANEXO IV - Preencher'!L112</f>
        <v>26230224428872000113550040000050841667898710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688.16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3131746000122</v>
      </c>
      <c r="E104" s="5" t="str">
        <f>'[1]TCE - ANEXO IV - Preencher'!G113</f>
        <v>C e D MATERIAL DE CONSTRUCAO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000001736</v>
      </c>
      <c r="I104" s="6">
        <f>IF('[1]TCE - ANEXO IV - Preencher'!K113="","",'[1]TCE - ANEXO IV - Preencher'!K113)</f>
        <v>45070</v>
      </c>
      <c r="J104" s="5" t="str">
        <f>'[1]TCE - ANEXO IV - Preencher'!L113</f>
        <v>26230503131746000122550010000017361300300003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955.53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69899011000151</v>
      </c>
      <c r="E105" s="5" t="str">
        <f>'[1]TCE - ANEXO IV - Preencher'!G114</f>
        <v>LUIZ L. GUIMARAES FILHO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000003527</v>
      </c>
      <c r="I105" s="6">
        <f>IF('[1]TCE - ANEXO IV - Preencher'!K114="","",'[1]TCE - ANEXO IV - Preencher'!K114)</f>
        <v>45062</v>
      </c>
      <c r="J105" s="5" t="str">
        <f>'[1]TCE - ANEXO IV - Preencher'!L114</f>
        <v>26230569899011000151550010000035271161424457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119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12294810000187</v>
      </c>
      <c r="E106" s="5" t="str">
        <f>'[1]TCE - ANEXO IV - Preencher'!G115</f>
        <v>CONSTRUMAIS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2489</v>
      </c>
      <c r="I106" s="6">
        <f>IF('[1]TCE - ANEXO IV - Preencher'!K115="","",'[1]TCE - ANEXO IV - Preencher'!K115)</f>
        <v>45043</v>
      </c>
      <c r="J106" s="5" t="str">
        <f>'[1]TCE - ANEXO IV - Preencher'!L115</f>
        <v>26230412294810000187550010000024891016664014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4960.0600000000004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 xml:space="preserve">3.10 - Material para Manutenção de Bens Móveis </v>
      </c>
      <c r="D107" s="3">
        <f>'[1]TCE - ANEXO IV - Preencher'!F116</f>
        <v>17539502000198</v>
      </c>
      <c r="E107" s="5" t="str">
        <f>'[1]TCE - ANEXO IV - Preencher'!G116</f>
        <v>N A V DA SILVA ELETRO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000000061</v>
      </c>
      <c r="I107" s="6">
        <f>IF('[1]TCE - ANEXO IV - Preencher'!K116="","",'[1]TCE - ANEXO IV - Preencher'!K116)</f>
        <v>45029</v>
      </c>
      <c r="J107" s="5" t="str">
        <f>'[1]TCE - ANEXO IV - Preencher'!L116</f>
        <v>26230417539502000198550010000000611258222049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383.91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 xml:space="preserve">3.10 - Material para Manutenção de Bens Móveis </v>
      </c>
      <c r="D108" s="3">
        <f>'[1]TCE - ANEXO IV - Preencher'!F117</f>
        <v>3131746000122</v>
      </c>
      <c r="E108" s="5" t="str">
        <f>'[1]TCE - ANEXO IV - Preencher'!G117</f>
        <v>C e D MATERIAL DE CONSTRUCAO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000001736</v>
      </c>
      <c r="I108" s="6">
        <f>IF('[1]TCE - ANEXO IV - Preencher'!K117="","",'[1]TCE - ANEXO IV - Preencher'!K117)</f>
        <v>45070</v>
      </c>
      <c r="J108" s="5" t="str">
        <f>'[1]TCE - ANEXO IV - Preencher'!L117</f>
        <v>26230503131746000122550010000017361300300003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90.2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11343036000194</v>
      </c>
      <c r="E109" s="5" t="str">
        <f>'[1]TCE - ANEXO IV - Preencher'!G118</f>
        <v>ARILSON FERREIRA DA SILVA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000003376</v>
      </c>
      <c r="I109" s="6">
        <f>IF('[1]TCE - ANEXO IV - Preencher'!K118="","",'[1]TCE - ANEXO IV - Preencher'!K118)</f>
        <v>45049</v>
      </c>
      <c r="J109" s="5" t="str">
        <f>'[1]TCE - ANEXO IV - Preencher'!L118</f>
        <v>26230511343036000194550010000033761422238688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4720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17539502000198</v>
      </c>
      <c r="E110" s="5" t="str">
        <f>'[1]TCE - ANEXO IV - Preencher'!G119</f>
        <v>N A V DA SILVA ELETRO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000000061</v>
      </c>
      <c r="I110" s="6">
        <f>IF('[1]TCE - ANEXO IV - Preencher'!K119="","",'[1]TCE - ANEXO IV - Preencher'!K119)</f>
        <v>45029</v>
      </c>
      <c r="J110" s="5" t="str">
        <f>'[1]TCE - ANEXO IV - Preencher'!L119</f>
        <v>26230417539502000198550010000000611258222049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5731.88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11343036000194</v>
      </c>
      <c r="E111" s="5" t="str">
        <f>'[1]TCE - ANEXO IV - Preencher'!G120</f>
        <v>ARILSON FERREIRA DA SILVA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000003416</v>
      </c>
      <c r="I111" s="6">
        <f>IF('[1]TCE - ANEXO IV - Preencher'!K120="","",'[1]TCE - ANEXO IV - Preencher'!K120)</f>
        <v>45064</v>
      </c>
      <c r="J111" s="5" t="str">
        <f>'[1]TCE - ANEXO IV - Preencher'!L120</f>
        <v>26230511343036000194550010000034161005821680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468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24428872000113</v>
      </c>
      <c r="E112" s="5" t="str">
        <f>'[1]TCE - ANEXO IV - Preencher'!G121</f>
        <v>MADEREIRA SAO FRANCISCO ARARIPINA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5084</v>
      </c>
      <c r="I112" s="6">
        <f>IF('[1]TCE - ANEXO IV - Preencher'!K121="","",'[1]TCE - ANEXO IV - Preencher'!K121)</f>
        <v>44980</v>
      </c>
      <c r="J112" s="5" t="str">
        <f>'[1]TCE - ANEXO IV - Preencher'!L121</f>
        <v>26230224428872000113550040000050841667898710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 xml:space="preserve">3.10 - Material para Manutenção de Bens Móveis </v>
      </c>
      <c r="D113" s="3">
        <f>'[1]TCE - ANEXO IV - Preencher'!F122</f>
        <v>11343036000194</v>
      </c>
      <c r="E113" s="5" t="str">
        <f>'[1]TCE - ANEXO IV - Preencher'!G122</f>
        <v>ARILSON FERREIRA DA SILVA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00003439</v>
      </c>
      <c r="I113" s="6">
        <f>IF('[1]TCE - ANEXO IV - Preencher'!K122="","",'[1]TCE - ANEXO IV - Preencher'!K122)</f>
        <v>45075</v>
      </c>
      <c r="J113" s="5" t="str">
        <f>'[1]TCE - ANEXO IV - Preencher'!L122</f>
        <v>26230511343036000194550010000034391291137117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468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 xml:space="preserve">3.10 - Material para Manutenção de Bens Móveis </v>
      </c>
      <c r="D114" s="3">
        <f>'[1]TCE - ANEXO IV - Preencher'!F123</f>
        <v>10859287000163</v>
      </c>
      <c r="E114" s="5" t="str">
        <f>'[1]TCE - ANEXO IV - Preencher'!G123</f>
        <v>NEWMED COM E SERV DE EQUIP. HOSPITALARES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6480</v>
      </c>
      <c r="I114" s="6">
        <f>IF('[1]TCE - ANEXO IV - Preencher'!K123="","",'[1]TCE - ANEXO IV - Preencher'!K123)</f>
        <v>45049</v>
      </c>
      <c r="J114" s="5" t="str">
        <f>'[1]TCE - ANEXO IV - Preencher'!L123</f>
        <v>26230510859287000163550010000064801879201801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3302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10859287000163</v>
      </c>
      <c r="E115" s="5" t="str">
        <f>'[1]TCE - ANEXO IV - Preencher'!G124</f>
        <v>NEWMED COM E SERV DE EQUIP. HOSPITALARES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6493</v>
      </c>
      <c r="I115" s="6">
        <f>IF('[1]TCE - ANEXO IV - Preencher'!K124="","",'[1]TCE - ANEXO IV - Preencher'!K124)</f>
        <v>45051</v>
      </c>
      <c r="J115" s="5" t="str">
        <f>'[1]TCE - ANEXO IV - Preencher'!L124</f>
        <v>26230510859287000163550010000064931883712015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2100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32311246000170</v>
      </c>
      <c r="E116" s="5" t="str">
        <f>'[1]TCE - ANEXO IV - Preencher'!G125</f>
        <v>HIPROMED-MORIAH COM. IMP. E SERV.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000007243</v>
      </c>
      <c r="I116" s="6">
        <f>IF('[1]TCE - ANEXO IV - Preencher'!K125="","",'[1]TCE - ANEXO IV - Preencher'!K125)</f>
        <v>45057</v>
      </c>
      <c r="J116" s="5" t="str">
        <f>'[1]TCE - ANEXO IV - Preencher'!L125</f>
        <v>31230532311246000170558030000072431312383390</v>
      </c>
      <c r="K116" s="5" t="str">
        <f>IF(F116="B",LEFT('[1]TCE - ANEXO IV - Preencher'!M125,2),IF(F116="S",LEFT('[1]TCE - ANEXO IV - Preencher'!M125,7),IF('[1]TCE - ANEXO IV - Preencher'!H125="","")))</f>
        <v>31</v>
      </c>
      <c r="L116" s="7">
        <f>'[1]TCE - ANEXO IV - Preencher'!N125</f>
        <v>490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 xml:space="preserve">3.10 - Material para Manutenção de Bens Móveis </v>
      </c>
      <c r="D117" s="3">
        <f>'[1]TCE - ANEXO IV - Preencher'!F126</f>
        <v>41601210000112</v>
      </c>
      <c r="E117" s="5" t="str">
        <f>'[1]TCE - ANEXO IV - Preencher'!G126</f>
        <v>CLS HOSPITALAR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000000552</v>
      </c>
      <c r="I117" s="6">
        <f>IF('[1]TCE - ANEXO IV - Preencher'!K126="","",'[1]TCE - ANEXO IV - Preencher'!K126)</f>
        <v>45057</v>
      </c>
      <c r="J117" s="5" t="str">
        <f>'[1]TCE - ANEXO IV - Preencher'!L126</f>
        <v>26230541601210000112550010000005521046403274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775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 xml:space="preserve">3.10 - Material para Manutenção de Bens Móveis </v>
      </c>
      <c r="D118" s="3">
        <f>'[1]TCE - ANEXO IV - Preencher'!F127</f>
        <v>10859287000163</v>
      </c>
      <c r="E118" s="5" t="str">
        <f>'[1]TCE - ANEXO IV - Preencher'!G127</f>
        <v>NEWMED COM E SERV DE EQUIP. HOSPITALARES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6528</v>
      </c>
      <c r="I118" s="6">
        <f>IF('[1]TCE - ANEXO IV - Preencher'!K127="","",'[1]TCE - ANEXO IV - Preencher'!K127)</f>
        <v>45062</v>
      </c>
      <c r="J118" s="5" t="str">
        <f>'[1]TCE - ANEXO IV - Preencher'!L127</f>
        <v>26230510859287000163550010000065281155063436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5335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3.99 - Outras despesas com Material de Consumo</v>
      </c>
      <c r="D119" s="3">
        <f>'[1]TCE - ANEXO IV - Preencher'!F128</f>
        <v>7001353000155</v>
      </c>
      <c r="E119" s="5" t="str">
        <f>'[1]TCE - ANEXO IV - Preencher'!G128</f>
        <v>ELETROBELA COMPUTER LTDA EPP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3429</v>
      </c>
      <c r="I119" s="6">
        <f>IF('[1]TCE - ANEXO IV - Preencher'!K128="","",'[1]TCE - ANEXO IV - Preencher'!K128)</f>
        <v>45036</v>
      </c>
      <c r="J119" s="5" t="str">
        <f>'[1]TCE - ANEXO IV - Preencher'!L128</f>
        <v>26230407001353000155550010000034291725699228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265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3.99 - Outras despesas com Material de Consumo</v>
      </c>
      <c r="D120" s="3">
        <f>'[1]TCE - ANEXO IV - Preencher'!F129</f>
        <v>17539502000198</v>
      </c>
      <c r="E120" s="5" t="str">
        <f>'[1]TCE - ANEXO IV - Preencher'!G129</f>
        <v>N A V DA SILVA ELETRO ME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000000061</v>
      </c>
      <c r="I120" s="6">
        <f>IF('[1]TCE - ANEXO IV - Preencher'!K129="","",'[1]TCE - ANEXO IV - Preencher'!K129)</f>
        <v>45029</v>
      </c>
      <c r="J120" s="5" t="str">
        <f>'[1]TCE - ANEXO IV - Preencher'!L129</f>
        <v>26230417539502000198550010000000611258222049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142.19999999999999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3.99 - Outras despesas com Material de Consumo</v>
      </c>
      <c r="D121" s="3">
        <f>'[1]TCE - ANEXO IV - Preencher'!F130</f>
        <v>7001353000155</v>
      </c>
      <c r="E121" s="5" t="str">
        <f>'[1]TCE - ANEXO IV - Preencher'!G130</f>
        <v>ELETROBELA COMPUTER LTDA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3499</v>
      </c>
      <c r="I121" s="6">
        <f>IF('[1]TCE - ANEXO IV - Preencher'!K130="","",'[1]TCE - ANEXO IV - Preencher'!K130)</f>
        <v>45070</v>
      </c>
      <c r="J121" s="5" t="str">
        <f>'[1]TCE - ANEXO IV - Preencher'!L130</f>
        <v>26230507001353000155550010000034991767678774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98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3.99 - Outras despesas com Material de Consumo</v>
      </c>
      <c r="D122" s="3">
        <f>'[1]TCE - ANEXO IV - Preencher'!F131</f>
        <v>3131746000122</v>
      </c>
      <c r="E122" s="5" t="str">
        <f>'[1]TCE - ANEXO IV - Preencher'!G131</f>
        <v>C e D MATERIAL DE CONSTRUCAO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000001736</v>
      </c>
      <c r="I122" s="6">
        <f>IF('[1]TCE - ANEXO IV - Preencher'!K131="","",'[1]TCE - ANEXO IV - Preencher'!K131)</f>
        <v>45070</v>
      </c>
      <c r="J122" s="5" t="str">
        <f>'[1]TCE - ANEXO IV - Preencher'!L131</f>
        <v>26230503131746000122550010000017361300300003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246.4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3.99 - Outras despesas com Material de Consumo</v>
      </c>
      <c r="D123" s="3">
        <f>'[1]TCE - ANEXO IV - Preencher'!F132</f>
        <v>10859287000163</v>
      </c>
      <c r="E123" s="5" t="str">
        <f>'[1]TCE - ANEXO IV - Preencher'!G132</f>
        <v>NEWMED COM E SERV DE EQUIP. HOSPITALARES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6480</v>
      </c>
      <c r="I123" s="6">
        <f>IF('[1]TCE - ANEXO IV - Preencher'!K132="","",'[1]TCE - ANEXO IV - Preencher'!K132)</f>
        <v>45049</v>
      </c>
      <c r="J123" s="5" t="str">
        <f>'[1]TCE - ANEXO IV - Preencher'!L132</f>
        <v>26230510859287000163550010000064801879201801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200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 xml:space="preserve">3.8 - Uniformes, Tecidos e Aviamentos </v>
      </c>
      <c r="D124" s="3">
        <f>'[1]TCE - ANEXO IV - Preencher'!F133</f>
        <v>14126316000139</v>
      </c>
      <c r="E124" s="5" t="str">
        <f>'[1]TCE - ANEXO IV - Preencher'!G133</f>
        <v>PAPELARIA DELGADO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000002131</v>
      </c>
      <c r="I124" s="6">
        <f>IF('[1]TCE - ANEXO IV - Preencher'!K133="","",'[1]TCE - ANEXO IV - Preencher'!K133)</f>
        <v>45061</v>
      </c>
      <c r="J124" s="5" t="str">
        <f>'[1]TCE - ANEXO IV - Preencher'!L133</f>
        <v>26230514126316000139550010000021311727878024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45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 xml:space="preserve">3.8 - Uniformes, Tecidos e Aviamentos </v>
      </c>
      <c r="D125" s="3">
        <f>'[1]TCE - ANEXO IV - Preencher'!F134</f>
        <v>4917296000594</v>
      </c>
      <c r="E125" s="5" t="str">
        <f>'[1]TCE - ANEXO IV - Preencher'!G134</f>
        <v>AVIL TEXTIL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000088193</v>
      </c>
      <c r="I125" s="6">
        <f>IF('[1]TCE - ANEXO IV - Preencher'!K134="","",'[1]TCE - ANEXO IV - Preencher'!K134)</f>
        <v>45033</v>
      </c>
      <c r="J125" s="5" t="str">
        <f>'[1]TCE - ANEXO IV - Preencher'!L134</f>
        <v>26230404917296000594550030000881931000881948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18525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3.99 - Outras despesas com Material de Consumo</v>
      </c>
      <c r="D126" s="3">
        <f>'[1]TCE - ANEXO IV - Preencher'!F135</f>
        <v>15453839000152</v>
      </c>
      <c r="E126" s="5" t="str">
        <f>'[1]TCE - ANEXO IV - Preencher'!G135</f>
        <v>QUALY QUIMY IND. E COM. DE PRODUTOS DE LIMPEZA EIRELI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000001453</v>
      </c>
      <c r="I126" s="6">
        <f>IF('[1]TCE - ANEXO IV - Preencher'!K135="","",'[1]TCE - ANEXO IV - Preencher'!K135)</f>
        <v>45053</v>
      </c>
      <c r="J126" s="5" t="str">
        <f>'[1]TCE - ANEXO IV - Preencher'!L135</f>
        <v>26230515453839000152550010000014531487501711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958.32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3.99 - Outras despesas com Material de Consumo</v>
      </c>
      <c r="D127" s="3">
        <f>'[1]TCE - ANEXO IV - Preencher'!F136</f>
        <v>15453839000152</v>
      </c>
      <c r="E127" s="5" t="str">
        <f>'[1]TCE - ANEXO IV - Preencher'!G136</f>
        <v>QUALY QUIMY IND. E COM. DE PRODUTOS DE LIMPEZA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000001465</v>
      </c>
      <c r="I127" s="6">
        <f>IF('[1]TCE - ANEXO IV - Preencher'!K136="","",'[1]TCE - ANEXO IV - Preencher'!K136)</f>
        <v>45056</v>
      </c>
      <c r="J127" s="5" t="str">
        <f>'[1]TCE - ANEXO IV - Preencher'!L136</f>
        <v>26230515453839000152550010000014651644071205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1350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 xml:space="preserve">5.21 - Seguros em geral </v>
      </c>
      <c r="D128" s="3">
        <f>'[1]TCE - ANEXO IV - Preencher'!F137</f>
        <v>61198164000160</v>
      </c>
      <c r="E128" s="5" t="str">
        <f>'[1]TCE - ANEXO IV - Preencher'!G137</f>
        <v>PORTO SEGURO COMPANHIA DE SEGUROS GERAIS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1191.5499726027397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 xml:space="preserve">5.21 - Seguros em geral </v>
      </c>
      <c r="D129" s="3" t="str">
        <f>'[1]TCE - ANEXO IV - Preencher'!F138</f>
        <v xml:space="preserve">90.400.888/2151-81 </v>
      </c>
      <c r="E129" s="5" t="str">
        <f>'[1]TCE - ANEXO IV - Preencher'!G138</f>
        <v xml:space="preserve">BANCO SANTANDER  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986.3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5.99 - Outros Serviços de Terceiros Pessoa Jurídica</v>
      </c>
      <c r="D130" s="3">
        <f>'[1]TCE - ANEXO IV - Preencher'!F139</f>
        <v>24129058000106</v>
      </c>
      <c r="E130" s="5" t="str">
        <f>'[1]TCE - ANEXO IV - Preencher'!G139</f>
        <v>SINDICATO HOSPITAIS CLIN E SAUDE LB PE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150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 xml:space="preserve">5.25 - Serviços Bancários </v>
      </c>
      <c r="D131" s="3" t="str">
        <f>'[1]TCE - ANEXO IV - Preencher'!F140</f>
        <v>000.000.600-97</v>
      </c>
      <c r="E131" s="5" t="str">
        <f>'[1]TCE - ANEXO IV - Preencher'!G140</f>
        <v>BANCO DO BRASIL CONTA CORRENTE Nº 28359-2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160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 xml:space="preserve">5.25 - Serviços Bancários </v>
      </c>
      <c r="D132" s="3" t="str">
        <f>'[1]TCE - ANEXO IV - Preencher'!F141</f>
        <v>000.000.600-97</v>
      </c>
      <c r="E132" s="5" t="str">
        <f>'[1]TCE - ANEXO IV - Preencher'!G141</f>
        <v>BANCO DO BRASIL CONTA CORRENTE Nº 32136-2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62.5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 xml:space="preserve">5.25 - Serviços Bancários </v>
      </c>
      <c r="D133" s="3" t="str">
        <f>'[1]TCE - ANEXO IV - Preencher'!F142</f>
        <v xml:space="preserve">90.400.888/2151-81 </v>
      </c>
      <c r="E133" s="5" t="str">
        <f>'[1]TCE - ANEXO IV - Preencher'!G142</f>
        <v>BANCO SANTANDER  CONTA CORRENTE Nº 13001286-7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238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 xml:space="preserve">5.25 - Serviços Bancários </v>
      </c>
      <c r="D134" s="3" t="str">
        <f>'[1]TCE - ANEXO IV - Preencher'!F143</f>
        <v>000.000.600-97</v>
      </c>
      <c r="E134" s="5" t="str">
        <f>'[1]TCE - ANEXO IV - Preencher'!G143</f>
        <v>BANCO DO BRASIL CONTA CORRENTE Nº 28359-2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851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 xml:space="preserve">5.25 - Serviços Bancários </v>
      </c>
      <c r="D135" s="3" t="str">
        <f>'[1]TCE - ANEXO IV - Preencher'!F144</f>
        <v>000.000.600-97</v>
      </c>
      <c r="E135" s="5" t="str">
        <f>'[1]TCE - ANEXO IV - Preencher'!G144</f>
        <v>BANCO DO BRASIL CONTA CORRENTE Nº 32136-2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48.8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 xml:space="preserve">5.25 - Serviços Bancários </v>
      </c>
      <c r="D136" s="3">
        <f>'[1]TCE - ANEXO IV - Preencher'!F145</f>
        <v>360305000104</v>
      </c>
      <c r="E136" s="5" t="str">
        <f>'[1]TCE - ANEXO IV - Preencher'!G145</f>
        <v>CAIXA ECONOMICA FEDERAL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7.5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5.9 - Telefonia Móvel</v>
      </c>
      <c r="D137" s="3">
        <f>'[1]TCE - ANEXO IV - Preencher'!F146</f>
        <v>2558157000162</v>
      </c>
      <c r="E137" s="5" t="str">
        <f>'[1]TCE - ANEXO IV - Preencher'!G146</f>
        <v xml:space="preserve">TELEFÔNICA BRASIL S A 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422.1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5.18 - Teledonia Fixa</v>
      </c>
      <c r="D138" s="3">
        <f>'[1]TCE - ANEXO IV - Preencher'!F147</f>
        <v>6934306000100</v>
      </c>
      <c r="E138" s="5" t="str">
        <f>'[1]TCE - ANEXO IV - Preencher'!G147</f>
        <v>EDFRANCI MACEDO CAVALCANTI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000068304</v>
      </c>
      <c r="I138" s="6">
        <f>IF('[1]TCE - ANEXO IV - Preencher'!K147="","",'[1]TCE - ANEXO IV - Preencher'!K147)</f>
        <v>45050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1000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5.13 - Água e Esgoto</v>
      </c>
      <c r="D139" s="3">
        <f>'[1]TCE - ANEXO IV - Preencher'!F148</f>
        <v>9769035000164</v>
      </c>
      <c r="E139" s="5" t="str">
        <f>'[1]TCE - ANEXO IV - Preencher'!G148</f>
        <v>COMPANHIA PERNAMBUCANA DE SANEAMENTO E ABASTECIMENTO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17218.77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5.13 - Água e Esgoto</v>
      </c>
      <c r="D140" s="3">
        <f>'[1]TCE - ANEXO IV - Preencher'!F149</f>
        <v>9769035000164</v>
      </c>
      <c r="E140" s="5" t="str">
        <f>'[1]TCE - ANEXO IV - Preencher'!G149</f>
        <v>COMPANHIA PERNAMBUCANA DE SANEAMENTO E ABASTECIMENTO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4143.87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5.12 - Energia Elétrica</v>
      </c>
      <c r="D141" s="3">
        <f>'[1]TCE - ANEXO IV - Preencher'!F150</f>
        <v>10835932000108</v>
      </c>
      <c r="E141" s="5" t="str">
        <f>'[1]TCE - ANEXO IV - Preencher'!G150</f>
        <v>COMPANHIA ENERGETICA D EPERNAMBUCO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264032662</v>
      </c>
      <c r="I141" s="6">
        <f>IF('[1]TCE - ANEXO IV - Preencher'!K150="","",'[1]TCE - ANEXO IV - Preencher'!K150)</f>
        <v>45107</v>
      </c>
      <c r="J141" s="5" t="str">
        <f>'[1]TCE - ANEXO IV - Preencher'!L150</f>
        <v>26230610835932000108660002640326621018177870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61704.43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5.3 - Locação de Máquinas e Equipamentos</v>
      </c>
      <c r="D142" s="3">
        <f>'[1]TCE - ANEXO IV - Preencher'!F151</f>
        <v>24801362000140</v>
      </c>
      <c r="E142" s="5" t="str">
        <f>'[1]TCE - ANEXO IV - Preencher'!G151</f>
        <v>AMD TECNOLOGIA DA INFORMACAO E SISTEMAS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5716.87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5.3 - Locação de Máquinas e Equipamentos</v>
      </c>
      <c r="D143" s="3">
        <f>'[1]TCE - ANEXO IV - Preencher'!F152</f>
        <v>11849935000163</v>
      </c>
      <c r="E143" s="5" t="str">
        <f>'[1]TCE - ANEXO IV - Preencher'!G152</f>
        <v>LUCKY STORES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00000771</v>
      </c>
      <c r="I143" s="6">
        <f>IF('[1]TCE - ANEXO IV - Preencher'!K152="","",'[1]TCE - ANEXO IV - Preencher'!K152)</f>
        <v>45051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195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5.3 - Locação de Máquinas e Equipamentos</v>
      </c>
      <c r="D144" s="3">
        <f>'[1]TCE - ANEXO IV - Preencher'!F153</f>
        <v>37462182000122</v>
      </c>
      <c r="E144" s="5" t="str">
        <f>'[1]TCE - ANEXO IV - Preencher'!G153</f>
        <v xml:space="preserve">MARCA CLIMATIZAÇÃO E TERCEIRIZAÇÃO 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4840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5.3 - Locação de Máquinas e Equipamentos</v>
      </c>
      <c r="D145" s="3">
        <f>'[1]TCE - ANEXO IV - Preencher'!F154</f>
        <v>10279299000119</v>
      </c>
      <c r="E145" s="5" t="str">
        <f>'[1]TCE - ANEXO IV - Preencher'!G154</f>
        <v>RGRAPH LOC. COM. E SERV. LTDA-ME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4350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5.3 - Locação de Máquinas e Equipamentos</v>
      </c>
      <c r="D146" s="3">
        <f>'[1]TCE - ANEXO IV - Preencher'!F155</f>
        <v>44283333000574</v>
      </c>
      <c r="E146" s="5" t="str">
        <f>'[1]TCE - ANEXO IV - Preencher'!G155</f>
        <v>SCM PARTICIPACOES SA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880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5.3 - Locação de Máquinas e Equipamentos</v>
      </c>
      <c r="D147" s="3">
        <f>'[1]TCE - ANEXO IV - Preencher'!F156</f>
        <v>4679427000119</v>
      </c>
      <c r="E147" s="5" t="str">
        <f>'[1]TCE - ANEXO IV - Preencher'!G156</f>
        <v>SERVIP PRESTADORA DE SERVIÇOS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2023502</v>
      </c>
      <c r="I147" s="6">
        <f>IF('[1]TCE - ANEXO IV - Preencher'!K156="","",'[1]TCE - ANEXO IV - Preencher'!K156)</f>
        <v>45083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4905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5.1 - Locação de Equipamentos Médicos-Hospitalares</v>
      </c>
      <c r="D148" s="3">
        <f>'[1]TCE - ANEXO IV - Preencher'!F157</f>
        <v>8675394000190</v>
      </c>
      <c r="E148" s="5" t="str">
        <f>'[1]TCE - ANEXO IV - Preencher'!G157</f>
        <v>SAFE SUPORTE A VIDA E COMERCIO INTERNACIONAL LTDA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2304400</v>
      </c>
      <c r="L148" s="7">
        <f>'[1]TCE - ANEXO IV - Preencher'!N157</f>
        <v>2700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5.1 - Locação de Equipamentos Médicos-Hospitalares</v>
      </c>
      <c r="D149" s="3">
        <f>'[1]TCE - ANEXO IV - Preencher'!F158</f>
        <v>24380578003285</v>
      </c>
      <c r="E149" s="5" t="str">
        <f>'[1]TCE - ANEXO IV - Preencher'!G158</f>
        <v>WHITE MARTINS GASES INDUSTRIAIS DO NORDESTE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45021</v>
      </c>
      <c r="I149" s="6">
        <f>IF('[1]TCE - ANEXO IV - Preencher'!K158="","",'[1]TCE - ANEXO IV - Preencher'!K158)</f>
        <v>45049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2304400</v>
      </c>
      <c r="L149" s="7">
        <f>'[1]TCE - ANEXO IV - Preencher'!N158</f>
        <v>21315.72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5.8 - Locação de Veículos Automotores</v>
      </c>
      <c r="D150" s="3">
        <f>'[1]TCE - ANEXO IV - Preencher'!F159</f>
        <v>13294370000120</v>
      </c>
      <c r="E150" s="5" t="str">
        <f>'[1]TCE - ANEXO IV - Preencher'!G159</f>
        <v>SIGA ALUGUEL DE CARROS E SERVICOS LTDA –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001125</v>
      </c>
      <c r="I150" s="6">
        <f>IF('[1]TCE - ANEXO IV - Preencher'!K159="","",'[1]TCE - ANEXO IV - Preencher'!K159)</f>
        <v>45083</v>
      </c>
      <c r="J150" s="5" t="str">
        <f>'[1]TCE - ANEXO IV - Preencher'!L159</f>
        <v>230606092936041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2500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5.20 - Serviços Judicíarios e Cartoriais</v>
      </c>
      <c r="D151" s="3">
        <f>'[1]TCE - ANEXO IV - Preencher'!F160</f>
        <v>11431327000134</v>
      </c>
      <c r="E151" s="5" t="str">
        <f>'[1]TCE - ANEXO IV - Preencher'!G160</f>
        <v>TRIBUNAL DE JUSTIÇA DE PERNAMBUCO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1033.71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5.20 - Serviços Judicíarios e Cartoriais</v>
      </c>
      <c r="D152" s="3">
        <f>'[1]TCE - ANEXO IV - Preencher'!F161</f>
        <v>11431327000134</v>
      </c>
      <c r="E152" s="5" t="str">
        <f>'[1]TCE - ANEXO IV - Preencher'!G161</f>
        <v>TRIBUNAL DE JUSTIÇA DE PERNAMBUCO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1195.0899999999999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5.20 - Serviços Judicíarios e Cartoriais</v>
      </c>
      <c r="D153" s="3">
        <f>'[1]TCE - ANEXO IV - Preencher'!F162</f>
        <v>11431327000134</v>
      </c>
      <c r="E153" s="5" t="str">
        <f>'[1]TCE - ANEXO IV - Preencher'!G162</f>
        <v>TRIBUNAL DE JUSTIÇA DE PERNAMBUCO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1064.3399999999999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5.20 - Serviços Judicíarios e Cartoriais</v>
      </c>
      <c r="D154" s="3">
        <f>'[1]TCE - ANEXO IV - Preencher'!F163</f>
        <v>11431327000134</v>
      </c>
      <c r="E154" s="5" t="str">
        <f>'[1]TCE - ANEXO IV - Preencher'!G163</f>
        <v>TRIBUNAL DE JUSTIÇA DE PERNAMBUCO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797.32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5.99 - Outros Serviços de Terceiros Pessoa Jurídica</v>
      </c>
      <c r="D155" s="3" t="str">
        <f>'[1]TCE - ANEXO IV - Preencher'!F164</f>
        <v>000.000.600-97</v>
      </c>
      <c r="E155" s="5" t="str">
        <f>'[1]TCE - ANEXO IV - Preencher'!G164</f>
        <v>BANCO DO BRASIL CONTA CORRENTE Nº 28359-2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21.08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5.99 - Outros Serviços de Terceiros Pessoa Jurídica</v>
      </c>
      <c r="D156" s="3" t="str">
        <f>'[1]TCE - ANEXO IV - Preencher'!F165</f>
        <v>000.000.600-97</v>
      </c>
      <c r="E156" s="5" t="str">
        <f>'[1]TCE - ANEXO IV - Preencher'!G165</f>
        <v>BANCO DO BRASIL CONTA CORRENTE Nº 32136-2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102.25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5.99 - Outros Serviços de Terceiros Pessoa Jurídica</v>
      </c>
      <c r="D157" s="3" t="str">
        <f>'[1]TCE - ANEXO IV - Preencher'!F166</f>
        <v xml:space="preserve">90.400.888/2151-81 </v>
      </c>
      <c r="E157" s="5" t="str">
        <f>'[1]TCE - ANEXO IV - Preencher'!G166</f>
        <v>BANCO SANTANDER  CONTA CORRENTE Nº 13001286-7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1.21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29127117000112</v>
      </c>
      <c r="E158" s="5" t="str">
        <f>'[1]TCE - ANEXO IV - Preencher'!G167</f>
        <v>ANGEL SERVICOS MEDICOS ESPECIALIZADOS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402</v>
      </c>
      <c r="I158" s="6">
        <f>IF('[1]TCE - ANEXO IV - Preencher'!K167="","",'[1]TCE - ANEXO IV - Preencher'!K167)</f>
        <v>45086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6500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11113387000109</v>
      </c>
      <c r="E159" s="5" t="str">
        <f>'[1]TCE - ANEXO IV - Preencher'!G168</f>
        <v>CLINICA MEDICA PEDIATRICA DE BARBALHA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0000000759</v>
      </c>
      <c r="I159" s="6">
        <f>IF('[1]TCE - ANEXO IV - Preencher'!K168="","",'[1]TCE - ANEXO IV - Preencher'!K168)</f>
        <v>45097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2301901</v>
      </c>
      <c r="L159" s="7">
        <f>'[1]TCE - ANEXO IV - Preencher'!N168</f>
        <v>13325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31635476000122</v>
      </c>
      <c r="E160" s="5" t="str">
        <f>'[1]TCE - ANEXO IV - Preencher'!G169</f>
        <v>HSM2 MEDICINA E SAUDE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</v>
      </c>
      <c r="I160" s="6">
        <f>IF('[1]TCE - ANEXO IV - Preencher'!K169="","",'[1]TCE - ANEXO IV - Preencher'!K169)</f>
        <v>45097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2502201</v>
      </c>
      <c r="L160" s="7">
        <f>'[1]TCE - ANEXO IV - Preencher'!N169</f>
        <v>8500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34800019000134</v>
      </c>
      <c r="E161" s="5" t="str">
        <f>'[1]TCE - ANEXO IV - Preencher'!G170</f>
        <v>MAIA OLIVEIRA SERVICOS MEDICOS S/S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000000074</v>
      </c>
      <c r="I161" s="6">
        <f>IF('[1]TCE - ANEXO IV - Preencher'!K170="","",'[1]TCE - ANEXO IV - Preencher'!K170)</f>
        <v>45086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2307304</v>
      </c>
      <c r="L161" s="7">
        <f>'[1]TCE - ANEXO IV - Preencher'!N170</f>
        <v>5000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10099168000150</v>
      </c>
      <c r="E162" s="5" t="str">
        <f>'[1]TCE - ANEXO IV - Preencher'!G171</f>
        <v>CASIL – CENTRO DE ASSIST. A SAÙDE INTEGRADA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940</v>
      </c>
      <c r="I162" s="6">
        <f>IF('[1]TCE - ANEXO IV - Preencher'!K171="","",'[1]TCE - ANEXO IV - Preencher'!K171)</f>
        <v>45079</v>
      </c>
      <c r="J162" s="5" t="str">
        <f>'[1]TCE - ANEXO IV - Preencher'!L171</f>
        <v>4253360S9V5IRCQ9SZ200F38ZV2F8EXN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11250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36481170000182</v>
      </c>
      <c r="E163" s="5" t="str">
        <f>'[1]TCE - ANEXO IV - Preencher'!G172</f>
        <v>TARCISIO SOARES DE BRITO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00022925</v>
      </c>
      <c r="I163" s="6">
        <f>IF('[1]TCE - ANEXO IV - Preencher'!K172="","",'[1]TCE - ANEXO IV - Preencher'!K172)</f>
        <v>45077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2500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24690234000176</v>
      </c>
      <c r="E164" s="5" t="str">
        <f>'[1]TCE - ANEXO IV - Preencher'!G173</f>
        <v>FALCAO &amp; FALCAO LTDA-ME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00020120</v>
      </c>
      <c r="I164" s="6">
        <f>IF('[1]TCE - ANEXO IV - Preencher'!K173="","",'[1]TCE - ANEXO IV - Preencher'!K173)</f>
        <v>45083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13307.5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14896834000131</v>
      </c>
      <c r="E165" s="5" t="str">
        <f>'[1]TCE - ANEXO IV - Preencher'!G174</f>
        <v>MILKA SANT ANNA CONSULTAS EXAMES LTDA-ME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20232389</v>
      </c>
      <c r="I165" s="6">
        <f>IF('[1]TCE - ANEXO IV - Preencher'!K174="","",'[1]TCE - ANEXO IV - Preencher'!K174)</f>
        <v>45086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2918407</v>
      </c>
      <c r="L165" s="7">
        <f>'[1]TCE - ANEXO IV - Preencher'!N174</f>
        <v>12550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46511209000110</v>
      </c>
      <c r="E166" s="5" t="str">
        <f>'[1]TCE - ANEXO IV - Preencher'!G175</f>
        <v>AGENILSON TEIXEIRA DIAS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000000018</v>
      </c>
      <c r="I166" s="6">
        <f>IF('[1]TCE - ANEXO IV - Preencher'!K175="","",'[1]TCE - ANEXO IV - Preencher'!K175)</f>
        <v>45089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2207801</v>
      </c>
      <c r="L166" s="7">
        <f>'[1]TCE - ANEXO IV - Preencher'!N175</f>
        <v>29600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48258424000187</v>
      </c>
      <c r="E167" s="5" t="str">
        <f>'[1]TCE - ANEXO IV - Preencher'!G176</f>
        <v>CINTHIA CHRISTINA MODESTO BATISTA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37</v>
      </c>
      <c r="I167" s="6">
        <f>IF('[1]TCE - ANEXO IV - Preencher'!K176="","",'[1]TCE - ANEXO IV - Preencher'!K176)</f>
        <v>45082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6550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37266900000195</v>
      </c>
      <c r="E168" s="5" t="str">
        <f>'[1]TCE - ANEXO IV - Preencher'!G177</f>
        <v>SEBASTIAO LOPES DE SA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000075475</v>
      </c>
      <c r="I168" s="6">
        <f>IF('[1]TCE - ANEXO IV - Preencher'!K177="","",'[1]TCE - ANEXO IV - Preencher'!K177)</f>
        <v>45089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4500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26862949000194</v>
      </c>
      <c r="E169" s="5" t="str">
        <f>'[1]TCE - ANEXO IV - Preencher'!G178</f>
        <v>ALCLIN SAUDE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001516</v>
      </c>
      <c r="I169" s="6">
        <f>IF('[1]TCE - ANEXO IV - Preencher'!K178="","",'[1]TCE - ANEXO IV - Preencher'!K178)</f>
        <v>45077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10000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42708373000161</v>
      </c>
      <c r="E170" s="5" t="str">
        <f>'[1]TCE - ANEXO IV - Preencher'!G179</f>
        <v>CLINICA PINHEIRO MED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000093</v>
      </c>
      <c r="I170" s="6">
        <f>IF('[1]TCE - ANEXO IV - Preencher'!K179="","",'[1]TCE - ANEXO IV - Preencher'!K179)</f>
        <v>45084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2000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48430343000112</v>
      </c>
      <c r="E171" s="5" t="str">
        <f>'[1]TCE - ANEXO IV - Preencher'!G180</f>
        <v>RENA MATUTA DE OLIVEIRA BARROS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00020027</v>
      </c>
      <c r="I171" s="6">
        <f>IF('[1]TCE - ANEXO IV - Preencher'!K180="","",'[1]TCE - ANEXO IV - Preencher'!K180)</f>
        <v>45091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35750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30191295000191</v>
      </c>
      <c r="E172" s="5" t="str">
        <f>'[1]TCE - ANEXO IV - Preencher'!G181</f>
        <v>DT SAUDE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00020236</v>
      </c>
      <c r="I172" s="6">
        <f>IF('[1]TCE - ANEXO IV - Preencher'!K181="","",'[1]TCE - ANEXO IV - Preencher'!K181)</f>
        <v>45079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14300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26217434000131</v>
      </c>
      <c r="E173" s="5" t="str">
        <f>'[1]TCE - ANEXO IV - Preencher'!G182</f>
        <v>PRONTO LIFE DIAGNOSTICOS ESPECIALIZADOS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0000000517</v>
      </c>
      <c r="I173" s="6">
        <f>IF('[1]TCE - ANEXO IV - Preencher'!K182="","",'[1]TCE - ANEXO IV - Preencher'!K182)</f>
        <v>45078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2307304</v>
      </c>
      <c r="L173" s="7">
        <f>'[1]TCE - ANEXO IV - Preencher'!N182</f>
        <v>18750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22465344000109</v>
      </c>
      <c r="E174" s="5" t="str">
        <f>'[1]TCE - ANEXO IV - Preencher'!G183</f>
        <v>ODONTOMED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314</v>
      </c>
      <c r="I174" s="6">
        <f>IF('[1]TCE - ANEXO IV - Preencher'!K183="","",'[1]TCE - ANEXO IV - Preencher'!K183)</f>
        <v>45091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39350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26217434000131</v>
      </c>
      <c r="E175" s="5" t="str">
        <f>'[1]TCE - ANEXO IV - Preencher'!G184</f>
        <v>PRONTO LIFE DIAGNOSTICOS ESPECIALIZADOS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0000000518</v>
      </c>
      <c r="I175" s="6">
        <f>IF('[1]TCE - ANEXO IV - Preencher'!K184="","",'[1]TCE - ANEXO IV - Preencher'!K184)</f>
        <v>45078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2307304</v>
      </c>
      <c r="L175" s="7">
        <f>'[1]TCE - ANEXO IV - Preencher'!N184</f>
        <v>10000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26425569000192</v>
      </c>
      <c r="E176" s="5" t="str">
        <f>'[1]TCE - ANEXO IV - Preencher'!G185</f>
        <v>CLINICA MEDICA HOLANDA FIGUEIREDO LTDA-ME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00020164</v>
      </c>
      <c r="I176" s="6">
        <f>IF('[1]TCE - ANEXO IV - Preencher'!K185="","",'[1]TCE - ANEXO IV - Preencher'!K185)</f>
        <v>45078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31650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18976638000128</v>
      </c>
      <c r="E177" s="5" t="str">
        <f>'[1]TCE - ANEXO IV - Preencher'!G186</f>
        <v>CONSULTORIOS INTEGRADOS ALENCAR &amp; ONOFRE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279</v>
      </c>
      <c r="I177" s="6">
        <f>IF('[1]TCE - ANEXO IV - Preencher'!K186="","",'[1]TCE - ANEXO IV - Preencher'!K186)</f>
        <v>45086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30650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42816813000102</v>
      </c>
      <c r="E178" s="5" t="str">
        <f>'[1]TCE - ANEXO IV - Preencher'!G187</f>
        <v>LUZ &amp; MOURA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144</v>
      </c>
      <c r="I178" s="6">
        <f>IF('[1]TCE - ANEXO IV - Preencher'!K187="","",'[1]TCE - ANEXO IV - Preencher'!K187)</f>
        <v>45086</v>
      </c>
      <c r="J178" s="5" t="str">
        <f>'[1]TCE - ANEXO IV - Preencher'!L187</f>
        <v>1598609GF6TWQ4WQLOLVHB5ZNF83I5UA</v>
      </c>
      <c r="K178" s="5" t="str">
        <f>IF(F178="B",LEFT('[1]TCE - ANEXO IV - Preencher'!M187,2),IF(F178="S",LEFT('[1]TCE - ANEXO IV - Preencher'!M187,7),IF('[1]TCE - ANEXO IV - Preencher'!H187="","")))</f>
        <v>2208007</v>
      </c>
      <c r="L178" s="7">
        <f>'[1]TCE - ANEXO IV - Preencher'!N187</f>
        <v>9500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46797026000103</v>
      </c>
      <c r="E179" s="5" t="str">
        <f>'[1]TCE - ANEXO IV - Preencher'!G188</f>
        <v>PACIFICOS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0000000025</v>
      </c>
      <c r="I179" s="6">
        <f>IF('[1]TCE - ANEXO IV - Preencher'!K188="","",'[1]TCE - ANEXO IV - Preencher'!K188)</f>
        <v>45092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2304202</v>
      </c>
      <c r="L179" s="7">
        <f>'[1]TCE - ANEXO IV - Preencher'!N188</f>
        <v>31875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34800019000134</v>
      </c>
      <c r="E180" s="5" t="str">
        <f>'[1]TCE - ANEXO IV - Preencher'!G189</f>
        <v>MAIA OLIVEIRA SERVICOS MEDICOS S/S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0000000077</v>
      </c>
      <c r="I180" s="6">
        <f>IF('[1]TCE - ANEXO IV - Preencher'!K189="","",'[1]TCE - ANEXO IV - Preencher'!K189)</f>
        <v>45089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2307304</v>
      </c>
      <c r="L180" s="7">
        <f>'[1]TCE - ANEXO IV - Preencher'!N189</f>
        <v>1855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10099168000150</v>
      </c>
      <c r="E181" s="5" t="str">
        <f>'[1]TCE - ANEXO IV - Preencher'!G190</f>
        <v>CASIL – CENTRO DE ASSIST. A SAÙDE INTEGRADA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972</v>
      </c>
      <c r="I181" s="6">
        <f>IF('[1]TCE - ANEXO IV - Preencher'!K190="","",'[1]TCE - ANEXO IV - Preencher'!K190)</f>
        <v>45093</v>
      </c>
      <c r="J181" s="5" t="str">
        <f>'[1]TCE - ANEXO IV - Preencher'!L190</f>
        <v>433070GDTDZJ8UBHC4W95XKMBEIA719X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4550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24067940000166</v>
      </c>
      <c r="E182" s="5" t="str">
        <f>'[1]TCE - ANEXO IV - Preencher'!G191</f>
        <v>MARIA YANNE SOARES RAMOS-ME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00020155</v>
      </c>
      <c r="I182" s="6">
        <f>IF('[1]TCE - ANEXO IV - Preencher'!K191="","",'[1]TCE - ANEXO IV - Preencher'!K191)</f>
        <v>45078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19650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21932148000134</v>
      </c>
      <c r="E183" s="5" t="str">
        <f>'[1]TCE - ANEXO IV - Preencher'!G192</f>
        <v>G M SERVICOS MEDICOS LTDA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00020172</v>
      </c>
      <c r="I183" s="6">
        <f>IF('[1]TCE - ANEXO IV - Preencher'!K192="","",'[1]TCE - ANEXO IV - Preencher'!K192)</f>
        <v>45083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12500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49268339000162</v>
      </c>
      <c r="E184" s="5" t="str">
        <f>'[1]TCE - ANEXO IV - Preencher'!G193</f>
        <v>CLINICA MEDICA J &amp; T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00000018</v>
      </c>
      <c r="I184" s="6">
        <f>IF('[1]TCE - ANEXO IV - Preencher'!K193="","",'[1]TCE - ANEXO IV - Preencher'!K193)</f>
        <v>45082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1100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30101954000151</v>
      </c>
      <c r="E185" s="5" t="str">
        <f>'[1]TCE - ANEXO IV - Preencher'!G194</f>
        <v>JOSE MARIA DE ARAUJO FILHO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124</v>
      </c>
      <c r="I185" s="6">
        <f>IF('[1]TCE - ANEXO IV - Preencher'!K194="","",'[1]TCE - ANEXO IV - Preencher'!K194)</f>
        <v>45093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2208007</v>
      </c>
      <c r="L185" s="7">
        <f>'[1]TCE - ANEXO IV - Preencher'!N194</f>
        <v>21800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32247617000100</v>
      </c>
      <c r="E186" s="5" t="str">
        <f>'[1]TCE - ANEXO IV - Preencher'!G195</f>
        <v>ON DOCTOR PERNAMBUCO SERVIÇOS EM SAUDE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000001212</v>
      </c>
      <c r="I186" s="6">
        <f>IF('[1]TCE - ANEXO IV - Preencher'!K195="","",'[1]TCE - ANEXO IV - Preencher'!K195)</f>
        <v>45084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15000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29590962000200</v>
      </c>
      <c r="E187" s="5" t="str">
        <f>'[1]TCE - ANEXO IV - Preencher'!G196</f>
        <v>OUT CLINIC SERVICOS MEDICOS HOSPITALARES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0000000062</v>
      </c>
      <c r="I187" s="6">
        <f>IF('[1]TCE - ANEXO IV - Preencher'!K196="","",'[1]TCE - ANEXO IV - Preencher'!K196)</f>
        <v>45084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2307304</v>
      </c>
      <c r="L187" s="7">
        <f>'[1]TCE - ANEXO IV - Preencher'!N196</f>
        <v>6250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46996582000109</v>
      </c>
      <c r="E188" s="5" t="str">
        <f>'[1]TCE - ANEXO IV - Preencher'!G197</f>
        <v>GRANJA E DELMONDES CENTRO MEDICO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00020223</v>
      </c>
      <c r="I188" s="6">
        <f>IF('[1]TCE - ANEXO IV - Preencher'!K197="","",'[1]TCE - ANEXO IV - Preencher'!K197)</f>
        <v>45079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1250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41523881000102</v>
      </c>
      <c r="E189" s="5" t="str">
        <f>'[1]TCE - ANEXO IV - Preencher'!G198</f>
        <v>J. L. DE A. SAMPAIO &amp; L. P. PINHEIRO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0000000093</v>
      </c>
      <c r="I189" s="6">
        <f>IF('[1]TCE - ANEXO IV - Preencher'!K198="","",'[1]TCE - ANEXO IV - Preencher'!K198)</f>
        <v>45089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2301901</v>
      </c>
      <c r="L189" s="7">
        <f>'[1]TCE - ANEXO IV - Preencher'!N198</f>
        <v>13400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15650505000179</v>
      </c>
      <c r="E190" s="5" t="str">
        <f>'[1]TCE - ANEXO IV - Preencher'!G199</f>
        <v>ORTO CARIRI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0000000105</v>
      </c>
      <c r="I190" s="6">
        <f>IF('[1]TCE - ANEXO IV - Preencher'!K199="","",'[1]TCE - ANEXO IV - Preencher'!K199)</f>
        <v>45086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2301901</v>
      </c>
      <c r="L190" s="7">
        <f>'[1]TCE - ANEXO IV - Preencher'!N199</f>
        <v>14625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25208022000172</v>
      </c>
      <c r="E191" s="5" t="str">
        <f>'[1]TCE - ANEXO IV - Preencher'!G200</f>
        <v>COUTO BEM SERVICOS MEDICOS LTDA-ME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0000000225</v>
      </c>
      <c r="I191" s="6">
        <f>IF('[1]TCE - ANEXO IV - Preencher'!K200="","",'[1]TCE - ANEXO IV - Preencher'!K200)</f>
        <v>45089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2307304</v>
      </c>
      <c r="L191" s="7">
        <f>'[1]TCE - ANEXO IV - Preencher'!N200</f>
        <v>28400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24684015000184</v>
      </c>
      <c r="E192" s="5" t="str">
        <f>'[1]TCE - ANEXO IV - Preencher'!G201</f>
        <v>MURAB LINS MEDICOS ASSOCIADOS LTDA-ME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0000000434</v>
      </c>
      <c r="I192" s="6">
        <f>IF('[1]TCE - ANEXO IV - Preencher'!K201="","",'[1]TCE - ANEXO IV - Preencher'!K201)</f>
        <v>45089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2307304</v>
      </c>
      <c r="L192" s="7">
        <f>'[1]TCE - ANEXO IV - Preencher'!N201</f>
        <v>33425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20344575000139</v>
      </c>
      <c r="E193" s="5" t="str">
        <f>'[1]TCE - ANEXO IV - Preencher'!G202</f>
        <v>MED ARARIPE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00022160</v>
      </c>
      <c r="I193" s="6">
        <f>IF('[1]TCE - ANEXO IV - Preencher'!K202="","",'[1]TCE - ANEXO IV - Preencher'!K202)</f>
        <v>45084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13825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45231662000100</v>
      </c>
      <c r="E194" s="5" t="str">
        <f>'[1]TCE - ANEXO IV - Preencher'!G203</f>
        <v>DANILO BARBOSA FONSECA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95</v>
      </c>
      <c r="I194" s="6">
        <f>IF('[1]TCE - ANEXO IV - Preencher'!K203="","",'[1]TCE - ANEXO IV - Preencher'!K203)</f>
        <v>45085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2611101</v>
      </c>
      <c r="L194" s="7">
        <f>'[1]TCE - ANEXO IV - Preencher'!N203</f>
        <v>10150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24185596000100</v>
      </c>
      <c r="E195" s="5" t="str">
        <f>'[1]TCE - ANEXO IV - Preencher'!G204</f>
        <v>LAGE &amp; CEDRAZ EMPREENDIMENTOS MEDICOS LTDA-ME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000270</v>
      </c>
      <c r="I195" s="6">
        <f>IF('[1]TCE - ANEXO IV - Preencher'!K204="","",'[1]TCE - ANEXO IV - Preencher'!K204)</f>
        <v>45086</v>
      </c>
      <c r="J195" s="5" t="str">
        <f>'[1]TCE - ANEXO IV - Preencher'!L204</f>
        <v>230609142837874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34875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24475298000154</v>
      </c>
      <c r="E196" s="5" t="str">
        <f>'[1]TCE - ANEXO IV - Preencher'!G205</f>
        <v>MARCIO MACEDO VIANA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245</v>
      </c>
      <c r="I196" s="6">
        <f>IF('[1]TCE - ANEXO IV - Preencher'!K205="","",'[1]TCE - ANEXO IV - Preencher'!K205)</f>
        <v>45086</v>
      </c>
      <c r="J196" s="5" t="str">
        <f>'[1]TCE - ANEXO IV - Preencher'!L205</f>
        <v>1598562KVF78U5Z67QHEWZL9XOE9LVOA</v>
      </c>
      <c r="K196" s="5" t="str">
        <f>IF(F196="B",LEFT('[1]TCE - ANEXO IV - Preencher'!M205,2),IF(F196="S",LEFT('[1]TCE - ANEXO IV - Preencher'!M205,7),IF('[1]TCE - ANEXO IV - Preencher'!H205="","")))</f>
        <v>2208007</v>
      </c>
      <c r="L196" s="7">
        <f>'[1]TCE - ANEXO IV - Preencher'!N205</f>
        <v>8275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70090907000174</v>
      </c>
      <c r="E197" s="5" t="str">
        <f>'[1]TCE - ANEXO IV - Preencher'!G206</f>
        <v>CLINICA MEDICA DO ARARIPE LTDA – EPP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001995</v>
      </c>
      <c r="I197" s="6">
        <f>IF('[1]TCE - ANEXO IV - Preencher'!K206="","",'[1]TCE - ANEXO IV - Preencher'!K206)</f>
        <v>45084</v>
      </c>
      <c r="J197" s="5" t="str">
        <f>'[1]TCE - ANEXO IV - Preencher'!L206</f>
        <v>230607090054671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5000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19297087000139</v>
      </c>
      <c r="E198" s="5" t="str">
        <f>'[1]TCE - ANEXO IV - Preencher'!G207</f>
        <v>RAUL ALVES DE SIQUEIRA NETO &amp; CIA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00000174</v>
      </c>
      <c r="I198" s="6">
        <f>IF('[1]TCE - ANEXO IV - Preencher'!K207="","",'[1]TCE - ANEXO IV - Preencher'!K207)</f>
        <v>45092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24525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39277075000150</v>
      </c>
      <c r="E199" s="5" t="str">
        <f>'[1]TCE - ANEXO IV - Preencher'!G208</f>
        <v>GERCLIN SERVIÇOS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000132</v>
      </c>
      <c r="I199" s="6">
        <f>IF('[1]TCE - ANEXO IV - Preencher'!K208="","",'[1]TCE - ANEXO IV - Preencher'!K208)</f>
        <v>45083</v>
      </c>
      <c r="J199" s="5" t="str">
        <f>'[1]TCE - ANEXO IV - Preencher'!L208</f>
        <v>2306061752188533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49300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15489924000170</v>
      </c>
      <c r="E200" s="5" t="str">
        <f>'[1]TCE - ANEXO IV - Preencher'!G209</f>
        <v>CLINICA IMAGEM MEDICAL CENTER EIRELI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00020168</v>
      </c>
      <c r="I200" s="6">
        <f>IF('[1]TCE - ANEXO IV - Preencher'!K209="","",'[1]TCE - ANEXO IV - Preencher'!K209)</f>
        <v>45078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12500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50163254000107</v>
      </c>
      <c r="E201" s="5" t="str">
        <f>'[1]TCE - ANEXO IV - Preencher'!G210</f>
        <v>S J DE BARROS NETO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11</v>
      </c>
      <c r="I201" s="6">
        <f>IF('[1]TCE - ANEXO IV - Preencher'!K210="","",'[1]TCE - ANEXO IV - Preencher'!K210)</f>
        <v>45086</v>
      </c>
      <c r="J201" s="5" t="str">
        <f>'[1]TCE - ANEXO IV - Preencher'!L210</f>
        <v>429171Y9BW1X3GGYDFIBW8BM974S9X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1500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30092591000135</v>
      </c>
      <c r="E202" s="5" t="str">
        <f>'[1]TCE - ANEXO IV - Preencher'!G211</f>
        <v>J C SANTOS JUNIOR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184</v>
      </c>
      <c r="I202" s="6">
        <f>IF('[1]TCE - ANEXO IV - Preencher'!K211="","",'[1]TCE - ANEXO IV - Preencher'!K211)</f>
        <v>45089</v>
      </c>
      <c r="J202" s="5" t="str">
        <f>'[1]TCE - ANEXO IV - Preencher'!L211</f>
        <v>1600309PAC9WHI8B7JFABUD378TM68RGD</v>
      </c>
      <c r="K202" s="5" t="str">
        <f>IF(F202="B",LEFT('[1]TCE - ANEXO IV - Preencher'!M211,2),IF(F202="S",LEFT('[1]TCE - ANEXO IV - Preencher'!M211,7),IF('[1]TCE - ANEXO IV - Preencher'!H211="","")))</f>
        <v>2208007</v>
      </c>
      <c r="L202" s="7">
        <f>'[1]TCE - ANEXO IV - Preencher'!N211</f>
        <v>45750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34800019000134</v>
      </c>
      <c r="E203" s="5" t="str">
        <f>'[1]TCE - ANEXO IV - Preencher'!G212</f>
        <v>MAIA OLIVEIRA SERVICOS MEDICOS S/S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0000000076</v>
      </c>
      <c r="I203" s="6">
        <f>IF('[1]TCE - ANEXO IV - Preencher'!K212="","",'[1]TCE - ANEXO IV - Preencher'!K212)</f>
        <v>45086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2307304</v>
      </c>
      <c r="L203" s="7">
        <f>'[1]TCE - ANEXO IV - Preencher'!N212</f>
        <v>30500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40634902000102</v>
      </c>
      <c r="E204" s="5" t="str">
        <f>'[1]TCE - ANEXO IV - Preencher'!G213</f>
        <v>DANILO CARVALHO ANESTESIOLOGISTA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34</v>
      </c>
      <c r="I204" s="6">
        <f>IF('[1]TCE - ANEXO IV - Preencher'!K213="","",'[1]TCE - ANEXO IV - Preencher'!K213)</f>
        <v>45086</v>
      </c>
      <c r="J204" s="5" t="str">
        <f>'[1]TCE - ANEXO IV - Preencher'!L213</f>
        <v>1598554OXNDNP8MP46VVPMEG2KFWQ7T</v>
      </c>
      <c r="K204" s="5" t="str">
        <f>IF(F204="B",LEFT('[1]TCE - ANEXO IV - Preencher'!M213,2),IF(F204="S",LEFT('[1]TCE - ANEXO IV - Preencher'!M213,7),IF('[1]TCE - ANEXO IV - Preencher'!H213="","")))</f>
        <v>2208007</v>
      </c>
      <c r="L204" s="7">
        <f>'[1]TCE - ANEXO IV - Preencher'!N213</f>
        <v>28500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45408196000196</v>
      </c>
      <c r="E205" s="5" t="str">
        <f>'[1]TCE - ANEXO IV - Preencher'!G214</f>
        <v>TORRES E ROCHA SERVIÇOS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202386</v>
      </c>
      <c r="I205" s="6">
        <f>IF('[1]TCE - ANEXO IV - Preencher'!K214="","",'[1]TCE - ANEXO IV - Preencher'!K214)</f>
        <v>45092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2918407</v>
      </c>
      <c r="L205" s="7">
        <f>'[1]TCE - ANEXO IV - Preencher'!N214</f>
        <v>48750</v>
      </c>
    </row>
    <row r="206" spans="1:12" s="8" customFormat="1" ht="19.5" customHeight="1" x14ac:dyDescent="0.25">
      <c r="A206" s="3">
        <f>IFERROR(VLOOKUP(B206,'[1]DADOS (OCULTAR)'!$Q$3:$S$133,3,0),"")</f>
        <v>10739225001866</v>
      </c>
      <c r="B206" s="4" t="str">
        <f>'[1]TCE - ANEXO IV - Preencher'!C215</f>
        <v>HOSPITAL REGIONAL FERNANDO BEZERRA - C.G - 02/2021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42038319000156</v>
      </c>
      <c r="E206" s="5" t="str">
        <f>'[1]TCE - ANEXO IV - Preencher'!G215</f>
        <v>S. O. S. VIDA EIRELI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46</v>
      </c>
      <c r="I206" s="6">
        <f>IF('[1]TCE - ANEXO IV - Preencher'!K215="","",'[1]TCE - ANEXO IV - Preencher'!K215)</f>
        <v>45089</v>
      </c>
      <c r="J206" s="5" t="str">
        <f>'[1]TCE - ANEXO IV - Preencher'!L215</f>
        <v>43091VLUF1BMSUEEWSHO3Z6YM6K091C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3500</v>
      </c>
    </row>
    <row r="207" spans="1:12" s="8" customFormat="1" ht="19.5" customHeight="1" x14ac:dyDescent="0.25">
      <c r="A207" s="3">
        <f>IFERROR(VLOOKUP(B207,'[1]DADOS (OCULTAR)'!$Q$3:$S$133,3,0),"")</f>
        <v>10739225001866</v>
      </c>
      <c r="B207" s="4" t="str">
        <f>'[1]TCE - ANEXO IV - Preencher'!C216</f>
        <v>HOSPITAL REGIONAL FERNANDO BEZERRA - C.G - 02/2021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41431147000113</v>
      </c>
      <c r="E207" s="5" t="str">
        <f>'[1]TCE - ANEXO IV - Preencher'!G216</f>
        <v>JOSE ALVES DE SOUZA SERVIÇOS MEDICOS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68</v>
      </c>
      <c r="I207" s="6">
        <f>IF('[1]TCE - ANEXO IV - Preencher'!K216="","",'[1]TCE - ANEXO IV - Preencher'!K216)</f>
        <v>45090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12800</v>
      </c>
    </row>
    <row r="208" spans="1:12" s="8" customFormat="1" ht="19.5" customHeight="1" x14ac:dyDescent="0.25">
      <c r="A208" s="3">
        <f>IFERROR(VLOOKUP(B208,'[1]DADOS (OCULTAR)'!$Q$3:$S$133,3,0),"")</f>
        <v>10739225001866</v>
      </c>
      <c r="B208" s="4" t="str">
        <f>'[1]TCE - ANEXO IV - Preencher'!C217</f>
        <v>HOSPITAL REGIONAL FERNANDO BEZERRA - C.G - 02/2021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41623761000187</v>
      </c>
      <c r="E208" s="5" t="str">
        <f>'[1]TCE - ANEXO IV - Preencher'!G217</f>
        <v>DAMACENA DE MOURA SERVIÇOS DE SAUDE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35</v>
      </c>
      <c r="I208" s="6">
        <f>IF('[1]TCE - ANEXO IV - Preencher'!K217="","",'[1]TCE - ANEXO IV - Preencher'!K217)</f>
        <v>45086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12800</v>
      </c>
    </row>
    <row r="209" spans="1:12" s="8" customFormat="1" ht="19.5" customHeight="1" x14ac:dyDescent="0.25">
      <c r="A209" s="3">
        <f>IFERROR(VLOOKUP(B209,'[1]DADOS (OCULTAR)'!$Q$3:$S$133,3,0),"")</f>
        <v>10739225001866</v>
      </c>
      <c r="B209" s="4" t="str">
        <f>'[1]TCE - ANEXO IV - Preencher'!C218</f>
        <v>HOSPITAL REGIONAL FERNANDO BEZERRA - C.G - 02/2021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33799856000128</v>
      </c>
      <c r="E209" s="5" t="str">
        <f>'[1]TCE - ANEXO IV - Preencher'!G218</f>
        <v>LINEKER VELOZO COSTA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93</v>
      </c>
      <c r="I209" s="6">
        <f>IF('[1]TCE - ANEXO IV - Preencher'!K218="","",'[1]TCE - ANEXO IV - Preencher'!K218)</f>
        <v>45090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2302701</v>
      </c>
      <c r="L209" s="7">
        <f>'[1]TCE - ANEXO IV - Preencher'!N218</f>
        <v>21000</v>
      </c>
    </row>
    <row r="210" spans="1:12" s="8" customFormat="1" ht="19.5" customHeight="1" x14ac:dyDescent="0.25">
      <c r="A210" s="3">
        <f>IFERROR(VLOOKUP(B210,'[1]DADOS (OCULTAR)'!$Q$3:$S$133,3,0),"")</f>
        <v>10739225001866</v>
      </c>
      <c r="B210" s="4" t="str">
        <f>'[1]TCE - ANEXO IV - Preencher'!C219</f>
        <v>HOSPITAL REGIONAL FERNANDO BEZERRA - C.G - 02/2021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34293158000119</v>
      </c>
      <c r="E210" s="5" t="str">
        <f>'[1]TCE - ANEXO IV - Preencher'!G219</f>
        <v>CLINICA XAVIER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00000128</v>
      </c>
      <c r="I210" s="6">
        <f>IF('[1]TCE - ANEXO IV - Preencher'!K219="","",'[1]TCE - ANEXO IV - Preencher'!K219)</f>
        <v>45086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6500</v>
      </c>
    </row>
    <row r="211" spans="1:12" s="8" customFormat="1" ht="19.5" customHeight="1" x14ac:dyDescent="0.25">
      <c r="A211" s="3">
        <f>IFERROR(VLOOKUP(B211,'[1]DADOS (OCULTAR)'!$Q$3:$S$133,3,0),"")</f>
        <v>10739225001866</v>
      </c>
      <c r="B211" s="4" t="str">
        <f>'[1]TCE - ANEXO IV - Preencher'!C220</f>
        <v>HOSPITAL REGIONAL FERNANDO BEZERRA - C.G - 02/2021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26278833000102</v>
      </c>
      <c r="E211" s="5" t="str">
        <f>'[1]TCE - ANEXO IV - Preencher'!G220</f>
        <v>BARRETO E VIEIRA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0000000248</v>
      </c>
      <c r="I211" s="6">
        <f>IF('[1]TCE - ANEXO IV - Preencher'!K220="","",'[1]TCE - ANEXO IV - Preencher'!K220)</f>
        <v>45089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2307304</v>
      </c>
      <c r="L211" s="7">
        <f>'[1]TCE - ANEXO IV - Preencher'!N220</f>
        <v>25250</v>
      </c>
    </row>
    <row r="212" spans="1:12" s="8" customFormat="1" ht="19.5" customHeight="1" x14ac:dyDescent="0.25">
      <c r="A212" s="3">
        <f>IFERROR(VLOOKUP(B212,'[1]DADOS (OCULTAR)'!$Q$3:$S$133,3,0),"")</f>
        <v>10739225001866</v>
      </c>
      <c r="B212" s="4" t="str">
        <f>'[1]TCE - ANEXO IV - Preencher'!C221</f>
        <v>HOSPITAL REGIONAL FERNANDO BEZERRA - C.G - 02/2021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24751629000131</v>
      </c>
      <c r="E212" s="5" t="str">
        <f>'[1]TCE - ANEXO IV - Preencher'!G221</f>
        <v>GUILHERME PARENTE LINS-ME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00020186</v>
      </c>
      <c r="I212" s="6">
        <f>IF('[1]TCE - ANEXO IV - Preencher'!K221="","",'[1]TCE - ANEXO IV - Preencher'!K221)</f>
        <v>45086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15825</v>
      </c>
    </row>
    <row r="213" spans="1:12" s="8" customFormat="1" ht="19.5" customHeight="1" x14ac:dyDescent="0.25">
      <c r="A213" s="3">
        <f>IFERROR(VLOOKUP(B213,'[1]DADOS (OCULTAR)'!$Q$3:$S$133,3,0),"")</f>
        <v>10739225001866</v>
      </c>
      <c r="B213" s="4" t="str">
        <f>'[1]TCE - ANEXO IV - Preencher'!C222</f>
        <v>HOSPITAL REGIONAL FERNANDO BEZERRA - C.G - 02/2021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46420422000117</v>
      </c>
      <c r="E213" s="5" t="str">
        <f>'[1]TCE - ANEXO IV - Preencher'!G222</f>
        <v>SANTOS E SANTOS MEDICINA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223</v>
      </c>
      <c r="I213" s="6">
        <f>IF('[1]TCE - ANEXO IV - Preencher'!K222="","",'[1]TCE - ANEXO IV - Preencher'!K222)</f>
        <v>45091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15575</v>
      </c>
    </row>
    <row r="214" spans="1:12" s="8" customFormat="1" ht="19.5" customHeight="1" x14ac:dyDescent="0.25">
      <c r="A214" s="3">
        <f>IFERROR(VLOOKUP(B214,'[1]DADOS (OCULTAR)'!$Q$3:$S$133,3,0),"")</f>
        <v>10739225001866</v>
      </c>
      <c r="B214" s="4" t="str">
        <f>'[1]TCE - ANEXO IV - Preencher'!C223</f>
        <v>HOSPITAL REGIONAL FERNANDO BEZERRA - C.G - 02/2021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10524885000181</v>
      </c>
      <c r="E214" s="5" t="str">
        <f>'[1]TCE - ANEXO IV - Preencher'!G223</f>
        <v>ORTO MED PRESTAÇAO DE SERVIÇOS MED. EM ORTOPEDIA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0000002344</v>
      </c>
      <c r="I214" s="6">
        <f>IF('[1]TCE - ANEXO IV - Preencher'!K223="","",'[1]TCE - ANEXO IV - Preencher'!K223)</f>
        <v>45084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2307304</v>
      </c>
      <c r="L214" s="7">
        <f>'[1]TCE - ANEXO IV - Preencher'!N223</f>
        <v>5125</v>
      </c>
    </row>
    <row r="215" spans="1:12" s="8" customFormat="1" ht="19.5" customHeight="1" x14ac:dyDescent="0.25">
      <c r="A215" s="3">
        <f>IFERROR(VLOOKUP(B215,'[1]DADOS (OCULTAR)'!$Q$3:$S$133,3,0),"")</f>
        <v>10739225001866</v>
      </c>
      <c r="B215" s="4" t="str">
        <f>'[1]TCE - ANEXO IV - Preencher'!C224</f>
        <v>HOSPITAL REGIONAL FERNANDO BEZERRA - C.G - 02/2021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23395365000168</v>
      </c>
      <c r="E215" s="5" t="str">
        <f>'[1]TCE - ANEXO IV - Preencher'!G224</f>
        <v>ORTONUTRI LTDA ME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756</v>
      </c>
      <c r="I215" s="6">
        <f>IF('[1]TCE - ANEXO IV - Preencher'!K224="","",'[1]TCE - ANEXO IV - Preencher'!K224)</f>
        <v>45092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2208007</v>
      </c>
      <c r="L215" s="7">
        <f>'[1]TCE - ANEXO IV - Preencher'!N224</f>
        <v>3925</v>
      </c>
    </row>
    <row r="216" spans="1:12" s="8" customFormat="1" ht="19.5" customHeight="1" x14ac:dyDescent="0.25">
      <c r="A216" s="3">
        <f>IFERROR(VLOOKUP(B216,'[1]DADOS (OCULTAR)'!$Q$3:$S$133,3,0),"")</f>
        <v>10739225001866</v>
      </c>
      <c r="B216" s="4" t="str">
        <f>'[1]TCE - ANEXO IV - Preencher'!C225</f>
        <v>HOSPITAL REGIONAL FERNANDO BEZERRA - C.G - 02/2021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23770094000183</v>
      </c>
      <c r="E216" s="5" t="str">
        <f>'[1]TCE - ANEXO IV - Preencher'!G225</f>
        <v>CENTRO DE NEFROLOGIA DE ARARIPINA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000208</v>
      </c>
      <c r="I216" s="6">
        <f>IF('[1]TCE - ANEXO IV - Preencher'!K225="","",'[1]TCE - ANEXO IV - Preencher'!K225)</f>
        <v>45105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40015</v>
      </c>
    </row>
    <row r="217" spans="1:12" s="8" customFormat="1" ht="19.5" customHeight="1" x14ac:dyDescent="0.25">
      <c r="A217" s="3">
        <f>IFERROR(VLOOKUP(B217,'[1]DADOS (OCULTAR)'!$Q$3:$S$133,3,0),"")</f>
        <v>10739225001866</v>
      </c>
      <c r="B217" s="4" t="str">
        <f>'[1]TCE - ANEXO IV - Preencher'!C226</f>
        <v>HOSPITAL REGIONAL FERNANDO BEZERRA - C.G - 02/2021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22422979000129</v>
      </c>
      <c r="E217" s="5" t="str">
        <f>'[1]TCE - ANEXO IV - Preencher'!G226</f>
        <v>JBHC SERVIÇOS MÉDICOS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218</v>
      </c>
      <c r="I217" s="6">
        <f>IF('[1]TCE - ANEXO IV - Preencher'!K226="","",'[1]TCE - ANEXO IV - Preencher'!K226)</f>
        <v>45104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6500</v>
      </c>
    </row>
    <row r="218" spans="1:12" s="8" customFormat="1" ht="19.5" customHeight="1" x14ac:dyDescent="0.25">
      <c r="A218" s="3">
        <f>IFERROR(VLOOKUP(B218,'[1]DADOS (OCULTAR)'!$Q$3:$S$133,3,0),"")</f>
        <v>10739225001866</v>
      </c>
      <c r="B218" s="4" t="str">
        <f>'[1]TCE - ANEXO IV - Preencher'!C227</f>
        <v>HOSPITAL REGIONAL FERNANDO BEZERRA - C.G - 02/2021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28122221000151</v>
      </c>
      <c r="E218" s="5" t="str">
        <f>'[1]TCE - ANEXO IV - Preencher'!G227</f>
        <v>MACEDO &amp; TAVARES SERVIÇOS MÉDICOS MTDA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00020055</v>
      </c>
      <c r="I218" s="6">
        <f>IF('[1]TCE - ANEXO IV - Preencher'!K227="","",'[1]TCE - ANEXO IV - Preencher'!K227)</f>
        <v>45098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17825</v>
      </c>
    </row>
    <row r="219" spans="1:12" s="8" customFormat="1" ht="19.5" customHeight="1" x14ac:dyDescent="0.25">
      <c r="A219" s="3">
        <f>IFERROR(VLOOKUP(B219,'[1]DADOS (OCULTAR)'!$Q$3:$S$133,3,0),"")</f>
        <v>10739225001866</v>
      </c>
      <c r="B219" s="4" t="str">
        <f>'[1]TCE - ANEXO IV - Preencher'!C228</f>
        <v>HOSPITAL REGIONAL FERNANDO BEZERRA - C.G - 02/2021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15026815000117</v>
      </c>
      <c r="E219" s="5" t="str">
        <f>'[1]TCE - ANEXO IV - Preencher'!G228</f>
        <v>MEDICARI SERVIÇOS MEDICOS S/S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0000001678</v>
      </c>
      <c r="I219" s="6">
        <f>IF('[1]TCE - ANEXO IV - Preencher'!K228="","",'[1]TCE - ANEXO IV - Preencher'!K228)</f>
        <v>45099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15000</v>
      </c>
    </row>
    <row r="220" spans="1:12" s="8" customFormat="1" ht="19.5" customHeight="1" x14ac:dyDescent="0.25">
      <c r="A220" s="3">
        <f>IFERROR(VLOOKUP(B220,'[1]DADOS (OCULTAR)'!$Q$3:$S$133,3,0),"")</f>
        <v>10739225001866</v>
      </c>
      <c r="B220" s="4" t="str">
        <f>'[1]TCE - ANEXO IV - Preencher'!C229</f>
        <v>HOSPITAL REGIONAL FERNANDO BEZERRA - C.G - 02/2021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13802735000180</v>
      </c>
      <c r="E220" s="5" t="str">
        <f>'[1]TCE - ANEXO IV - Preencher'!G229</f>
        <v>D &amp; E ALENCAR LTDA ME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00022616</v>
      </c>
      <c r="I220" s="6">
        <f>IF('[1]TCE - ANEXO IV - Preencher'!K229="","",'[1]TCE - ANEXO IV - Preencher'!K229)</f>
        <v>45089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1381.18</v>
      </c>
    </row>
    <row r="221" spans="1:12" s="8" customFormat="1" ht="19.5" customHeight="1" x14ac:dyDescent="0.25">
      <c r="A221" s="3">
        <f>IFERROR(VLOOKUP(B221,'[1]DADOS (OCULTAR)'!$Q$3:$S$133,3,0),"")</f>
        <v>10739225001866</v>
      </c>
      <c r="B221" s="4" t="str">
        <f>'[1]TCE - ANEXO IV - Preencher'!C230</f>
        <v>HOSPITAL REGIONAL FERNANDO BEZERRA - C.G - 02/2021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13802735000180</v>
      </c>
      <c r="E221" s="5" t="str">
        <f>'[1]TCE - ANEXO IV - Preencher'!G230</f>
        <v>D &amp; E ALENCAR LTDA ME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00022617</v>
      </c>
      <c r="I221" s="6">
        <f>IF('[1]TCE - ANEXO IV - Preencher'!K230="","",'[1]TCE - ANEXO IV - Preencher'!K230)</f>
        <v>45089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77732.009999999995</v>
      </c>
    </row>
    <row r="222" spans="1:12" s="8" customFormat="1" ht="19.5" customHeight="1" x14ac:dyDescent="0.25">
      <c r="A222" s="3">
        <f>IFERROR(VLOOKUP(B222,'[1]DADOS (OCULTAR)'!$Q$3:$S$133,3,0),"")</f>
        <v>10739225001866</v>
      </c>
      <c r="B222" s="4" t="str">
        <f>'[1]TCE - ANEXO IV - Preencher'!C231</f>
        <v>HOSPITAL REGIONAL FERNANDO BEZERRA - C.G - 02/2021</v>
      </c>
      <c r="C222" s="4" t="str">
        <f>'[1]TCE - ANEXO IV - Preencher'!E231</f>
        <v>5.10 - Detetização/Tratamento de Resíduos e Afins</v>
      </c>
      <c r="D222" s="3">
        <f>'[1]TCE - ANEXO IV - Preencher'!F231</f>
        <v>11863530000180</v>
      </c>
      <c r="E222" s="5" t="str">
        <f>'[1]TCE - ANEXO IV - Preencher'!G231</f>
        <v>BRASCON GESTAO AMBIENTAL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00153669</v>
      </c>
      <c r="I222" s="6">
        <f>IF('[1]TCE - ANEXO IV - Preencher'!K231="","",'[1]TCE - ANEXO IV - Preencher'!K231)</f>
        <v>45078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6845</v>
      </c>
    </row>
    <row r="223" spans="1:12" s="8" customFormat="1" ht="19.5" customHeight="1" x14ac:dyDescent="0.25">
      <c r="A223" s="3">
        <f>IFERROR(VLOOKUP(B223,'[1]DADOS (OCULTAR)'!$Q$3:$S$133,3,0),"")</f>
        <v>10739225001866</v>
      </c>
      <c r="B223" s="4" t="str">
        <f>'[1]TCE - ANEXO IV - Preencher'!C232</f>
        <v>HOSPITAL REGIONAL FERNANDO BEZERRA - C.G - 02/2021</v>
      </c>
      <c r="C223" s="4" t="str">
        <f>'[1]TCE - ANEXO IV - Preencher'!E232</f>
        <v>5.17 - Manutenção de Software, Certificação Digital e Microfilmagem</v>
      </c>
      <c r="D223" s="3">
        <f>'[1]TCE - ANEXO IV - Preencher'!F232</f>
        <v>4069709000102</v>
      </c>
      <c r="E223" s="5" t="str">
        <f>'[1]TCE - ANEXO IV - Preencher'!G232</f>
        <v>BIONEXO S. A.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00368800</v>
      </c>
      <c r="I223" s="6">
        <f>IF('[1]TCE - ANEXO IV - Preencher'!K232="","",'[1]TCE - ANEXO IV - Preencher'!K232)</f>
        <v>45078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3550308</v>
      </c>
      <c r="L223" s="7">
        <f>'[1]TCE - ANEXO IV - Preencher'!N232</f>
        <v>1500</v>
      </c>
    </row>
    <row r="224" spans="1:12" s="8" customFormat="1" ht="19.5" customHeight="1" x14ac:dyDescent="0.25">
      <c r="A224" s="3">
        <f>IFERROR(VLOOKUP(B224,'[1]DADOS (OCULTAR)'!$Q$3:$S$133,3,0),"")</f>
        <v>10739225001866</v>
      </c>
      <c r="B224" s="4" t="str">
        <f>'[1]TCE - ANEXO IV - Preencher'!C233</f>
        <v>HOSPITAL REGIONAL FERNANDO BEZERRA - C.G - 02/2021</v>
      </c>
      <c r="C224" s="4" t="str">
        <f>'[1]TCE - ANEXO IV - Preencher'!E233</f>
        <v>5.17 - Manutenção de Software, Certificação Digital e Microfilmagem</v>
      </c>
      <c r="D224" s="3">
        <f>'[1]TCE - ANEXO IV - Preencher'!F233</f>
        <v>42314114000156</v>
      </c>
      <c r="E224" s="5" t="str">
        <f>'[1]TCE - ANEXO IV - Preencher'!G233</f>
        <v>HSE ONLINE SOLUTIONS TECNOLOGIA DA INFORMACAO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00000043</v>
      </c>
      <c r="I224" s="6">
        <f>IF('[1]TCE - ANEXO IV - Preencher'!K233="","",'[1]TCE - ANEXO IV - Preencher'!K233)</f>
        <v>45083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3550308</v>
      </c>
      <c r="L224" s="7">
        <f>'[1]TCE - ANEXO IV - Preencher'!N233</f>
        <v>79.900000000000006</v>
      </c>
    </row>
    <row r="225" spans="1:12" s="8" customFormat="1" ht="19.5" customHeight="1" x14ac:dyDescent="0.25">
      <c r="A225" s="3">
        <f>IFERROR(VLOOKUP(B225,'[1]DADOS (OCULTAR)'!$Q$3:$S$133,3,0),"")</f>
        <v>10739225001866</v>
      </c>
      <c r="B225" s="4" t="str">
        <f>'[1]TCE - ANEXO IV - Preencher'!C234</f>
        <v>HOSPITAL REGIONAL FERNANDO BEZERRA - C.G - 02/2021</v>
      </c>
      <c r="C225" s="4" t="str">
        <f>'[1]TCE - ANEXO IV - Preencher'!E234</f>
        <v>5.17 - Manutenção de Software, Certificação Digital e Microfilmagem</v>
      </c>
      <c r="D225" s="3">
        <f>'[1]TCE - ANEXO IV - Preencher'!F234</f>
        <v>9393611000111</v>
      </c>
      <c r="E225" s="5" t="str">
        <f>'[1]TCE - ANEXO IV - Preencher'!G234</f>
        <v>NYX SERVICOS DE INFORMATICA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4907</v>
      </c>
      <c r="I225" s="6">
        <f>IF('[1]TCE - ANEXO IV - Preencher'!K234="","",'[1]TCE - ANEXO IV - Preencher'!K234)</f>
        <v>45077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791</v>
      </c>
    </row>
    <row r="226" spans="1:12" s="8" customFormat="1" ht="19.5" customHeight="1" x14ac:dyDescent="0.25">
      <c r="A226" s="3">
        <f>IFERROR(VLOOKUP(B226,'[1]DADOS (OCULTAR)'!$Q$3:$S$133,3,0),"")</f>
        <v>10739225001866</v>
      </c>
      <c r="B226" s="4" t="str">
        <f>'[1]TCE - ANEXO IV - Preencher'!C235</f>
        <v>HOSPITAL REGIONAL FERNANDO BEZERRA - C.G - 02/2021</v>
      </c>
      <c r="C226" s="4" t="str">
        <f>'[1]TCE - ANEXO IV - Preencher'!E235</f>
        <v>5.17 - Manutenção de Software, Certificação Digital e Microfilmagem</v>
      </c>
      <c r="D226" s="3">
        <f>'[1]TCE - ANEXO IV - Preencher'!F235</f>
        <v>5662773000238</v>
      </c>
      <c r="E226" s="5" t="str">
        <f>'[1]TCE - ANEXO IV - Preencher'!G235</f>
        <v>PIXEON MEDICAL SYSTEMS S. A. COM. E DESENV. DE SOFTWARE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58451</v>
      </c>
      <c r="I226" s="6">
        <f>IF('[1]TCE - ANEXO IV - Preencher'!K235="","",'[1]TCE - ANEXO IV - Preencher'!K235)</f>
        <v>45048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3548807</v>
      </c>
      <c r="L226" s="7">
        <f>'[1]TCE - ANEXO IV - Preencher'!N235</f>
        <v>11299.63</v>
      </c>
    </row>
    <row r="227" spans="1:12" s="8" customFormat="1" ht="19.5" customHeight="1" x14ac:dyDescent="0.25">
      <c r="A227" s="3">
        <f>IFERROR(VLOOKUP(B227,'[1]DADOS (OCULTAR)'!$Q$3:$S$133,3,0),"")</f>
        <v>10739225001866</v>
      </c>
      <c r="B227" s="4" t="str">
        <f>'[1]TCE - ANEXO IV - Preencher'!C236</f>
        <v>HOSPITAL REGIONAL FERNANDO BEZERRA - C.G - 02/2021</v>
      </c>
      <c r="C227" s="4" t="str">
        <f>'[1]TCE - ANEXO IV - Preencher'!E236</f>
        <v>5.2 - Serviços Técnicos Profissionais</v>
      </c>
      <c r="D227" s="3">
        <f>'[1]TCE - ANEXO IV - Preencher'!F236</f>
        <v>36710076000158</v>
      </c>
      <c r="E227" s="5" t="str">
        <f>'[1]TCE - ANEXO IV - Preencher'!G236</f>
        <v>APS APOIO ADMINISTRATIVO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00000167</v>
      </c>
      <c r="I227" s="6">
        <f>IF('[1]TCE - ANEXO IV - Preencher'!K236="","",'[1]TCE - ANEXO IV - Preencher'!K236)</f>
        <v>45075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6000</v>
      </c>
    </row>
    <row r="228" spans="1:12" s="8" customFormat="1" ht="19.5" customHeight="1" x14ac:dyDescent="0.25">
      <c r="A228" s="3">
        <f>IFERROR(VLOOKUP(B228,'[1]DADOS (OCULTAR)'!$Q$3:$S$133,3,0),"")</f>
        <v>10739225001866</v>
      </c>
      <c r="B228" s="4" t="str">
        <f>'[1]TCE - ANEXO IV - Preencher'!C237</f>
        <v>HOSPITAL REGIONAL FERNANDO BEZERRA - C.G - 02/2021</v>
      </c>
      <c r="C228" s="4" t="str">
        <f>'[1]TCE - ANEXO IV - Preencher'!E237</f>
        <v>5.2 - Serviços Técnicos Profissionais</v>
      </c>
      <c r="D228" s="3">
        <f>'[1]TCE - ANEXO IV - Preencher'!F237</f>
        <v>23107889000106</v>
      </c>
      <c r="E228" s="5" t="str">
        <f>'[1]TCE - ANEXO IV - Preencher'!G237</f>
        <v>COELHO E PEDROSA ADVOGADOS ASSOCIADOS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00000476</v>
      </c>
      <c r="I228" s="6">
        <f>IF('[1]TCE - ANEXO IV - Preencher'!K237="","",'[1]TCE - ANEXO IV - Preencher'!K237)</f>
        <v>45086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11718</v>
      </c>
    </row>
    <row r="229" spans="1:12" s="8" customFormat="1" ht="19.5" customHeight="1" x14ac:dyDescent="0.25">
      <c r="A229" s="3">
        <f>IFERROR(VLOOKUP(B229,'[1]DADOS (OCULTAR)'!$Q$3:$S$133,3,0),"")</f>
        <v>10739225001866</v>
      </c>
      <c r="B229" s="4" t="str">
        <f>'[1]TCE - ANEXO IV - Preencher'!C238</f>
        <v>HOSPITAL REGIONAL FERNANDO BEZERRA - C.G - 02/2021</v>
      </c>
      <c r="C229" s="4" t="str">
        <f>'[1]TCE - ANEXO IV - Preencher'!E238</f>
        <v>5.2 - Serviços Técnicos Profissionais</v>
      </c>
      <c r="D229" s="3">
        <f>'[1]TCE - ANEXO IV - Preencher'!F238</f>
        <v>8190737000126</v>
      </c>
      <c r="E229" s="5" t="str">
        <f>'[1]TCE - ANEXO IV - Preencher'!G238</f>
        <v>PH CONTABILIDADE SOCIEDADE SIMPLES LTDA – ME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00001571</v>
      </c>
      <c r="I229" s="6">
        <f>IF('[1]TCE - ANEXO IV - Preencher'!K238="","",'[1]TCE - ANEXO IV - Preencher'!K238)</f>
        <v>45069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2927408</v>
      </c>
      <c r="L229" s="7">
        <f>'[1]TCE - ANEXO IV - Preencher'!N238</f>
        <v>9114</v>
      </c>
    </row>
    <row r="230" spans="1:12" s="8" customFormat="1" ht="19.5" customHeight="1" x14ac:dyDescent="0.25">
      <c r="A230" s="3">
        <f>IFERROR(VLOOKUP(B230,'[1]DADOS (OCULTAR)'!$Q$3:$S$133,3,0),"")</f>
        <v>10739225001866</v>
      </c>
      <c r="B230" s="4" t="str">
        <f>'[1]TCE - ANEXO IV - Preencher'!C239</f>
        <v>HOSPITAL REGIONAL FERNANDO BEZERRA - C.G - 02/2021</v>
      </c>
      <c r="C230" s="4" t="str">
        <f>'[1]TCE - ANEXO IV - Preencher'!E239</f>
        <v>5.2 - Serviços Técnicos Profissionais</v>
      </c>
      <c r="D230" s="3">
        <f>'[1]TCE - ANEXO IV - Preencher'!F239</f>
        <v>1699696000159</v>
      </c>
      <c r="E230" s="5" t="str">
        <f>'[1]TCE - ANEXO IV - Preencher'!G239</f>
        <v>QUALIAGUA LABORATORIO E CONSULTORIA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00064579</v>
      </c>
      <c r="I230" s="6">
        <f>IF('[1]TCE - ANEXO IV - Preencher'!K239="","",'[1]TCE - ANEXO IV - Preencher'!K239)</f>
        <v>45078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690.72</v>
      </c>
    </row>
    <row r="231" spans="1:12" s="8" customFormat="1" ht="19.5" customHeight="1" x14ac:dyDescent="0.25">
      <c r="A231" s="3">
        <f>IFERROR(VLOOKUP(B231,'[1]DADOS (OCULTAR)'!$Q$3:$S$133,3,0),"")</f>
        <v>10739225001866</v>
      </c>
      <c r="B231" s="4" t="str">
        <f>'[1]TCE - ANEXO IV - Preencher'!C240</f>
        <v>HOSPITAL REGIONAL FERNANDO BEZERRA - C.G - 02/2021</v>
      </c>
      <c r="C231" s="4" t="str">
        <f>'[1]TCE - ANEXO IV - Preencher'!E240</f>
        <v>5.2 - Serviços Técnicos Profissionais</v>
      </c>
      <c r="D231" s="3">
        <f>'[1]TCE - ANEXO IV - Preencher'!F240</f>
        <v>24127434000115</v>
      </c>
      <c r="E231" s="5" t="str">
        <f>'[1]TCE - ANEXO IV - Preencher'!G240</f>
        <v>RODRIGO ALMENDRA E ADVOGADOS ASSOCIADOS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00000668</v>
      </c>
      <c r="I231" s="6">
        <f>IF('[1]TCE - ANEXO IV - Preencher'!K240="","",'[1]TCE - ANEXO IV - Preencher'!K240)</f>
        <v>45069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10908</v>
      </c>
    </row>
    <row r="232" spans="1:12" s="8" customFormat="1" ht="19.5" customHeight="1" x14ac:dyDescent="0.25">
      <c r="A232" s="3">
        <f>IFERROR(VLOOKUP(B232,'[1]DADOS (OCULTAR)'!$Q$3:$S$133,3,0),"")</f>
        <v>10739225001866</v>
      </c>
      <c r="B232" s="4" t="str">
        <f>'[1]TCE - ANEXO IV - Preencher'!C241</f>
        <v>HOSPITAL REGIONAL FERNANDO BEZERRA - C.G - 02/2021</v>
      </c>
      <c r="C232" s="4" t="str">
        <f>'[1]TCE - ANEXO IV - Preencher'!E241</f>
        <v>5.2 - Serviços Técnicos Profissionais</v>
      </c>
      <c r="D232" s="3">
        <f>'[1]TCE - ANEXO IV - Preencher'!F241</f>
        <v>38404090000159</v>
      </c>
      <c r="E232" s="5" t="str">
        <f>'[1]TCE - ANEXO IV - Preencher'!G241</f>
        <v>TRECCHINA TECNOLOGIA E INOVAÇÃO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00000156</v>
      </c>
      <c r="I232" s="6">
        <f>IF('[1]TCE - ANEXO IV - Preencher'!K241="","",'[1]TCE - ANEXO IV - Preencher'!K241)</f>
        <v>45090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6200</v>
      </c>
    </row>
    <row r="233" spans="1:12" s="8" customFormat="1" ht="19.5" customHeight="1" x14ac:dyDescent="0.25">
      <c r="A233" s="3">
        <f>IFERROR(VLOOKUP(B233,'[1]DADOS (OCULTAR)'!$Q$3:$S$133,3,0),"")</f>
        <v>10739225001866</v>
      </c>
      <c r="B233" s="4" t="str">
        <f>'[1]TCE - ANEXO IV - Preencher'!C242</f>
        <v>HOSPITAL REGIONAL FERNANDO BEZERRA - C.G - 02/2021</v>
      </c>
      <c r="C233" s="4" t="str">
        <f>'[1]TCE - ANEXO IV - Preencher'!E242</f>
        <v>5.99 - Outros Serviços de Terceiros Pessoa Jurídica</v>
      </c>
      <c r="D233" s="3">
        <f>'[1]TCE - ANEXO IV - Preencher'!F242</f>
        <v>41102847000164</v>
      </c>
      <c r="E233" s="5" t="str">
        <f>'[1]TCE - ANEXO IV - Preencher'!G242</f>
        <v>PJB PRODUCOES DE EVENTOS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00000165</v>
      </c>
      <c r="I233" s="6">
        <f>IF('[1]TCE - ANEXO IV - Preencher'!K242="","",'[1]TCE - ANEXO IV - Preencher'!K242)</f>
        <v>45086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5037.3</v>
      </c>
    </row>
    <row r="234" spans="1:12" s="8" customFormat="1" ht="19.5" customHeight="1" x14ac:dyDescent="0.25">
      <c r="A234" s="3">
        <f>IFERROR(VLOOKUP(B234,'[1]DADOS (OCULTAR)'!$Q$3:$S$133,3,0),"")</f>
        <v>10739225001866</v>
      </c>
      <c r="B234" s="4" t="str">
        <f>'[1]TCE - ANEXO IV - Preencher'!C243</f>
        <v>HOSPITAL REGIONAL FERNANDO BEZERRA - C.G - 02/2021</v>
      </c>
      <c r="C234" s="4" t="str">
        <f>'[1]TCE - ANEXO IV - Preencher'!E243</f>
        <v>5.5 - Reparo e Manutenção de Máquinas e Equipamentos</v>
      </c>
      <c r="D234" s="3">
        <f>'[1]TCE - ANEXO IV - Preencher'!F243</f>
        <v>12853727000109</v>
      </c>
      <c r="E234" s="5" t="str">
        <f>'[1]TCE - ANEXO IV - Preencher'!G243</f>
        <v>KESA COMERCIO E SERVICOS TECNICOS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00006992</v>
      </c>
      <c r="I234" s="6">
        <f>IF('[1]TCE - ANEXO IV - Preencher'!K243="","",'[1]TCE - ANEXO IV - Preencher'!K243)</f>
        <v>45079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16606.240000000002</v>
      </c>
    </row>
    <row r="235" spans="1:12" s="8" customFormat="1" ht="19.5" customHeight="1" x14ac:dyDescent="0.25">
      <c r="A235" s="3">
        <f>IFERROR(VLOOKUP(B235,'[1]DADOS (OCULTAR)'!$Q$3:$S$133,3,0),"")</f>
        <v>10739225001866</v>
      </c>
      <c r="B235" s="4" t="str">
        <f>'[1]TCE - ANEXO IV - Preencher'!C244</f>
        <v>HOSPITAL REGIONAL FERNANDO BEZERRA - C.G - 02/2021</v>
      </c>
      <c r="C235" s="4" t="str">
        <f>'[1]TCE - ANEXO IV - Preencher'!E244</f>
        <v>5.5 - Reparo e Manutenção de Máquinas e Equipamentos</v>
      </c>
      <c r="D235" s="3">
        <f>'[1]TCE - ANEXO IV - Preencher'!F244</f>
        <v>41501935000139</v>
      </c>
      <c r="E235" s="5" t="str">
        <f>'[1]TCE - ANEXO IV - Preencher'!G244</f>
        <v>MARIA DO CARMO NEVES NEGREIROS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00000134</v>
      </c>
      <c r="I235" s="6">
        <f>IF('[1]TCE - ANEXO IV - Preencher'!K244="","",'[1]TCE - ANEXO IV - Preencher'!K244)</f>
        <v>45062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1320</v>
      </c>
    </row>
    <row r="236" spans="1:12" s="8" customFormat="1" ht="19.5" customHeight="1" x14ac:dyDescent="0.25">
      <c r="A236" s="3">
        <f>IFERROR(VLOOKUP(B236,'[1]DADOS (OCULTAR)'!$Q$3:$S$133,3,0),"")</f>
        <v>10739225001866</v>
      </c>
      <c r="B236" s="4" t="str">
        <f>'[1]TCE - ANEXO IV - Preencher'!C245</f>
        <v>HOSPITAL REGIONAL FERNANDO BEZERRA - C.G - 02/2021</v>
      </c>
      <c r="C236" s="4" t="str">
        <f>'[1]TCE - ANEXO IV - Preencher'!E245</f>
        <v>5.5 - Reparo e Manutenção de Máquinas e Equipamentos</v>
      </c>
      <c r="D236" s="3">
        <f>'[1]TCE - ANEXO IV - Preencher'!F245</f>
        <v>20278964000103</v>
      </c>
      <c r="E236" s="5" t="str">
        <f>'[1]TCE - ANEXO IV - Preencher'!G245</f>
        <v>JOSE PAULO C DA SILVA ME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00001256</v>
      </c>
      <c r="I236" s="6">
        <f>IF('[1]TCE - ANEXO IV - Preencher'!K245="","",'[1]TCE - ANEXO IV - Preencher'!K245)</f>
        <v>45106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1250</v>
      </c>
    </row>
    <row r="237" spans="1:12" s="8" customFormat="1" ht="19.5" customHeight="1" x14ac:dyDescent="0.25">
      <c r="A237" s="3">
        <f>IFERROR(VLOOKUP(B237,'[1]DADOS (OCULTAR)'!$Q$3:$S$133,3,0),"")</f>
        <v>10739225001866</v>
      </c>
      <c r="B237" s="4" t="str">
        <f>'[1]TCE - ANEXO IV - Preencher'!C246</f>
        <v>HOSPITAL REGIONAL FERNANDO BEZERRA - C.G - 02/2021</v>
      </c>
      <c r="C237" s="4" t="str">
        <f>'[1]TCE - ANEXO IV - Preencher'!E246</f>
        <v>5.5 - Reparo e Manutenção de Máquinas e Equipamentos</v>
      </c>
      <c r="D237" s="3">
        <f>'[1]TCE - ANEXO IV - Preencher'!F246</f>
        <v>15193955000180</v>
      </c>
      <c r="E237" s="5" t="str">
        <f>'[1]TCE - ANEXO IV - Preencher'!G246</f>
        <v>MICHAEL JONH MOREIRA SIQUEIRA SERVICOS TECNICOS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1437</v>
      </c>
      <c r="I237" s="6">
        <f>IF('[1]TCE - ANEXO IV - Preencher'!K246="","",'[1]TCE - ANEXO IV - Preencher'!K246)</f>
        <v>45075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6900</v>
      </c>
    </row>
    <row r="238" spans="1:12" s="8" customFormat="1" ht="19.5" customHeight="1" x14ac:dyDescent="0.25">
      <c r="A238" s="3">
        <f>IFERROR(VLOOKUP(B238,'[1]DADOS (OCULTAR)'!$Q$3:$S$133,3,0),"")</f>
        <v>10739225001866</v>
      </c>
      <c r="B238" s="4" t="str">
        <f>'[1]TCE - ANEXO IV - Preencher'!C247</f>
        <v>HOSPITAL REGIONAL FERNANDO BEZERRA - C.G - 02/2021</v>
      </c>
      <c r="C238" s="4" t="str">
        <f>'[1]TCE - ANEXO IV - Preencher'!E247</f>
        <v>5.5 - Reparo e Manutenção de Máquinas e Equipamentos</v>
      </c>
      <c r="D238" s="3">
        <f>'[1]TCE - ANEXO IV - Preencher'!F247</f>
        <v>31974984000135</v>
      </c>
      <c r="E238" s="5" t="str">
        <f>'[1]TCE - ANEXO IV - Preencher'!G247</f>
        <v>ALESSON ALCIDES DE OLIVEIRA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00020131</v>
      </c>
      <c r="I238" s="6">
        <f>IF('[1]TCE - ANEXO IV - Preencher'!K247="","",'[1]TCE - ANEXO IV - Preencher'!K247)</f>
        <v>45078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5929</v>
      </c>
    </row>
    <row r="239" spans="1:12" s="8" customFormat="1" ht="19.5" customHeight="1" x14ac:dyDescent="0.25">
      <c r="A239" s="3">
        <f>IFERROR(VLOOKUP(B239,'[1]DADOS (OCULTAR)'!$Q$3:$S$133,3,0),"")</f>
        <v>10739225001866</v>
      </c>
      <c r="B239" s="4" t="str">
        <f>'[1]TCE - ANEXO IV - Preencher'!C248</f>
        <v>HOSPITAL REGIONAL FERNANDO BEZERRA - C.G - 02/2021</v>
      </c>
      <c r="C239" s="4" t="str">
        <f>'[1]TCE - ANEXO IV - Preencher'!E248</f>
        <v>5.5 - Reparo e Manutenção de Máquinas e Equipamentos</v>
      </c>
      <c r="D239" s="3">
        <f>'[1]TCE - ANEXO IV - Preencher'!F248</f>
        <v>8104044000173</v>
      </c>
      <c r="E239" s="5" t="str">
        <f>'[1]TCE - ANEXO IV - Preencher'!G248</f>
        <v>JOSE GERMANO GONCALVES PEREIRA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00020160</v>
      </c>
      <c r="I239" s="6">
        <f>IF('[1]TCE - ANEXO IV - Preencher'!K248="","",'[1]TCE - ANEXO IV - Preencher'!K248)</f>
        <v>45068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660</v>
      </c>
    </row>
    <row r="240" spans="1:12" s="8" customFormat="1" ht="19.5" customHeight="1" x14ac:dyDescent="0.25">
      <c r="A240" s="3">
        <f>IFERROR(VLOOKUP(B240,'[1]DADOS (OCULTAR)'!$Q$3:$S$133,3,0),"")</f>
        <v>10739225001866</v>
      </c>
      <c r="B240" s="4" t="str">
        <f>'[1]TCE - ANEXO IV - Preencher'!C249</f>
        <v>HOSPITAL REGIONAL FERNANDO BEZERRA - C.G - 02/2021</v>
      </c>
      <c r="C240" s="4" t="str">
        <f>'[1]TCE - ANEXO IV - Preencher'!E249</f>
        <v>5.5 - Reparo e Manutenção de Máquinas e Equipamentos</v>
      </c>
      <c r="D240" s="3">
        <f>'[1]TCE - ANEXO IV - Preencher'!F249</f>
        <v>8104044000173</v>
      </c>
      <c r="E240" s="5" t="str">
        <f>'[1]TCE - ANEXO IV - Preencher'!G249</f>
        <v>JOSE GERMANO GONCALVES PEREIRA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00020161</v>
      </c>
      <c r="I240" s="6">
        <f>IF('[1]TCE - ANEXO IV - Preencher'!K249="","",'[1]TCE - ANEXO IV - Preencher'!K249)</f>
        <v>45068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1760</v>
      </c>
    </row>
    <row r="241" spans="1:12" s="8" customFormat="1" ht="19.5" customHeight="1" x14ac:dyDescent="0.25">
      <c r="A241" s="3">
        <f>IFERROR(VLOOKUP(B241,'[1]DADOS (OCULTAR)'!$Q$3:$S$133,3,0),"")</f>
        <v>10739225001866</v>
      </c>
      <c r="B241" s="4" t="str">
        <f>'[1]TCE - ANEXO IV - Preencher'!C250</f>
        <v>HOSPITAL REGIONAL FERNANDO BEZERRA - C.G - 02/2021</v>
      </c>
      <c r="C241" s="4" t="str">
        <f>'[1]TCE - ANEXO IV - Preencher'!E250</f>
        <v>5.5 - Reparo e Manutenção de Máquinas e Equipamentos</v>
      </c>
      <c r="D241" s="3">
        <f>'[1]TCE - ANEXO IV - Preencher'!F250</f>
        <v>17539502000198</v>
      </c>
      <c r="E241" s="5" t="str">
        <f>'[1]TCE - ANEXO IV - Preencher'!G250</f>
        <v>N A V DA SILVA ELETRO ME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000388</v>
      </c>
      <c r="I241" s="6">
        <f>IF('[1]TCE - ANEXO IV - Preencher'!K250="","",'[1]TCE - ANEXO IV - Preencher'!K250)</f>
        <v>45078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1542.52</v>
      </c>
    </row>
    <row r="242" spans="1:12" s="8" customFormat="1" ht="19.5" customHeight="1" x14ac:dyDescent="0.25">
      <c r="A242" s="3">
        <f>IFERROR(VLOOKUP(B242,'[1]DADOS (OCULTAR)'!$Q$3:$S$133,3,0),"")</f>
        <v>10739225001866</v>
      </c>
      <c r="B242" s="4" t="str">
        <f>'[1]TCE - ANEXO IV - Preencher'!C251</f>
        <v>HOSPITAL REGIONAL FERNANDO BEZERRA - C.G - 02/2021</v>
      </c>
      <c r="C242" s="4" t="str">
        <f>'[1]TCE - ANEXO IV - Preencher'!E251</f>
        <v>5.5 - Reparo e Manutenção de Máquinas e Equipamentos</v>
      </c>
      <c r="D242" s="3">
        <f>'[1]TCE - ANEXO IV - Preencher'!F251</f>
        <v>10908062000150</v>
      </c>
      <c r="E242" s="5" t="str">
        <f>'[1]TCE - ANEXO IV - Preencher'!G251</f>
        <v>THYAGO LEITE VIANA – ME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013673</v>
      </c>
      <c r="I242" s="6">
        <f>IF('[1]TCE - ANEXO IV - Preencher'!K251="","",'[1]TCE - ANEXO IV - Preencher'!K251)</f>
        <v>45048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645</v>
      </c>
    </row>
    <row r="243" spans="1:12" s="8" customFormat="1" ht="19.5" customHeight="1" x14ac:dyDescent="0.25">
      <c r="A243" s="3">
        <f>IFERROR(VLOOKUP(B243,'[1]DADOS (OCULTAR)'!$Q$3:$S$133,3,0),"")</f>
        <v>10739225001866</v>
      </c>
      <c r="B243" s="4" t="str">
        <f>'[1]TCE - ANEXO IV - Preencher'!C252</f>
        <v>HOSPITAL REGIONAL FERNANDO BEZERRA - C.G - 02/2021</v>
      </c>
      <c r="C243" s="4" t="str">
        <f>'[1]TCE - ANEXO IV - Preencher'!E252</f>
        <v>5.5 - Reparo e Manutenção de Máquinas e Equipamentos</v>
      </c>
      <c r="D243" s="3">
        <f>'[1]TCE - ANEXO IV - Preencher'!F252</f>
        <v>10908062000150</v>
      </c>
      <c r="E243" s="5" t="str">
        <f>'[1]TCE - ANEXO IV - Preencher'!G252</f>
        <v>THYAGO LEITE VIANA – ME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013726</v>
      </c>
      <c r="I243" s="6">
        <f>IF('[1]TCE - ANEXO IV - Preencher'!K252="","",'[1]TCE - ANEXO IV - Preencher'!K252)</f>
        <v>45068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750</v>
      </c>
    </row>
    <row r="244" spans="1:12" s="8" customFormat="1" ht="19.5" customHeight="1" x14ac:dyDescent="0.25">
      <c r="A244" s="3">
        <f>IFERROR(VLOOKUP(B244,'[1]DADOS (OCULTAR)'!$Q$3:$S$133,3,0),"")</f>
        <v>10739225001866</v>
      </c>
      <c r="B244" s="4" t="str">
        <f>'[1]TCE - ANEXO IV - Preencher'!C253</f>
        <v>HOSPITAL REGIONAL FERNANDO BEZERRA - C.G - 02/2021</v>
      </c>
      <c r="C244" s="4" t="str">
        <f>'[1]TCE - ANEXO IV - Preencher'!E253</f>
        <v>5.6 - Reparo e Manutanção de Veículos</v>
      </c>
      <c r="D244" s="3">
        <f>'[1]TCE - ANEXO IV - Preencher'!F253</f>
        <v>11343036000194</v>
      </c>
      <c r="E244" s="5" t="str">
        <f>'[1]TCE - ANEXO IV - Preencher'!G253</f>
        <v>ARILSON FERREIRA DA SILVA ME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003129</v>
      </c>
      <c r="I244" s="6">
        <f>IF('[1]TCE - ANEXO IV - Preencher'!K253="","",'[1]TCE - ANEXO IV - Preencher'!K253)</f>
        <v>45049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150</v>
      </c>
    </row>
    <row r="245" spans="1:12" s="8" customFormat="1" ht="19.5" customHeight="1" x14ac:dyDescent="0.25">
      <c r="A245" s="3">
        <f>IFERROR(VLOOKUP(B245,'[1]DADOS (OCULTAR)'!$Q$3:$S$133,3,0),"")</f>
        <v>10739225001866</v>
      </c>
      <c r="B245" s="4" t="str">
        <f>'[1]TCE - ANEXO IV - Preencher'!C254</f>
        <v>HOSPITAL REGIONAL FERNANDO BEZERRA - C.G - 02/2021</v>
      </c>
      <c r="C245" s="4" t="str">
        <f>'[1]TCE - ANEXO IV - Preencher'!E254</f>
        <v>5.6 - Reparo e Manutanção de Veículos</v>
      </c>
      <c r="D245" s="3">
        <f>'[1]TCE - ANEXO IV - Preencher'!F254</f>
        <v>11343036000194</v>
      </c>
      <c r="E245" s="5" t="str">
        <f>'[1]TCE - ANEXO IV - Preencher'!G254</f>
        <v>ARILSON FERREIRA DA SILVA ME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003175</v>
      </c>
      <c r="I245" s="6">
        <f>IF('[1]TCE - ANEXO IV - Preencher'!K254="","",'[1]TCE - ANEXO IV - Preencher'!K254)</f>
        <v>45064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100</v>
      </c>
    </row>
    <row r="246" spans="1:12" s="8" customFormat="1" ht="19.5" customHeight="1" x14ac:dyDescent="0.25">
      <c r="A246" s="3">
        <f>IFERROR(VLOOKUP(B246,'[1]DADOS (OCULTAR)'!$Q$3:$S$133,3,0),"")</f>
        <v>10739225001866</v>
      </c>
      <c r="B246" s="4" t="str">
        <f>'[1]TCE - ANEXO IV - Preencher'!C255</f>
        <v>HOSPITAL REGIONAL FERNANDO BEZERRA - C.G - 02/2021</v>
      </c>
      <c r="C246" s="4" t="str">
        <f>'[1]TCE - ANEXO IV - Preencher'!E255</f>
        <v>5.6 - Reparo e Manutanção de Veículos</v>
      </c>
      <c r="D246" s="3">
        <f>'[1]TCE - ANEXO IV - Preencher'!F255</f>
        <v>11343036000194</v>
      </c>
      <c r="E246" s="5" t="str">
        <f>'[1]TCE - ANEXO IV - Preencher'!G255</f>
        <v>ARILSON FERREIRA DA SILVA ME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003194</v>
      </c>
      <c r="I246" s="6">
        <f>IF('[1]TCE - ANEXO IV - Preencher'!K255="","",'[1]TCE - ANEXO IV - Preencher'!K255)</f>
        <v>45075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100</v>
      </c>
    </row>
    <row r="247" spans="1:12" s="8" customFormat="1" ht="19.5" customHeight="1" x14ac:dyDescent="0.25">
      <c r="A247" s="3">
        <f>IFERROR(VLOOKUP(B247,'[1]DADOS (OCULTAR)'!$Q$3:$S$133,3,0),"")</f>
        <v>10739225001866</v>
      </c>
      <c r="B247" s="4" t="str">
        <f>'[1]TCE - ANEXO IV - Preencher'!C256</f>
        <v>HOSPITAL REGIONAL FERNANDO BEZERRA - C.G - 02/2021</v>
      </c>
      <c r="C247" s="4" t="str">
        <f>'[1]TCE - ANEXO IV - Preencher'!E256</f>
        <v>5.3 - Locação de Máquinas e Equipamentos</v>
      </c>
      <c r="D247" s="3">
        <f>'[1]TCE - ANEXO IV - Preencher'!F256</f>
        <v>31974984000135</v>
      </c>
      <c r="E247" s="5" t="str">
        <f>'[1]TCE - ANEXO IV - Preencher'!G256</f>
        <v>ALESSON ALCIDES DE OLIVEIRA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00020121</v>
      </c>
      <c r="I247" s="6">
        <f>IF('[1]TCE - ANEXO IV - Preencher'!K256="","",'[1]TCE - ANEXO IV - Preencher'!K256)</f>
        <v>44986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1370</v>
      </c>
    </row>
    <row r="248" spans="1:12" s="8" customFormat="1" ht="19.5" customHeight="1" x14ac:dyDescent="0.25">
      <c r="A248" s="3">
        <f>IFERROR(VLOOKUP(B248,'[1]DADOS (OCULTAR)'!$Q$3:$S$133,3,0),"")</f>
        <v>10739225001866</v>
      </c>
      <c r="B248" s="4" t="str">
        <f>'[1]TCE - ANEXO IV - Preencher'!C257</f>
        <v>HOSPITAL REGIONAL FERNANDO BEZERRA - C.G - 02/2021</v>
      </c>
      <c r="C248" s="4" t="str">
        <f>'[1]TCE - ANEXO IV - Preencher'!E257</f>
        <v>5.1 - Locação de Equipamentos Médicos-Hospitalares</v>
      </c>
      <c r="D248" s="3">
        <f>'[1]TCE - ANEXO IV - Preencher'!F257</f>
        <v>24380578003285</v>
      </c>
      <c r="E248" s="5" t="str">
        <f>'[1]TCE - ANEXO IV - Preencher'!G257</f>
        <v>WHITE MARTINS GASES INDUSTRIAIS DO NORDESTE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44109</v>
      </c>
      <c r="I248" s="6">
        <f>IF('[1]TCE - ANEXO IV - Preencher'!K257="","",'[1]TCE - ANEXO IV - Preencher'!K257)</f>
        <v>44995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20310.2</v>
      </c>
    </row>
    <row r="249" spans="1:12" s="8" customFormat="1" ht="19.5" customHeight="1" x14ac:dyDescent="0.25">
      <c r="A249" s="3">
        <f>IFERROR(VLOOKUP(B249,'[1]DADOS (OCULTAR)'!$Q$3:$S$133,3,0),"")</f>
        <v>10739225001866</v>
      </c>
      <c r="B249" s="4" t="str">
        <f>'[1]TCE - ANEXO IV - Preencher'!C258</f>
        <v>HOSPITAL REGIONAL FERNANDO BEZERRA - C.G - 02/2021</v>
      </c>
      <c r="C249" s="4" t="str">
        <f>'[1]TCE - ANEXO IV - Preencher'!E258</f>
        <v>5.1 - Locação de Equipamentos Médicos-Hospitalares</v>
      </c>
      <c r="D249" s="3">
        <f>'[1]TCE - ANEXO IV - Preencher'!F258</f>
        <v>24380578003285</v>
      </c>
      <c r="E249" s="5" t="str">
        <f>'[1]TCE - ANEXO IV - Preencher'!G258</f>
        <v>WHITE MARTINS GASES INDUSTRIAIS DO NORDESTE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44139</v>
      </c>
      <c r="I249" s="6">
        <f>IF('[1]TCE - ANEXO IV - Preencher'!K258="","",'[1]TCE - ANEXO IV - Preencher'!K258)</f>
        <v>45000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20310.2</v>
      </c>
    </row>
    <row r="250" spans="1:12" s="8" customFormat="1" ht="19.5" customHeight="1" x14ac:dyDescent="0.25">
      <c r="A250" s="3">
        <f>IFERROR(VLOOKUP(B250,'[1]DADOS (OCULTAR)'!$Q$3:$S$133,3,0),"")</f>
        <v>10739225001866</v>
      </c>
      <c r="B250" s="4" t="str">
        <f>'[1]TCE - ANEXO IV - Preencher'!C259</f>
        <v>HOSPITAL REGIONAL FERNANDO BEZERRA - C.G - 02/2021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23770094000183</v>
      </c>
      <c r="E250" s="5" t="str">
        <f>'[1]TCE - ANEXO IV - Preencher'!G259</f>
        <v>CENTRO DE NEFROLOGIA DE ARARIPINA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000201</v>
      </c>
      <c r="I250" s="6">
        <f>IF('[1]TCE - ANEXO IV - Preencher'!K259="","",'[1]TCE - ANEXO IV - Preencher'!K259)</f>
        <v>45065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60804</v>
      </c>
    </row>
    <row r="251" spans="1:12" s="8" customFormat="1" ht="19.5" customHeight="1" x14ac:dyDescent="0.25">
      <c r="A251" s="3">
        <f>IFERROR(VLOOKUP(B251,'[1]DADOS (OCULTAR)'!$Q$3:$S$133,3,0),"")</f>
        <v>10739225001866</v>
      </c>
      <c r="B251" s="4" t="str">
        <f>'[1]TCE - ANEXO IV - Preencher'!C260</f>
        <v>HOSPITAL REGIONAL FERNANDO BEZERRA - C.G - 02/2021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23770094000183</v>
      </c>
      <c r="E251" s="5" t="str">
        <f>'[1]TCE - ANEXO IV - Preencher'!G260</f>
        <v>CENTRO DE NEFROLOGIA DE ARARIPINA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000202</v>
      </c>
      <c r="I251" s="6">
        <f>IF('[1]TCE - ANEXO IV - Preencher'!K260="","",'[1]TCE - ANEXO IV - Preencher'!K260)</f>
        <v>45065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91019</v>
      </c>
    </row>
    <row r="252" spans="1:12" s="8" customFormat="1" ht="19.5" customHeight="1" x14ac:dyDescent="0.25">
      <c r="A252" s="3">
        <f>IFERROR(VLOOKUP(B252,'[1]DADOS (OCULTAR)'!$Q$3:$S$133,3,0),"")</f>
        <v>10739225001866</v>
      </c>
      <c r="B252" s="4" t="str">
        <f>'[1]TCE - ANEXO IV - Preencher'!C261</f>
        <v>HOSPITAL REGIONAL FERNANDO BEZERRA - C.G - 02/2021</v>
      </c>
      <c r="C252" s="4" t="str">
        <f>'[1]TCE - ANEXO IV - Preencher'!E261</f>
        <v>5.5 - Reparo e Manutenção de Máquinas e Equipamentos</v>
      </c>
      <c r="D252" s="3">
        <f>'[1]TCE - ANEXO IV - Preencher'!F261</f>
        <v>24380578003285</v>
      </c>
      <c r="E252" s="5" t="str">
        <f>'[1]TCE - ANEXO IV - Preencher'!G261</f>
        <v>WHITE MARTINS GASES INDUSTRIAIS DO NORDESTE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44315</v>
      </c>
      <c r="I252" s="6">
        <f>IF('[1]TCE - ANEXO IV - Preencher'!K261="","",'[1]TCE - ANEXO IV - Preencher'!K261)</f>
        <v>45004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2750.53</v>
      </c>
    </row>
    <row r="253" spans="1:12" s="8" customFormat="1" ht="19.5" customHeight="1" x14ac:dyDescent="0.25">
      <c r="A253" s="3">
        <f>IFERROR(VLOOKUP(B253,'[1]DADOS (OCULTAR)'!$Q$3:$S$133,3,0),"")</f>
        <v>10739225001866</v>
      </c>
      <c r="B253" s="4" t="str">
        <f>'[1]TCE - ANEXO IV - Preencher'!C262</f>
        <v>HOSPITAL REGIONAL FERNANDO BEZERRA - C.G - 02/2021</v>
      </c>
      <c r="C253" s="4" t="str">
        <f>'[1]TCE - ANEXO IV - Preencher'!E262</f>
        <v>5.5 - Reparo e Manutenção de Máquinas e Equipamentos</v>
      </c>
      <c r="D253" s="3">
        <f>'[1]TCE - ANEXO IV - Preencher'!F262</f>
        <v>24380578003285</v>
      </c>
      <c r="E253" s="5" t="str">
        <f>'[1]TCE - ANEXO IV - Preencher'!G262</f>
        <v>WHITE MARTINS GASES INDUSTRIAIS DO NORDESTE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44705</v>
      </c>
      <c r="I253" s="6">
        <f>IF('[1]TCE - ANEXO IV - Preencher'!K262="","",'[1]TCE - ANEXO IV - Preencher'!K262)</f>
        <v>45026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2750.53</v>
      </c>
    </row>
    <row r="254" spans="1:12" s="8" customFormat="1" ht="19.5" customHeight="1" x14ac:dyDescent="0.25">
      <c r="A254" s="3">
        <f>IFERROR(VLOOKUP(B254,'[1]DADOS (OCULTAR)'!$Q$3:$S$133,3,0),"")</f>
        <v>10739225001866</v>
      </c>
      <c r="B254" s="4" t="str">
        <f>'[1]TCE - ANEXO IV - Preencher'!C263</f>
        <v>HOSPITAL REGIONAL FERNANDO BEZERRA - C.G - 02/2021</v>
      </c>
      <c r="C254" s="4" t="str">
        <f>'[1]TCE - ANEXO IV - Preencher'!E263</f>
        <v>5.5 - Reparo e Manutenção de Máquinas e Equipamentos</v>
      </c>
      <c r="D254" s="3">
        <f>'[1]TCE - ANEXO IV - Preencher'!F263</f>
        <v>31974984000135</v>
      </c>
      <c r="E254" s="5" t="str">
        <f>'[1]TCE - ANEXO IV - Preencher'!G263</f>
        <v>ALESSON ALCIDES DE OLIVEIRA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00020122</v>
      </c>
      <c r="I254" s="6">
        <f>IF('[1]TCE - ANEXO IV - Preencher'!K263="","",'[1]TCE - ANEXO IV - Preencher'!K263)</f>
        <v>44986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5929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2023-07-05T15:05:18Z</dcterms:created>
  <dcterms:modified xsi:type="dcterms:W3CDTF">2023-07-05T15:05:29Z</dcterms:modified>
</cp:coreProperties>
</file>