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BC7D19BF-FF4C-49C1-B989-1D92B43BF907}" xr6:coauthVersionLast="47" xr6:coauthVersionMax="47" xr10:uidLastSave="{00000000-0000-0000-0000-000000000000}"/>
  <bookViews>
    <workbookView xWindow="28680" yWindow="-120" windowWidth="29040" windowHeight="15720" xr2:uid="{303C1E67-6C4D-407B-9A68-51BA06AC97C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<sst xmlns="http://schemas.openxmlformats.org/spreadsheetml/2006/main" count="12" uniqueCount="12">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</sst>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PRUDENTIAL DO BRASIL VIDA EM GRUPO SA</v>
          </cell>
          <cell r="H11" t="str">
            <v>S</v>
          </cell>
          <cell r="I11" t="str">
            <v>N</v>
          </cell>
          <cell r="M11" t="str">
            <v>2501302 - Aroeiras - PB</v>
          </cell>
          <cell r="N11">
            <v>511.56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21986074000119</v>
          </cell>
          <cell r="G12" t="str">
            <v>PRUDENTIAL DO BRASIL VIDA EM GRUPO SA</v>
          </cell>
          <cell r="H12" t="str">
            <v>S</v>
          </cell>
          <cell r="I12" t="str">
            <v>N</v>
          </cell>
          <cell r="M12" t="str">
            <v>2501302 - Aroeiras - PB</v>
          </cell>
          <cell r="N12">
            <v>710.82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2535864000133</v>
          </cell>
          <cell r="G13" t="str">
            <v>VR BENEFICIOS E SERVICOS DE PROCESSAMENTO S. A.</v>
          </cell>
          <cell r="H13" t="str">
            <v>S</v>
          </cell>
          <cell r="I13" t="str">
            <v>S</v>
          </cell>
          <cell r="J13" t="str">
            <v>52430092</v>
          </cell>
          <cell r="K13">
            <v>45124</v>
          </cell>
          <cell r="M13" t="str">
            <v>35 -  São Paulo</v>
          </cell>
          <cell r="N13">
            <v>1200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69899011000151</v>
          </cell>
          <cell r="G14" t="str">
            <v>LUIZ L. GUIMARAES FILHO EPP</v>
          </cell>
          <cell r="H14" t="str">
            <v>B</v>
          </cell>
          <cell r="I14" t="str">
            <v>S</v>
          </cell>
          <cell r="J14" t="str">
            <v>000003581</v>
          </cell>
          <cell r="K14">
            <v>45110</v>
          </cell>
          <cell r="L14" t="str">
            <v>26230769899011000151550010000035811030847585</v>
          </cell>
          <cell r="M14" t="str">
            <v>26 -  Pernambuco</v>
          </cell>
          <cell r="N14">
            <v>368.76599291143833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8325619000188</v>
          </cell>
          <cell r="G15" t="str">
            <v>JOSIAS MEDEIROS PEREIRA-ME</v>
          </cell>
          <cell r="H15" t="str">
            <v>B</v>
          </cell>
          <cell r="I15" t="str">
            <v>S</v>
          </cell>
          <cell r="J15" t="str">
            <v>000000983</v>
          </cell>
          <cell r="K15">
            <v>45118</v>
          </cell>
          <cell r="L15" t="str">
            <v>26230708325619000188550010000009831754749278</v>
          </cell>
          <cell r="M15" t="str">
            <v>26 -  Pernambuco</v>
          </cell>
          <cell r="N15">
            <v>1794.330098436586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69899011000151</v>
          </cell>
          <cell r="G16" t="str">
            <v>LUIZ L. GUIMARAES FILHO EPP</v>
          </cell>
          <cell r="H16" t="str">
            <v>B</v>
          </cell>
          <cell r="I16" t="str">
            <v>S</v>
          </cell>
          <cell r="J16" t="str">
            <v>000003580</v>
          </cell>
          <cell r="K16">
            <v>45110</v>
          </cell>
          <cell r="L16" t="str">
            <v>26230769899011000151550010000035801030812121</v>
          </cell>
          <cell r="M16" t="str">
            <v>26 -  Pernambuco</v>
          </cell>
          <cell r="N16">
            <v>1649.9955373535252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69899011000151</v>
          </cell>
          <cell r="G17" t="str">
            <v>LUIZ L. GUIMARAES FILHO EPP</v>
          </cell>
          <cell r="H17" t="str">
            <v>B</v>
          </cell>
          <cell r="I17" t="str">
            <v>S</v>
          </cell>
          <cell r="J17" t="str">
            <v>000003581</v>
          </cell>
          <cell r="K17">
            <v>45110</v>
          </cell>
          <cell r="L17" t="str">
            <v>26230769899011000151550010000035811030847585</v>
          </cell>
          <cell r="M17" t="str">
            <v>26 -  Pernambuco</v>
          </cell>
          <cell r="N17">
            <v>9822.9008112151769</v>
          </cell>
        </row>
        <row r="18">
          <cell r="C18" t="str">
            <v>HOSPITAL REGIONAL FERNANDO BEZERRA - C.G - 02/2021</v>
          </cell>
          <cell r="E18" t="str">
            <v>1.99 - Outras Despesas com Pessoal</v>
          </cell>
          <cell r="F18">
            <v>10594636000162</v>
          </cell>
          <cell r="G18" t="str">
            <v>EDIVALDO SOUZA SALVIANO CARNES EPP</v>
          </cell>
          <cell r="H18" t="str">
            <v>B</v>
          </cell>
          <cell r="I18" t="str">
            <v>S</v>
          </cell>
          <cell r="J18" t="str">
            <v>000000378</v>
          </cell>
          <cell r="K18">
            <v>45118</v>
          </cell>
          <cell r="L18" t="str">
            <v>26230710594636000162550010000003781157800967</v>
          </cell>
          <cell r="M18" t="str">
            <v>26 -  Pernambuco</v>
          </cell>
          <cell r="N18">
            <v>7585.97462828895</v>
          </cell>
        </row>
        <row r="19">
          <cell r="C19" t="str">
            <v>HOSPITAL REGIONAL FERNANDO BEZERRA - C.G - 02/2021</v>
          </cell>
          <cell r="E19" t="str">
            <v>1.99 - Outras Despesas com Pessoal</v>
          </cell>
          <cell r="F19">
            <v>1840275000104</v>
          </cell>
          <cell r="G19" t="str">
            <v>FRANCISCA ELIENE  PEREIRA SILVA</v>
          </cell>
          <cell r="H19" t="str">
            <v>B</v>
          </cell>
          <cell r="I19" t="str">
            <v>S</v>
          </cell>
          <cell r="J19" t="str">
            <v>000000596</v>
          </cell>
          <cell r="K19">
            <v>45117</v>
          </cell>
          <cell r="L19" t="str">
            <v>26230701840275000104550010000005961550230520</v>
          </cell>
          <cell r="M19" t="str">
            <v>26 -  Pernambuco</v>
          </cell>
          <cell r="N19">
            <v>159.16850154509345</v>
          </cell>
        </row>
        <row r="20">
          <cell r="C20" t="str">
            <v>HOSPITAL REGIONAL FERNANDO BEZERRA - C.G - 02/2021</v>
          </cell>
          <cell r="E20" t="str">
            <v>1.99 - Outras Despesas com Pessoal</v>
          </cell>
          <cell r="F20">
            <v>1840275000104</v>
          </cell>
          <cell r="G20" t="str">
            <v>FRANCISCA ELIENE  PEREIRA SILVA</v>
          </cell>
          <cell r="H20" t="str">
            <v>B</v>
          </cell>
          <cell r="I20" t="str">
            <v>S</v>
          </cell>
          <cell r="J20" t="str">
            <v>000000597</v>
          </cell>
          <cell r="K20">
            <v>45117</v>
          </cell>
          <cell r="L20" t="str">
            <v>26230701840275000104550010000005971093706541</v>
          </cell>
          <cell r="M20" t="str">
            <v>26 -  Pernambuco</v>
          </cell>
          <cell r="N20">
            <v>994.2264371874677</v>
          </cell>
        </row>
        <row r="21">
          <cell r="C21" t="str">
            <v>HOSPITAL REGIONAL FERNANDO BEZERRA - C.G - 02/2021</v>
          </cell>
          <cell r="E21" t="str">
            <v>1.99 - Outras Despesas com Pessoal</v>
          </cell>
          <cell r="F21">
            <v>10594636000162</v>
          </cell>
          <cell r="G21" t="str">
            <v>EDVALDO SOUZA SALVIANO CARNES EPP</v>
          </cell>
          <cell r="H21" t="str">
            <v>B</v>
          </cell>
          <cell r="I21" t="str">
            <v>S</v>
          </cell>
          <cell r="J21" t="str">
            <v>000000377</v>
          </cell>
          <cell r="K21">
            <v>45118</v>
          </cell>
          <cell r="L21" t="str">
            <v>26230710594636000162550010000003771558045607</v>
          </cell>
          <cell r="M21" t="str">
            <v>26 -  Pernambuco</v>
          </cell>
          <cell r="N21">
            <v>891.95875261984736</v>
          </cell>
        </row>
        <row r="22">
          <cell r="C22" t="str">
            <v>HOSPITAL REGIONAL FERNANDO BEZERRA - C.G - 02/2021</v>
          </cell>
          <cell r="E22" t="str">
            <v>1.99 - Outras Despesas com Pessoal</v>
          </cell>
          <cell r="F22">
            <v>34498023000190</v>
          </cell>
          <cell r="G22" t="str">
            <v>WEDSON RODRIGUES ARAUJO</v>
          </cell>
          <cell r="H22" t="str">
            <v>B</v>
          </cell>
          <cell r="I22" t="str">
            <v>S</v>
          </cell>
          <cell r="J22" t="str">
            <v>000000024</v>
          </cell>
          <cell r="K22">
            <v>45108</v>
          </cell>
          <cell r="L22" t="str">
            <v>26230734498023000190550010000000241645492672</v>
          </cell>
          <cell r="M22" t="str">
            <v>26 -  Pernambuco</v>
          </cell>
          <cell r="N22">
            <v>82.659970609166891</v>
          </cell>
        </row>
        <row r="23">
          <cell r="C23" t="str">
            <v>HOSPITAL REGIONAL FERNANDO BEZERRA - C.G - 02/2021</v>
          </cell>
          <cell r="E23" t="str">
            <v>1.99 - Outras Despesas com Pessoal</v>
          </cell>
          <cell r="F23">
            <v>34498023000190</v>
          </cell>
          <cell r="G23" t="str">
            <v>WEDSON RODRIGUES ARAUJO</v>
          </cell>
          <cell r="H23" t="str">
            <v>B</v>
          </cell>
          <cell r="I23" t="str">
            <v>S</v>
          </cell>
          <cell r="J23" t="str">
            <v>000000025</v>
          </cell>
          <cell r="K23">
            <v>45108</v>
          </cell>
          <cell r="L23" t="str">
            <v>26230734498023000190550010000000251269307948</v>
          </cell>
          <cell r="M23" t="str">
            <v>26 -  Pernambuco</v>
          </cell>
          <cell r="N23">
            <v>494.03749875711372</v>
          </cell>
        </row>
        <row r="24">
          <cell r="C24" t="str">
            <v>HOSPITAL REGIONAL FERNANDO BEZERRA - C.G - 02/2021</v>
          </cell>
          <cell r="E24" t="str">
            <v>1.99 - Outras Despesas com Pessoal</v>
          </cell>
          <cell r="F24">
            <v>34498023000190</v>
          </cell>
          <cell r="G24" t="str">
            <v>WEDSON RODRIGUES ARAUJO</v>
          </cell>
          <cell r="H24" t="str">
            <v>B</v>
          </cell>
          <cell r="I24" t="str">
            <v>S</v>
          </cell>
          <cell r="J24" t="str">
            <v>000000027</v>
          </cell>
          <cell r="K24">
            <v>45108</v>
          </cell>
          <cell r="L24" t="str">
            <v>26230734498023000190550010000000271018896793</v>
          </cell>
          <cell r="M24" t="str">
            <v>26 -  Pernambuco</v>
          </cell>
          <cell r="N24">
            <v>709.24177107563071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49458648000103</v>
          </cell>
          <cell r="G25" t="str">
            <v>CSH MEDICAL</v>
          </cell>
          <cell r="H25" t="str">
            <v>B</v>
          </cell>
          <cell r="I25" t="str">
            <v>S</v>
          </cell>
          <cell r="J25" t="str">
            <v>000000038</v>
          </cell>
          <cell r="K25">
            <v>45119</v>
          </cell>
          <cell r="L25" t="str">
            <v>35230749458648000103550010000000381408301451</v>
          </cell>
          <cell r="M25" t="str">
            <v>35 -  São Paulo</v>
          </cell>
          <cell r="N25">
            <v>245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9341616000109</v>
          </cell>
          <cell r="G26" t="str">
            <v>J DE SOUSA SOARES LTDA</v>
          </cell>
          <cell r="H26" t="str">
            <v>B</v>
          </cell>
          <cell r="I26" t="str">
            <v>S</v>
          </cell>
          <cell r="J26" t="str">
            <v>1418</v>
          </cell>
          <cell r="K26">
            <v>45107</v>
          </cell>
          <cell r="L26" t="str">
            <v>26230609341616000109550010000014181100014188</v>
          </cell>
          <cell r="M26" t="str">
            <v>26 -  Pernambuco</v>
          </cell>
          <cell r="N26">
            <v>1300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58426628000990</v>
          </cell>
          <cell r="G27" t="str">
            <v>SAMTRONIC INDUSTRIA E COMERCIO</v>
          </cell>
          <cell r="H27" t="str">
            <v>B</v>
          </cell>
          <cell r="I27" t="str">
            <v>S</v>
          </cell>
          <cell r="J27" t="str">
            <v>000001961</v>
          </cell>
          <cell r="K27">
            <v>45106</v>
          </cell>
          <cell r="L27" t="str">
            <v>26230658426628000990550010000019611319191430</v>
          </cell>
          <cell r="M27" t="str">
            <v>26 -  Pernambuco</v>
          </cell>
          <cell r="N27">
            <v>10150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67729178000220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0731855</v>
          </cell>
          <cell r="K28">
            <v>45099</v>
          </cell>
          <cell r="L28" t="str">
            <v>31230667729178000220550010007318551380639345</v>
          </cell>
          <cell r="M28" t="str">
            <v>31 -  Minas Gerais</v>
          </cell>
          <cell r="N28">
            <v>3100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61418042000131</v>
          </cell>
          <cell r="G29" t="str">
            <v>CIRURGICA FERNANDES C.MAT.CIR.HOSP.LTDA</v>
          </cell>
          <cell r="H29" t="str">
            <v>B</v>
          </cell>
          <cell r="I29" t="str">
            <v>S</v>
          </cell>
          <cell r="J29" t="str">
            <v>1607606</v>
          </cell>
          <cell r="K29">
            <v>45099</v>
          </cell>
          <cell r="L29" t="str">
            <v>35230661418042000131550040016076061306780236</v>
          </cell>
          <cell r="M29" t="str">
            <v>35 -  São Paulo</v>
          </cell>
          <cell r="N29">
            <v>1551.43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9341616000109</v>
          </cell>
          <cell r="G30" t="str">
            <v>J DE SOUSA SOARES LTDA</v>
          </cell>
          <cell r="H30" t="str">
            <v>B</v>
          </cell>
          <cell r="I30" t="str">
            <v>S</v>
          </cell>
          <cell r="J30" t="str">
            <v>1420</v>
          </cell>
          <cell r="K30">
            <v>45107</v>
          </cell>
          <cell r="L30" t="str">
            <v>26230609341616000109550010000014201100014208</v>
          </cell>
          <cell r="M30" t="str">
            <v>26 -  Pernambuco</v>
          </cell>
          <cell r="N30">
            <v>2940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37844417000140</v>
          </cell>
          <cell r="G31" t="str">
            <v>LOG DISTRIBUIDORA DE PROD HOSP.E HIGIENE PESSOAL LTDA</v>
          </cell>
          <cell r="H31" t="str">
            <v>B</v>
          </cell>
          <cell r="I31" t="str">
            <v>S</v>
          </cell>
          <cell r="J31" t="str">
            <v>1811</v>
          </cell>
          <cell r="K31">
            <v>45111</v>
          </cell>
          <cell r="L31" t="str">
            <v>26230737844417000140550010000018111002133599</v>
          </cell>
          <cell r="M31" t="str">
            <v>26 -  Pernambuco</v>
          </cell>
          <cell r="N31">
            <v>4410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12882932000275</v>
          </cell>
          <cell r="G32" t="str">
            <v>EXOMED COMERCIO ATACADISTA DE MEDICAMENTOS LTDA</v>
          </cell>
          <cell r="H32" t="str">
            <v>B</v>
          </cell>
          <cell r="I32" t="str">
            <v>S</v>
          </cell>
          <cell r="J32" t="str">
            <v>99</v>
          </cell>
          <cell r="K32">
            <v>45113</v>
          </cell>
          <cell r="L32" t="str">
            <v>25230712882932000275550010000000991643777198</v>
          </cell>
          <cell r="M32" t="str">
            <v>25 -  Paraíba</v>
          </cell>
          <cell r="N32">
            <v>2940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35753111000153</v>
          </cell>
          <cell r="G33" t="str">
            <v>NORD PRODUTOS EM SAUDE LTDA</v>
          </cell>
          <cell r="H33" t="str">
            <v>B</v>
          </cell>
          <cell r="I33" t="str">
            <v>S</v>
          </cell>
          <cell r="J33" t="str">
            <v>15894</v>
          </cell>
          <cell r="K33">
            <v>45112</v>
          </cell>
          <cell r="L33" t="str">
            <v>26230735753111000153550010000158941000189647</v>
          </cell>
          <cell r="M33" t="str">
            <v>26 -  Pernambuco</v>
          </cell>
          <cell r="N33">
            <v>1305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67729178000653</v>
          </cell>
          <cell r="G34" t="str">
            <v>COMERCIAL CIRURGICA RIOCLARENSE LTDA</v>
          </cell>
          <cell r="H34" t="str">
            <v>B</v>
          </cell>
          <cell r="I34" t="str">
            <v>S</v>
          </cell>
          <cell r="J34" t="str">
            <v>0053217</v>
          </cell>
          <cell r="K34">
            <v>45112</v>
          </cell>
          <cell r="L34" t="str">
            <v>26230767729178000653550010000532171461809492</v>
          </cell>
          <cell r="M34" t="str">
            <v>26 -  Pernambuco</v>
          </cell>
          <cell r="N34">
            <v>3362.32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57521</v>
          </cell>
          <cell r="K35">
            <v>45114</v>
          </cell>
          <cell r="L35" t="str">
            <v>26230703817043000152550010000575211695232188</v>
          </cell>
          <cell r="M35" t="str">
            <v>26 -  Pernambuco</v>
          </cell>
          <cell r="N35">
            <v>13857.11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12882932000194</v>
          </cell>
          <cell r="G36" t="str">
            <v>EXOMED COMERCIO ATACADISTA DE MEDICAMENTOS LTDA</v>
          </cell>
          <cell r="H36" t="str">
            <v>B</v>
          </cell>
          <cell r="I36" t="str">
            <v>S</v>
          </cell>
          <cell r="J36" t="str">
            <v>174811</v>
          </cell>
          <cell r="K36">
            <v>45113</v>
          </cell>
          <cell r="L36" t="str">
            <v>26230712882932000194550010001748111658925690</v>
          </cell>
          <cell r="M36" t="str">
            <v>26 -  Pernambuco</v>
          </cell>
          <cell r="N36">
            <v>20696.7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5932624000160</v>
          </cell>
          <cell r="G37" t="str">
            <v>MEGAMED COMERCIO LTDA</v>
          </cell>
          <cell r="H37" t="str">
            <v>B</v>
          </cell>
          <cell r="I37" t="str">
            <v>S</v>
          </cell>
          <cell r="J37" t="str">
            <v>000020888</v>
          </cell>
          <cell r="K37">
            <v>45113</v>
          </cell>
          <cell r="L37" t="str">
            <v>26230705932624000160550010000208881017272394</v>
          </cell>
          <cell r="M37" t="str">
            <v>26 -  Pernambuco</v>
          </cell>
          <cell r="N37">
            <v>4491.17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11449180000100</v>
          </cell>
          <cell r="G38" t="str">
            <v>DPROSMED DISTRIBUIDORA DE PRODUTOS MEDICOS</v>
          </cell>
          <cell r="H38" t="str">
            <v>B</v>
          </cell>
          <cell r="I38" t="str">
            <v>S</v>
          </cell>
          <cell r="J38" t="str">
            <v>00060994</v>
          </cell>
          <cell r="K38">
            <v>45114</v>
          </cell>
          <cell r="L38" t="str">
            <v>26230711449180000100550010000609941000238844</v>
          </cell>
          <cell r="M38" t="str">
            <v>26 -  Pernambuco</v>
          </cell>
          <cell r="N38">
            <v>6975.15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37844417000140</v>
          </cell>
          <cell r="G39" t="str">
            <v>LOG DISTRIBUIDORA DE PROD HOSP.E HIGIENE PESSOAL LTDA</v>
          </cell>
          <cell r="H39" t="str">
            <v>B</v>
          </cell>
          <cell r="I39" t="str">
            <v>S</v>
          </cell>
          <cell r="J39" t="str">
            <v>1841</v>
          </cell>
          <cell r="K39">
            <v>45114</v>
          </cell>
          <cell r="L39" t="str">
            <v>26230737844417000140550010000018411216438692</v>
          </cell>
          <cell r="M39" t="str">
            <v>26 -  Pernambuco</v>
          </cell>
          <cell r="N39">
            <v>4145.4399999999996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11449180000290</v>
          </cell>
          <cell r="G40" t="str">
            <v>DPROSMED DISTRIBUIDORA DE PRODUTOS MEDICOS</v>
          </cell>
          <cell r="H40" t="str">
            <v>B</v>
          </cell>
          <cell r="I40" t="str">
            <v>S</v>
          </cell>
          <cell r="J40" t="str">
            <v>00011389</v>
          </cell>
          <cell r="K40">
            <v>45114</v>
          </cell>
          <cell r="L40" t="str">
            <v>26230711449180000290550010000113891000238873</v>
          </cell>
          <cell r="M40" t="str">
            <v>26 -  Pernambuco</v>
          </cell>
          <cell r="N40">
            <v>10371.790000000001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10739225001866</v>
          </cell>
          <cell r="G41" t="str">
            <v>CIRURGICA FERNANDES C.MAT.CIR.HOSP.LTDA</v>
          </cell>
          <cell r="H41" t="str">
            <v>B</v>
          </cell>
          <cell r="I41" t="str">
            <v>S</v>
          </cell>
          <cell r="J41" t="str">
            <v>1612243</v>
          </cell>
          <cell r="K41">
            <v>45112</v>
          </cell>
          <cell r="L41" t="str">
            <v>35230761418042000131550040016122431734964463</v>
          </cell>
          <cell r="M41" t="str">
            <v>35 -  São Paulo</v>
          </cell>
          <cell r="N41">
            <v>1138.93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27970162000109</v>
          </cell>
          <cell r="G42" t="str">
            <v>SAUDE BRASIL HOSPITALAR</v>
          </cell>
          <cell r="H42" t="str">
            <v>B</v>
          </cell>
          <cell r="I42" t="str">
            <v>S</v>
          </cell>
          <cell r="J42" t="str">
            <v>000002828</v>
          </cell>
          <cell r="K42">
            <v>45112</v>
          </cell>
          <cell r="L42" t="str">
            <v>26230727970162000109550010000028281000926513</v>
          </cell>
          <cell r="M42" t="str">
            <v>26 -  Pernambuco</v>
          </cell>
          <cell r="N42">
            <v>572.5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24505009000112</v>
          </cell>
          <cell r="G43" t="str">
            <v>BRAZTECH MANUTENCAO E REPARACAO EM EQUIPAMENTOS</v>
          </cell>
          <cell r="H43" t="str">
            <v>B</v>
          </cell>
          <cell r="I43" t="str">
            <v>S</v>
          </cell>
          <cell r="J43" t="str">
            <v>000003858</v>
          </cell>
          <cell r="K43">
            <v>45110</v>
          </cell>
          <cell r="L43" t="str">
            <v>26230724505009000112550010000038581247748628</v>
          </cell>
          <cell r="M43" t="str">
            <v>26 -  Pernambuco</v>
          </cell>
          <cell r="N43">
            <v>629.20000000000005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14416886000163</v>
          </cell>
          <cell r="G44" t="str">
            <v>COBERMED COMERCIO DE MATERIAIS MEDICOS LTDA</v>
          </cell>
          <cell r="H44" t="str">
            <v>B</v>
          </cell>
          <cell r="I44" t="str">
            <v>S</v>
          </cell>
          <cell r="J44" t="str">
            <v>5777</v>
          </cell>
          <cell r="K44">
            <v>45113</v>
          </cell>
          <cell r="L44" t="str">
            <v>27230714416886000163550010000057771979327018</v>
          </cell>
          <cell r="M44" t="str">
            <v>27 -  Alagoas</v>
          </cell>
          <cell r="N44">
            <v>433.2</v>
          </cell>
        </row>
        <row r="45">
          <cell r="C45" t="str">
            <v>HOSPITAL REGIONAL FERNANDO BEZERRA - C.G - 02/2021</v>
          </cell>
          <cell r="E45" t="str">
            <v>3.12 - Material Hospitalar</v>
          </cell>
          <cell r="F45">
            <v>10859287000163</v>
          </cell>
          <cell r="G45" t="str">
            <v>NEWMED COM.E SER.DE EQUIP. HOSPITALARES LTDA</v>
          </cell>
          <cell r="H45" t="str">
            <v>B</v>
          </cell>
          <cell r="I45" t="str">
            <v>S</v>
          </cell>
          <cell r="J45" t="str">
            <v>6695</v>
          </cell>
          <cell r="K45">
            <v>45117</v>
          </cell>
          <cell r="L45" t="str">
            <v>26230710859287000163550010000066951329875193</v>
          </cell>
          <cell r="M45" t="str">
            <v>26 -  Pernambuco</v>
          </cell>
          <cell r="N45">
            <v>680</v>
          </cell>
        </row>
        <row r="46">
          <cell r="C46" t="str">
            <v>HOSPITAL REGIONAL FERNANDO BEZERRA - C.G - 02/2021</v>
          </cell>
          <cell r="E46" t="str">
            <v>3.12 - Material Hospitalar</v>
          </cell>
          <cell r="F46">
            <v>62902598000161</v>
          </cell>
          <cell r="G46" t="str">
            <v>PROMEDICO DISTRIBUIDORA HOSPITALAR LTDA – EPP</v>
          </cell>
          <cell r="H46" t="str">
            <v>B</v>
          </cell>
          <cell r="I46" t="str">
            <v>S</v>
          </cell>
          <cell r="J46" t="str">
            <v>2614</v>
          </cell>
          <cell r="K46">
            <v>45125</v>
          </cell>
          <cell r="L46" t="str">
            <v>35230762902598000161550010000026141307186147</v>
          </cell>
          <cell r="M46" t="str">
            <v>35 -  São Paulo</v>
          </cell>
          <cell r="N46">
            <v>194.5</v>
          </cell>
        </row>
        <row r="47">
          <cell r="C47" t="str">
            <v>HOSPITAL REGIONAL FERNANDO BEZERRA - C.G - 02/2021</v>
          </cell>
          <cell r="E47" t="str">
            <v>3.12 - Material Hospitalar</v>
          </cell>
          <cell r="F47">
            <v>5932624000160</v>
          </cell>
          <cell r="G47" t="str">
            <v>MEGAMED COMERCIO LTDA</v>
          </cell>
          <cell r="H47" t="str">
            <v>B</v>
          </cell>
          <cell r="I47" t="str">
            <v>S</v>
          </cell>
          <cell r="J47" t="str">
            <v>000020874</v>
          </cell>
          <cell r="K47">
            <v>45112</v>
          </cell>
          <cell r="L47" t="str">
            <v>26230705932624000160550010000208741334353348</v>
          </cell>
          <cell r="M47" t="str">
            <v>26 -  Pernambuco</v>
          </cell>
          <cell r="N47">
            <v>2525.04</v>
          </cell>
        </row>
        <row r="48">
          <cell r="C48" t="str">
            <v>HOSPITAL REGIONAL FERNANDO BEZERRA - C.G - 02/2021</v>
          </cell>
          <cell r="E48" t="str">
            <v>3.12 - Material Hospitalar</v>
          </cell>
          <cell r="F48">
            <v>11449180000290</v>
          </cell>
          <cell r="G48" t="str">
            <v>DPROSMED DISTRIBUIDORA DE PRODUTOS MEDICOS</v>
          </cell>
          <cell r="H48" t="str">
            <v>B</v>
          </cell>
          <cell r="I48" t="str">
            <v>S</v>
          </cell>
          <cell r="J48" t="str">
            <v>00011383</v>
          </cell>
          <cell r="K48">
            <v>45114</v>
          </cell>
          <cell r="L48" t="str">
            <v>26230711449180000290550010000113831000238640</v>
          </cell>
          <cell r="M48" t="str">
            <v>26 -  Pernambuco</v>
          </cell>
          <cell r="N48">
            <v>3240</v>
          </cell>
        </row>
        <row r="49">
          <cell r="C49" t="str">
            <v>HOSPITAL REGIONAL FERNANDO BEZERRA - C.G - 02/2021</v>
          </cell>
          <cell r="E49" t="str">
            <v>3.12 - Material Hospitalar</v>
          </cell>
          <cell r="F49">
            <v>12340717000161</v>
          </cell>
          <cell r="G49" t="str">
            <v>POINT SUTURE DO BRASIL IND DE FIOS CIRURGICOS LTDA</v>
          </cell>
          <cell r="H49" t="str">
            <v>B</v>
          </cell>
          <cell r="I49" t="str">
            <v>S</v>
          </cell>
          <cell r="J49" t="str">
            <v>000090877</v>
          </cell>
          <cell r="K49">
            <v>45120</v>
          </cell>
          <cell r="L49" t="str">
            <v>23230712340717000161550010000908771157424858</v>
          </cell>
          <cell r="M49" t="str">
            <v>23 -  Ceará</v>
          </cell>
          <cell r="N49">
            <v>592.20000000000005</v>
          </cell>
        </row>
        <row r="50">
          <cell r="C50" t="str">
            <v>HOSPITAL REGIONAL FERNANDO BEZERRA - C.G - 02/2021</v>
          </cell>
          <cell r="E50" t="str">
            <v>3.12 - Material Hospitalar</v>
          </cell>
          <cell r="F50">
            <v>12340717000161</v>
          </cell>
          <cell r="G50" t="str">
            <v>POINT SUTURE DO BRASIL IND DE FIOS CIRURGICOS LTDA</v>
          </cell>
          <cell r="H50" t="str">
            <v>B</v>
          </cell>
          <cell r="I50" t="str">
            <v>S</v>
          </cell>
          <cell r="J50" t="str">
            <v>000090878</v>
          </cell>
          <cell r="K50">
            <v>45120</v>
          </cell>
          <cell r="L50" t="str">
            <v>23230712340717000161550010000908781855732474</v>
          </cell>
          <cell r="M50" t="str">
            <v>23 -  Ceará</v>
          </cell>
          <cell r="N50">
            <v>864.8</v>
          </cell>
        </row>
        <row r="51">
          <cell r="C51" t="str">
            <v>HOSPITAL REGIONAL FERNANDO BEZERRA - C.G - 02/2021</v>
          </cell>
          <cell r="E51" t="str">
            <v>3.12 - Material Hospitalar</v>
          </cell>
          <cell r="F51">
            <v>12340717000161</v>
          </cell>
          <cell r="G51" t="str">
            <v>POINT SUTURE DO BRASIL IND DE FIOS CIRURGICOS LTDA</v>
          </cell>
          <cell r="H51" t="str">
            <v>B</v>
          </cell>
          <cell r="I51" t="str">
            <v>S</v>
          </cell>
          <cell r="J51" t="str">
            <v>000090904</v>
          </cell>
          <cell r="K51">
            <v>45121</v>
          </cell>
          <cell r="L51" t="str">
            <v>23230712340717000161550010000909041359519484</v>
          </cell>
          <cell r="M51" t="str">
            <v>23 -  Ceará</v>
          </cell>
          <cell r="N51">
            <v>4112.16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26754510000148</v>
          </cell>
          <cell r="G52" t="str">
            <v>HORUS FARMA DISTRIB DE MEDICAMENTOS LTDA</v>
          </cell>
          <cell r="H52" t="str">
            <v>B</v>
          </cell>
          <cell r="I52" t="str">
            <v>S</v>
          </cell>
          <cell r="J52" t="str">
            <v>000004927</v>
          </cell>
          <cell r="K52">
            <v>45106</v>
          </cell>
          <cell r="L52" t="str">
            <v>26230626754510000148550010000049271992664372</v>
          </cell>
          <cell r="M52" t="str">
            <v>26 -  Pernambuco</v>
          </cell>
          <cell r="N52">
            <v>2459.6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0052714</v>
          </cell>
          <cell r="K53">
            <v>45105</v>
          </cell>
          <cell r="L53" t="str">
            <v>26230667729178000653550010000527141101015610</v>
          </cell>
          <cell r="M53" t="str">
            <v>26 -  Pernambuco</v>
          </cell>
          <cell r="N53">
            <v>3075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10461807000185</v>
          </cell>
          <cell r="G54" t="str">
            <v>PHARMEDICES MANIPULACOES ESPECIALIZADAS EIRELI</v>
          </cell>
          <cell r="H54" t="str">
            <v>B</v>
          </cell>
          <cell r="I54" t="str">
            <v>S</v>
          </cell>
          <cell r="J54" t="str">
            <v>000078697</v>
          </cell>
          <cell r="K54">
            <v>45099</v>
          </cell>
          <cell r="L54" t="str">
            <v>31230610461807000185550020000786971471835055</v>
          </cell>
          <cell r="M54" t="str">
            <v>31 -  Minas Gerais</v>
          </cell>
          <cell r="N54">
            <v>740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33119849000138</v>
          </cell>
          <cell r="G55" t="str">
            <v>JACQUES MED DIST DE MEDICAMENTOS E MAT HOSP LTDA</v>
          </cell>
          <cell r="H55" t="str">
            <v>B</v>
          </cell>
          <cell r="I55" t="str">
            <v>S</v>
          </cell>
          <cell r="J55" t="str">
            <v>7804</v>
          </cell>
          <cell r="K55">
            <v>45104</v>
          </cell>
          <cell r="L55" t="str">
            <v>33230633119849000138550010000078041009160407</v>
          </cell>
          <cell r="M55" t="str">
            <v>33 -  Rio de Janeiro</v>
          </cell>
          <cell r="N55">
            <v>10973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6106005000180</v>
          </cell>
          <cell r="G56" t="str">
            <v>STOCK ME S. A.</v>
          </cell>
          <cell r="H56" t="str">
            <v>B</v>
          </cell>
          <cell r="I56" t="str">
            <v>S</v>
          </cell>
          <cell r="J56" t="str">
            <v>000197137</v>
          </cell>
          <cell r="K56">
            <v>45099</v>
          </cell>
          <cell r="L56" t="str">
            <v>43230606106005000180550010001971371007093810</v>
          </cell>
          <cell r="M56" t="str">
            <v>43 -  Rio Grande do Sul</v>
          </cell>
          <cell r="N56">
            <v>8050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35753111000153</v>
          </cell>
          <cell r="G57" t="str">
            <v>NORD PRODUTOS EM SAUDE LTDA</v>
          </cell>
          <cell r="H57" t="str">
            <v>B</v>
          </cell>
          <cell r="I57" t="str">
            <v>S</v>
          </cell>
          <cell r="J57" t="str">
            <v>15922</v>
          </cell>
          <cell r="K57">
            <v>45113</v>
          </cell>
          <cell r="L57" t="str">
            <v>26230735753111000153550010000159221000189813</v>
          </cell>
          <cell r="M57" t="str">
            <v>26 -  Pernambuco</v>
          </cell>
          <cell r="N57">
            <v>4071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0053294</v>
          </cell>
          <cell r="K58">
            <v>45113</v>
          </cell>
          <cell r="L58" t="str">
            <v>26230767729178000653550010000532941459293718</v>
          </cell>
          <cell r="M58" t="str">
            <v>26 -  Pernambuco</v>
          </cell>
          <cell r="N58">
            <v>16002.48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57568</v>
          </cell>
          <cell r="K59">
            <v>45114</v>
          </cell>
          <cell r="L59" t="str">
            <v>26230703817043000152550010000575681127153208</v>
          </cell>
          <cell r="M59" t="str">
            <v>26 -  Pernambuco</v>
          </cell>
          <cell r="N59">
            <v>2155.5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12882932000194</v>
          </cell>
          <cell r="G60" t="str">
            <v>EXOMED COMERCIO ATACADISTA DE MEDICAMENTOS LTDA</v>
          </cell>
          <cell r="H60" t="str">
            <v>B</v>
          </cell>
          <cell r="I60" t="str">
            <v>S</v>
          </cell>
          <cell r="J60" t="str">
            <v>174819</v>
          </cell>
          <cell r="K60">
            <v>45113</v>
          </cell>
          <cell r="L60" t="str">
            <v>26230712882932000194550010001748191984306741</v>
          </cell>
          <cell r="M60" t="str">
            <v>26 -  Pernambuco</v>
          </cell>
          <cell r="N60">
            <v>9600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12882932000194</v>
          </cell>
          <cell r="G61" t="str">
            <v>EXOMED COMERCIO ATACADISTA DE MEDICAMENTOS LTDA</v>
          </cell>
          <cell r="H61" t="str">
            <v>B</v>
          </cell>
          <cell r="I61" t="str">
            <v>S</v>
          </cell>
          <cell r="J61" t="str">
            <v>174821</v>
          </cell>
          <cell r="K61">
            <v>45113</v>
          </cell>
          <cell r="L61" t="str">
            <v>26230712882932000194550010001748211229664483</v>
          </cell>
          <cell r="M61" t="str">
            <v>26 -  Pernambuco</v>
          </cell>
          <cell r="N61">
            <v>32253.7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12882932000194</v>
          </cell>
          <cell r="G62" t="str">
            <v>EXOMED COMERCIO ATACADISTA DE MEDICAMENTOS LTDA</v>
          </cell>
          <cell r="H62" t="str">
            <v>B</v>
          </cell>
          <cell r="I62" t="str">
            <v>S</v>
          </cell>
          <cell r="J62" t="str">
            <v>174822</v>
          </cell>
          <cell r="K62">
            <v>45113</v>
          </cell>
          <cell r="L62" t="str">
            <v>26230712882932000194550010001748221084843169</v>
          </cell>
          <cell r="M62" t="str">
            <v>26 -  Pernambuco</v>
          </cell>
          <cell r="N62">
            <v>398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5932624000160</v>
          </cell>
          <cell r="G63" t="str">
            <v>MEGAMED COMERCIO LTDA</v>
          </cell>
          <cell r="H63" t="str">
            <v>B</v>
          </cell>
          <cell r="I63" t="str">
            <v>S</v>
          </cell>
          <cell r="J63" t="str">
            <v>000020884</v>
          </cell>
          <cell r="K63">
            <v>45113</v>
          </cell>
          <cell r="L63" t="str">
            <v>26230705932624000160550010000208841682746216</v>
          </cell>
          <cell r="M63" t="str">
            <v>26 -  Pernambuco</v>
          </cell>
          <cell r="N63">
            <v>1023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11449180000100</v>
          </cell>
          <cell r="G64" t="str">
            <v>DPROSMED DISTRIBUIDORA DE PRODUTOS MEDICOS</v>
          </cell>
          <cell r="H64" t="str">
            <v>B</v>
          </cell>
          <cell r="I64" t="str">
            <v>S</v>
          </cell>
          <cell r="J64" t="str">
            <v>00061075</v>
          </cell>
          <cell r="K64">
            <v>45118</v>
          </cell>
          <cell r="L64" t="str">
            <v>26230711449180000100550010000610751000240199</v>
          </cell>
          <cell r="M64" t="str">
            <v>26 -  Pernambuco</v>
          </cell>
          <cell r="N64">
            <v>20726.2</v>
          </cell>
        </row>
        <row r="65">
          <cell r="C65" t="str">
            <v>HOSPITAL REGIONAL FERNANDO BEZERRA - C.G - 02/2021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174960</v>
          </cell>
          <cell r="K65">
            <v>45119</v>
          </cell>
          <cell r="L65" t="str">
            <v>26230712882932000194550010001749601355669735</v>
          </cell>
          <cell r="M65" t="str">
            <v>26 -  Pernambuco</v>
          </cell>
          <cell r="N65">
            <v>14327</v>
          </cell>
        </row>
        <row r="66">
          <cell r="C66" t="str">
            <v>HOSPITAL REGIONAL FERNANDO BEZERRA - C.G - 02/2021</v>
          </cell>
          <cell r="E66" t="str">
            <v>3.4 - Material Farmacológico</v>
          </cell>
          <cell r="F66">
            <v>3817043000152</v>
          </cell>
          <cell r="G66" t="str">
            <v>PHAMAPLUS LTDA</v>
          </cell>
          <cell r="H66" t="str">
            <v>B</v>
          </cell>
          <cell r="I66" t="str">
            <v>S</v>
          </cell>
          <cell r="J66" t="str">
            <v>57625</v>
          </cell>
          <cell r="K66">
            <v>45119</v>
          </cell>
          <cell r="L66" t="str">
            <v>26230703817043000152550010000576251423012824</v>
          </cell>
          <cell r="M66" t="str">
            <v>26 -  Pernambuco</v>
          </cell>
          <cell r="N66">
            <v>22.4</v>
          </cell>
        </row>
        <row r="67">
          <cell r="C67" t="str">
            <v>HOSPITAL REGIONAL FERNANDO BEZERRA - C.G - 02/2021</v>
          </cell>
          <cell r="E67" t="str">
            <v>3.4 - Material Farmacológico</v>
          </cell>
          <cell r="F67">
            <v>3817043000152</v>
          </cell>
          <cell r="G67" t="str">
            <v>PHARMAPLUS LTDA</v>
          </cell>
          <cell r="H67" t="str">
            <v>B</v>
          </cell>
          <cell r="I67" t="str">
            <v>S</v>
          </cell>
          <cell r="J67" t="str">
            <v>57626</v>
          </cell>
          <cell r="K67">
            <v>45119</v>
          </cell>
          <cell r="L67" t="str">
            <v>26230703817043000152550010000576261194236913</v>
          </cell>
          <cell r="M67" t="str">
            <v>26 -  Pernambuco</v>
          </cell>
          <cell r="N67">
            <v>14016.02</v>
          </cell>
        </row>
        <row r="68">
          <cell r="C68" t="str">
            <v>HOSPITAL REGIONAL FERNANDO BEZERRA - C.G - 02/2021</v>
          </cell>
          <cell r="E68" t="str">
            <v>3.4 - Material Farmacológico</v>
          </cell>
          <cell r="F68">
            <v>6106005000341</v>
          </cell>
          <cell r="G68" t="str">
            <v>STOCK MED PRODUTOS MEDICOS HOSPITALARES</v>
          </cell>
          <cell r="H68" t="str">
            <v>B</v>
          </cell>
          <cell r="I68" t="str">
            <v>S</v>
          </cell>
          <cell r="J68" t="str">
            <v>47</v>
          </cell>
          <cell r="K68">
            <v>45113</v>
          </cell>
          <cell r="L68" t="str">
            <v>26230706106005000341550010000000471006172503</v>
          </cell>
          <cell r="M68" t="str">
            <v>26 -  Pernambuco</v>
          </cell>
          <cell r="N68">
            <v>18829</v>
          </cell>
        </row>
        <row r="69">
          <cell r="C69" t="str">
            <v>HOSPITAL REGIONAL FERNANDO BEZERRA - C.G - 02/2021</v>
          </cell>
          <cell r="E69" t="str">
            <v>3.4 - Material Farmacológico</v>
          </cell>
          <cell r="F69">
            <v>45357178000122</v>
          </cell>
          <cell r="G69" t="str">
            <v>MARIA E FERREIRA</v>
          </cell>
          <cell r="H69" t="str">
            <v>B</v>
          </cell>
          <cell r="I69" t="str">
            <v>S</v>
          </cell>
          <cell r="J69" t="str">
            <v>000000189</v>
          </cell>
          <cell r="K69">
            <v>45120</v>
          </cell>
          <cell r="L69" t="str">
            <v>26230745357178000122550010000001891777825225</v>
          </cell>
          <cell r="M69" t="str">
            <v>26 -  Pernambuco</v>
          </cell>
          <cell r="N69">
            <v>14123.9</v>
          </cell>
        </row>
        <row r="70">
          <cell r="C70" t="str">
            <v>HOSPITAL REGIONAL FERNANDO BEZERRA - C.G - 02/2021</v>
          </cell>
          <cell r="E70" t="str">
            <v>3.4 - Material Farmacológico</v>
          </cell>
          <cell r="F70">
            <v>11928476000103</v>
          </cell>
          <cell r="G70" t="str">
            <v>TECNICA DISTRIBUICAO HOSPITALAR EIRELI</v>
          </cell>
          <cell r="H70" t="str">
            <v>B</v>
          </cell>
          <cell r="I70" t="str">
            <v>S</v>
          </cell>
          <cell r="J70" t="str">
            <v>053302</v>
          </cell>
          <cell r="K70">
            <v>45118</v>
          </cell>
          <cell r="L70" t="str">
            <v>27230711928476000103550050000533021454376506</v>
          </cell>
          <cell r="M70" t="str">
            <v>27 -  Alagoas</v>
          </cell>
          <cell r="N70">
            <v>4395</v>
          </cell>
        </row>
        <row r="71">
          <cell r="C71" t="str">
            <v>HOSPITAL REGIONAL FERNANDO BEZERRA - C.G - 02/2021</v>
          </cell>
          <cell r="E71" t="str">
            <v>3.4 - Material Farmacológico</v>
          </cell>
          <cell r="F71">
            <v>6106005000180</v>
          </cell>
          <cell r="G71" t="str">
            <v>STOCK MED PRODUTOS MEDICOS HOSPITALARES</v>
          </cell>
          <cell r="H71" t="str">
            <v>B</v>
          </cell>
          <cell r="I71" t="str">
            <v>S</v>
          </cell>
          <cell r="J71" t="str">
            <v>198527</v>
          </cell>
          <cell r="K71">
            <v>45113</v>
          </cell>
          <cell r="L71" t="str">
            <v>43230706106005000180550010001985271007120578</v>
          </cell>
          <cell r="M71" t="str">
            <v>43 -  Rio Grande do Sul</v>
          </cell>
          <cell r="N71">
            <v>6910</v>
          </cell>
        </row>
        <row r="72">
          <cell r="C72" t="str">
            <v>HOSPITAL REGIONAL FERNANDO BEZERRA - C.G - 02/2021</v>
          </cell>
          <cell r="E72" t="str">
            <v>3.4 - Material Farmacológico</v>
          </cell>
          <cell r="F72">
            <v>12882932000194</v>
          </cell>
          <cell r="G72" t="str">
            <v>EXOMED COMERCIO ATACADISTA DE MEDICAMENTOS LTDA</v>
          </cell>
          <cell r="H72" t="str">
            <v>B</v>
          </cell>
          <cell r="I72" t="str">
            <v>S</v>
          </cell>
          <cell r="J72" t="str">
            <v>175299</v>
          </cell>
          <cell r="K72">
            <v>45131</v>
          </cell>
          <cell r="L72" t="str">
            <v>26230712882932000194550010001752991401895381</v>
          </cell>
          <cell r="M72" t="str">
            <v>26 -  Pernambuco</v>
          </cell>
          <cell r="N72">
            <v>24450</v>
          </cell>
        </row>
        <row r="73">
          <cell r="C73" t="str">
            <v>HOSPITAL REGIONAL FERNANDO BEZERRA - C.G - 02/2021</v>
          </cell>
          <cell r="E73" t="str">
            <v>3.4 - Material Farmacológico</v>
          </cell>
          <cell r="F73">
            <v>14115388000180</v>
          </cell>
          <cell r="G73" t="str">
            <v>ELLO DISTRIBUICAO LTDA</v>
          </cell>
          <cell r="H73" t="str">
            <v>B</v>
          </cell>
          <cell r="I73" t="str">
            <v>S</v>
          </cell>
          <cell r="J73" t="str">
            <v>000067887</v>
          </cell>
          <cell r="K73">
            <v>45113</v>
          </cell>
          <cell r="L73" t="str">
            <v>52230714115388000180550010000678871001070010</v>
          </cell>
          <cell r="M73" t="str">
            <v>52 -  Goiás</v>
          </cell>
          <cell r="N73">
            <v>4800</v>
          </cell>
        </row>
        <row r="74">
          <cell r="C74" t="str">
            <v>HOSPITAL REGIONAL FERNANDO BEZERRA - C.G - 02/2021</v>
          </cell>
          <cell r="E74" t="str">
            <v>3.4 - Material Farmacológico</v>
          </cell>
          <cell r="F74">
            <v>14115388000180</v>
          </cell>
          <cell r="G74" t="str">
            <v>ELLO DISTRIBUICAO LTDA</v>
          </cell>
          <cell r="H74" t="str">
            <v>B</v>
          </cell>
          <cell r="I74" t="str">
            <v>S</v>
          </cell>
          <cell r="J74" t="str">
            <v>000067888</v>
          </cell>
          <cell r="K74">
            <v>45113</v>
          </cell>
          <cell r="L74" t="str">
            <v>52230714115388000180550010000678881001070009</v>
          </cell>
          <cell r="M74" t="str">
            <v>52 -  Goiás</v>
          </cell>
          <cell r="N74">
            <v>23090</v>
          </cell>
        </row>
        <row r="75">
          <cell r="C75" t="str">
            <v>HOSPITAL REGIONAL FERNANDO BEZERRA - C.G - 02/2021</v>
          </cell>
          <cell r="E75" t="str">
            <v>3.14 - Alimentação Preparada</v>
          </cell>
          <cell r="F75">
            <v>7160019000225</v>
          </cell>
          <cell r="G75" t="str">
            <v>VITALE COMERCIO</v>
          </cell>
          <cell r="H75" t="str">
            <v>B</v>
          </cell>
          <cell r="I75" t="str">
            <v>S</v>
          </cell>
          <cell r="J75" t="str">
            <v>6033</v>
          </cell>
          <cell r="K75">
            <v>45106</v>
          </cell>
          <cell r="L75" t="str">
            <v>26230607160009000225550010000060331965767327</v>
          </cell>
          <cell r="M75" t="str">
            <v>26 -  Pernambuco</v>
          </cell>
          <cell r="N75">
            <v>810</v>
          </cell>
        </row>
        <row r="76">
          <cell r="C76" t="str">
            <v>HOSPITAL REGIONAL FERNANDO BEZERRA - C.G - 02/2021</v>
          </cell>
          <cell r="E76" t="str">
            <v>3.14 - Alimentação Preparada</v>
          </cell>
          <cell r="F76">
            <v>1687725000162</v>
          </cell>
          <cell r="G76" t="str">
            <v>CENEP EIRELI EPP</v>
          </cell>
          <cell r="H76" t="str">
            <v>B</v>
          </cell>
          <cell r="I76" t="str">
            <v>S</v>
          </cell>
          <cell r="J76" t="str">
            <v>000044049</v>
          </cell>
          <cell r="K76">
            <v>45112</v>
          </cell>
          <cell r="L76" t="str">
            <v>26230701687725000162550010000440491460720006</v>
          </cell>
          <cell r="M76" t="str">
            <v>26 -  Pernambuco</v>
          </cell>
          <cell r="N76">
            <v>1893.12</v>
          </cell>
        </row>
        <row r="77">
          <cell r="C77" t="str">
            <v>HOSPITAL REGIONAL FERNANDO BEZERRA - C.G - 02/2021</v>
          </cell>
          <cell r="E77" t="str">
            <v>3.14 - Alimentação Preparada</v>
          </cell>
          <cell r="F77">
            <v>15220807000107</v>
          </cell>
          <cell r="G77" t="str">
            <v>BCIPHARMA IMPORTADORA E DISTRIBUIDORA LTDA</v>
          </cell>
          <cell r="H77" t="str">
            <v>B</v>
          </cell>
          <cell r="I77" t="str">
            <v>S</v>
          </cell>
          <cell r="J77" t="str">
            <v>000000175</v>
          </cell>
          <cell r="K77">
            <v>45111</v>
          </cell>
          <cell r="L77" t="str">
            <v>26230715220807000107550010000001751322200828</v>
          </cell>
          <cell r="M77" t="str">
            <v>26 -  Pernambuco</v>
          </cell>
          <cell r="N77">
            <v>9680</v>
          </cell>
        </row>
        <row r="78">
          <cell r="C78" t="str">
            <v>HOSPITAL REGIONAL FERNANDO BEZERRA - C.G - 02/2021</v>
          </cell>
          <cell r="E78" t="str">
            <v>3.14 - Alimentação Preparada</v>
          </cell>
          <cell r="F78">
            <v>38591447000236</v>
          </cell>
          <cell r="G78" t="str">
            <v>CENUT DISTRIBUIDORA DE PRODUTOS ALIMENTICIOS</v>
          </cell>
          <cell r="H78" t="str">
            <v>B</v>
          </cell>
          <cell r="I78" t="str">
            <v>S</v>
          </cell>
          <cell r="J78" t="str">
            <v>000010166</v>
          </cell>
          <cell r="K78">
            <v>45112</v>
          </cell>
          <cell r="L78" t="str">
            <v>26230738591447000236550010000101661242365220</v>
          </cell>
          <cell r="M78" t="str">
            <v>26 -  Pernambuco</v>
          </cell>
          <cell r="N78">
            <v>1582.08</v>
          </cell>
        </row>
        <row r="79">
          <cell r="C79" t="str">
            <v>HOSPITAL REGIONAL FERNANDO BEZERRA - C.G - 02/2021</v>
          </cell>
          <cell r="E79" t="str">
            <v>3.14 - Alimentação Preparada</v>
          </cell>
          <cell r="F79">
            <v>7160019000225</v>
          </cell>
          <cell r="G79" t="str">
            <v>VITALE COMERCIO</v>
          </cell>
          <cell r="H79" t="str">
            <v>B</v>
          </cell>
          <cell r="I79" t="str">
            <v>S</v>
          </cell>
          <cell r="J79" t="str">
            <v>6122</v>
          </cell>
          <cell r="K79">
            <v>45119</v>
          </cell>
          <cell r="L79" t="str">
            <v>26230707160019000225550010000061221306206920</v>
          </cell>
          <cell r="M79" t="str">
            <v>26 -  Pernambuco</v>
          </cell>
          <cell r="N79">
            <v>2212.3000000000002</v>
          </cell>
        </row>
        <row r="80">
          <cell r="C80" t="str">
            <v>HOSPITAL REGIONAL FERNANDO BEZERRA - C.G - 02/2021</v>
          </cell>
          <cell r="E80" t="str">
            <v>3.14 - Alimentação Preparada</v>
          </cell>
          <cell r="F80">
            <v>7160019000225</v>
          </cell>
          <cell r="G80" t="str">
            <v>VITALE COMERCIO</v>
          </cell>
          <cell r="H80" t="str">
            <v>B</v>
          </cell>
          <cell r="I80" t="str">
            <v>S</v>
          </cell>
          <cell r="J80" t="str">
            <v>6159</v>
          </cell>
          <cell r="K80">
            <v>45121</v>
          </cell>
          <cell r="L80" t="str">
            <v>26230707160019000225550010000061591818921238</v>
          </cell>
          <cell r="M80" t="str">
            <v>26 -  Pernambuco</v>
          </cell>
          <cell r="N80">
            <v>4809.6000000000004</v>
          </cell>
        </row>
        <row r="81">
          <cell r="C81" t="str">
            <v>HOSPITAL REGIONAL FERNANDO BEZERRA - C.G - 02/2021</v>
          </cell>
          <cell r="E81" t="str">
            <v>3.14 - Alimentação Preparada</v>
          </cell>
          <cell r="F81">
            <v>7160019000225</v>
          </cell>
          <cell r="G81" t="str">
            <v>VITALE COMERCIO</v>
          </cell>
          <cell r="H81" t="str">
            <v>B</v>
          </cell>
          <cell r="I81" t="str">
            <v>S</v>
          </cell>
          <cell r="J81" t="str">
            <v>6160</v>
          </cell>
          <cell r="K81">
            <v>45121</v>
          </cell>
          <cell r="L81" t="str">
            <v>26230707160019000225550010000061601436864597</v>
          </cell>
          <cell r="M81" t="str">
            <v>26 -  Pernambuco</v>
          </cell>
          <cell r="N81">
            <v>7404.86</v>
          </cell>
        </row>
        <row r="82">
          <cell r="C82" t="str">
            <v>HOSPITAL REGIONAL FERNANDO BEZERRA - C.G - 02/2021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48872</v>
          </cell>
          <cell r="K82">
            <v>45106</v>
          </cell>
          <cell r="L82" t="str">
            <v>26230624380578002041554000000488721907339470</v>
          </cell>
          <cell r="M82" t="str">
            <v>26 -  Pernambuco</v>
          </cell>
          <cell r="N82">
            <v>3376.96</v>
          </cell>
        </row>
        <row r="83">
          <cell r="C83" t="str">
            <v>HOSPITAL REGIONAL FERNANDO BEZERRA - C.G - 02/2021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49425</v>
          </cell>
          <cell r="K83">
            <v>45110</v>
          </cell>
          <cell r="L83" t="str">
            <v>26230724380578002041554000000494251017650241</v>
          </cell>
          <cell r="M83" t="str">
            <v>26 -  Pernambuco</v>
          </cell>
          <cell r="N83">
            <v>7744.62</v>
          </cell>
        </row>
        <row r="84">
          <cell r="C84" t="str">
            <v>HOSPITAL REGIONAL FERNANDO BEZERRA - C.G - 02/2021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DO NORDESTE LTDA</v>
          </cell>
          <cell r="H84" t="str">
            <v>B</v>
          </cell>
          <cell r="I84" t="str">
            <v>S</v>
          </cell>
          <cell r="J84" t="str">
            <v>49594</v>
          </cell>
          <cell r="K84">
            <v>45111</v>
          </cell>
          <cell r="L84" t="str">
            <v>26230724380578002041554000000495941039855230</v>
          </cell>
          <cell r="M84" t="str">
            <v>26 -  Pernambuco</v>
          </cell>
          <cell r="N84">
            <v>7951.25</v>
          </cell>
        </row>
        <row r="85">
          <cell r="C85" t="str">
            <v>HOSPITAL REGIONAL FERNANDO BEZERRA - C.G - 02/2021</v>
          </cell>
          <cell r="E85" t="str">
            <v>3.2 - Gás e Outros Materiais Engarrafados</v>
          </cell>
          <cell r="F85">
            <v>24380578002203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226</v>
          </cell>
          <cell r="K85">
            <v>45115</v>
          </cell>
          <cell r="L85" t="str">
            <v>26230724380578002203556250000002261582470367</v>
          </cell>
          <cell r="M85" t="str">
            <v>26 -  Pernambuco</v>
          </cell>
          <cell r="N85">
            <v>90327.17</v>
          </cell>
        </row>
        <row r="86">
          <cell r="C86" t="str">
            <v>HOSPITAL REGIONAL FERNANDO BEZERRA - C.G - 02/2021</v>
          </cell>
          <cell r="E86" t="str">
            <v>3.2 - Gás e Outros Materiais Engarrafados</v>
          </cell>
          <cell r="F86">
            <v>24380578003285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16525</v>
          </cell>
          <cell r="K86">
            <v>45118</v>
          </cell>
          <cell r="L86" t="str">
            <v>23230724380578003285550000000165251057723376</v>
          </cell>
          <cell r="M86" t="str">
            <v>23 -  Ceará</v>
          </cell>
          <cell r="N86">
            <v>4620.22</v>
          </cell>
        </row>
        <row r="87">
          <cell r="C87" t="str">
            <v>HOSPITAL REGIONAL FERNANDO BEZERRA - C.G - 02/2021</v>
          </cell>
          <cell r="E87" t="str">
            <v>3.2 - Gás e Outros Materiais Engarrafados</v>
          </cell>
          <cell r="F87">
            <v>24380578002203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196</v>
          </cell>
          <cell r="K87">
            <v>45130</v>
          </cell>
          <cell r="L87" t="str">
            <v>26230724380578002203556320000001961767382794</v>
          </cell>
          <cell r="M87" t="str">
            <v>26 -  Pernambuco</v>
          </cell>
          <cell r="N87">
            <v>69621.289999999994</v>
          </cell>
        </row>
        <row r="88">
          <cell r="C88" t="str">
            <v>HOSPITAL REGIONAL FERNANDO BEZERRA - C.G - 02/2021</v>
          </cell>
          <cell r="E88" t="str">
            <v>3.13 - Materiais e Materiais Ortopédicos e Corretivos (OPME)</v>
          </cell>
          <cell r="F88">
            <v>35936027000175</v>
          </cell>
          <cell r="G88" t="str">
            <v>JOSE ROBERTO SILVA ORTOPEDICOS E IMPLANTES</v>
          </cell>
          <cell r="H88" t="str">
            <v>B</v>
          </cell>
          <cell r="I88" t="str">
            <v>S</v>
          </cell>
          <cell r="J88" t="str">
            <v>000000046</v>
          </cell>
          <cell r="K88">
            <v>45117</v>
          </cell>
          <cell r="L88" t="str">
            <v>23230735936027000175550010000000461760005002</v>
          </cell>
          <cell r="M88" t="str">
            <v>23 -  Ceará</v>
          </cell>
          <cell r="N88">
            <v>21319.69</v>
          </cell>
        </row>
        <row r="89">
          <cell r="C89" t="str">
            <v>HOSPITAL REGIONAL FERNANDO BEZERRA - C.G - 02/2021</v>
          </cell>
          <cell r="E89" t="str">
            <v>3.13 - Materiais e Materiais Ortopédicos e Corretivos (OPME)</v>
          </cell>
          <cell r="F89">
            <v>18880225000145</v>
          </cell>
          <cell r="G89" t="str">
            <v>A V COMERCIO DE MAT. MED.CIRURGICO LTDA-ME</v>
          </cell>
          <cell r="H89" t="str">
            <v>B</v>
          </cell>
          <cell r="I89" t="str">
            <v>S</v>
          </cell>
          <cell r="J89" t="str">
            <v>000011283</v>
          </cell>
          <cell r="K89">
            <v>45106</v>
          </cell>
          <cell r="L89" t="str">
            <v>23230618880225000145550010000112831012555550</v>
          </cell>
          <cell r="M89" t="str">
            <v>23 -  Ceará</v>
          </cell>
          <cell r="N89">
            <v>780</v>
          </cell>
        </row>
        <row r="90">
          <cell r="C90" t="str">
            <v>HOSPITAL REGIONAL FERNANDO BEZERRA - C.G - 02/2021</v>
          </cell>
          <cell r="E90" t="str">
            <v>3.13 - Materiais e Materiais Ortopédicos e Corretivos (OPME)</v>
          </cell>
          <cell r="F90">
            <v>4252756000189</v>
          </cell>
          <cell r="G90" t="str">
            <v>SP SINTESE LTDA – EPP</v>
          </cell>
          <cell r="H90" t="str">
            <v>B</v>
          </cell>
          <cell r="I90" t="str">
            <v>S</v>
          </cell>
          <cell r="J90" t="str">
            <v>000022081</v>
          </cell>
          <cell r="K90">
            <v>45110</v>
          </cell>
          <cell r="L90" t="str">
            <v>26230704252756000189550010000220811031533271</v>
          </cell>
          <cell r="M90" t="str">
            <v>26 -  Pernambuco</v>
          </cell>
          <cell r="N90">
            <v>650</v>
          </cell>
        </row>
        <row r="91">
          <cell r="C91" t="str">
            <v>HOSPITAL REGIONAL FERNANDO BEZERRA - C.G - 02/2021</v>
          </cell>
          <cell r="E91" t="str">
            <v>3.13 - Materiais e Materiais Ortopédicos e Corretivos (OPME)</v>
          </cell>
          <cell r="F91">
            <v>4252756000189</v>
          </cell>
          <cell r="G91" t="str">
            <v>SP SINTESE LTDA – EPP</v>
          </cell>
          <cell r="H91" t="str">
            <v>B</v>
          </cell>
          <cell r="I91" t="str">
            <v>S</v>
          </cell>
          <cell r="J91" t="str">
            <v>000022116</v>
          </cell>
          <cell r="K91">
            <v>45117</v>
          </cell>
          <cell r="L91" t="str">
            <v>26230704252756000189550010000221161100945364</v>
          </cell>
          <cell r="M91" t="str">
            <v>26 -  Pernambuco</v>
          </cell>
          <cell r="N91">
            <v>15381.41</v>
          </cell>
        </row>
        <row r="92">
          <cell r="C92" t="str">
            <v>HOSPITAL REGIONAL FERNANDO BEZERRA - C.G - 02/2021</v>
          </cell>
          <cell r="E92" t="str">
            <v>3.13 - Materiais e Materiais Ortopédicos e Corretivos (OPME)</v>
          </cell>
          <cell r="F92">
            <v>18880225000145</v>
          </cell>
          <cell r="G92" t="str">
            <v>A V COMERCIO DE MAT. MED.CIRURGICO LTDA-ME</v>
          </cell>
          <cell r="H92" t="str">
            <v>B</v>
          </cell>
          <cell r="I92" t="str">
            <v>S</v>
          </cell>
          <cell r="J92" t="str">
            <v>000011421</v>
          </cell>
          <cell r="K92">
            <v>45119</v>
          </cell>
          <cell r="L92" t="str">
            <v>23230718880225000145550010000114211012555551</v>
          </cell>
          <cell r="M92" t="str">
            <v>23 -  Ceará</v>
          </cell>
          <cell r="N92">
            <v>3432</v>
          </cell>
        </row>
        <row r="93">
          <cell r="C93" t="str">
            <v>HOSPITAL REGIONAL FERNANDO BEZERRA - C.G - 02/2021</v>
          </cell>
          <cell r="E93" t="str">
            <v>3.13 - Materiais e Materiais Ortopédicos e Corretivos (OPME)</v>
          </cell>
          <cell r="F93">
            <v>18880225000145</v>
          </cell>
          <cell r="G93" t="str">
            <v>A V COMERCIO DE MAT. MED.CIRURGICO LTDA-ME</v>
          </cell>
          <cell r="H93" t="str">
            <v>B</v>
          </cell>
          <cell r="I93" t="str">
            <v>S</v>
          </cell>
          <cell r="J93" t="str">
            <v>000011638</v>
          </cell>
          <cell r="K93">
            <v>45131</v>
          </cell>
          <cell r="L93" t="str">
            <v>23230718880225000145550010000116381012555550</v>
          </cell>
          <cell r="M93" t="str">
            <v>23 -  Ceará</v>
          </cell>
          <cell r="N93">
            <v>975</v>
          </cell>
        </row>
        <row r="94">
          <cell r="C94" t="str">
            <v>HOSPITAL REGIONAL FERNANDO BEZERRA - C.G - 02/2021</v>
          </cell>
          <cell r="E94" t="str">
            <v>3.99 - Outras despesas com Material de Consumo</v>
          </cell>
          <cell r="F94">
            <v>48240709000190</v>
          </cell>
          <cell r="G94" t="str">
            <v>ORTOSINTESE INDUSTRIA E COMERCIO LTDA</v>
          </cell>
          <cell r="H94" t="str">
            <v>B</v>
          </cell>
          <cell r="I94" t="str">
            <v>S</v>
          </cell>
          <cell r="J94" t="str">
            <v>000289380</v>
          </cell>
          <cell r="K94">
            <v>45124</v>
          </cell>
          <cell r="L94" t="str">
            <v>35230748240709000190550010002893801519683686</v>
          </cell>
          <cell r="M94" t="str">
            <v>35 -  São Paulo</v>
          </cell>
          <cell r="N94">
            <v>252.48</v>
          </cell>
        </row>
        <row r="95">
          <cell r="C95" t="str">
            <v>HOSPITAL REGIONAL FERNANDO BEZERRA - C.G - 02/2021</v>
          </cell>
          <cell r="E95" t="str">
            <v>3.7 - Material de Limpeza e Produtos de Hgienização</v>
          </cell>
          <cell r="F95">
            <v>15453839000152</v>
          </cell>
          <cell r="G95" t="str">
            <v>QUALY QUIMY IND E COM DE PROD DE LIMPEZA EIRELI</v>
          </cell>
          <cell r="H95" t="str">
            <v>B</v>
          </cell>
          <cell r="I95" t="str">
            <v>S</v>
          </cell>
          <cell r="J95" t="str">
            <v>000001548</v>
          </cell>
          <cell r="K95">
            <v>45111</v>
          </cell>
          <cell r="L95" t="str">
            <v>26230715453839000152550010000015481683151372</v>
          </cell>
          <cell r="M95" t="str">
            <v>26 -  Pernambuco</v>
          </cell>
          <cell r="N95">
            <v>353.6</v>
          </cell>
        </row>
        <row r="96">
          <cell r="C96" t="str">
            <v>HOSPITAL REGIONAL FERNANDO BEZERRA - C.G - 02/2021</v>
          </cell>
          <cell r="E96" t="str">
            <v>3.7 - Material de Limpeza e Produtos de Hgienização</v>
          </cell>
          <cell r="F96">
            <v>15453839000152</v>
          </cell>
          <cell r="G96" t="str">
            <v>QUALY QUIMY IND E COM DE PROD DE LIMPEZA EIRELI</v>
          </cell>
          <cell r="H96" t="str">
            <v>B</v>
          </cell>
          <cell r="I96" t="str">
            <v>S</v>
          </cell>
          <cell r="J96" t="str">
            <v>000001550</v>
          </cell>
          <cell r="K96">
            <v>45112</v>
          </cell>
          <cell r="L96" t="str">
            <v>26230715453839000152550010000015501340284918</v>
          </cell>
          <cell r="M96" t="str">
            <v>26 -  Pernambuco</v>
          </cell>
          <cell r="N96">
            <v>34850.28</v>
          </cell>
        </row>
        <row r="97">
          <cell r="C97" t="str">
            <v>HOSPITAL REGIONAL FERNANDO BEZERRA - C.G - 02/2021</v>
          </cell>
          <cell r="E97" t="str">
            <v>3.7 - Material de Limpeza e Produtos de Hgienização</v>
          </cell>
          <cell r="F97">
            <v>15453839000152</v>
          </cell>
          <cell r="G97" t="str">
            <v>QUALY QUIMY IND E COM DE PROD DE LIMPEZA EIRELI</v>
          </cell>
          <cell r="H97" t="str">
            <v>B</v>
          </cell>
          <cell r="I97" t="str">
            <v>S</v>
          </cell>
          <cell r="J97" t="str">
            <v>000001551</v>
          </cell>
          <cell r="K97">
            <v>45112</v>
          </cell>
          <cell r="L97" t="str">
            <v>26230715453839000152550010000015511286074652</v>
          </cell>
          <cell r="M97" t="str">
            <v>26 -  Pernambuco</v>
          </cell>
          <cell r="N97">
            <v>12000.32</v>
          </cell>
        </row>
        <row r="98">
          <cell r="C98" t="str">
            <v>HOSPITAL REGIONAL FERNANDO BEZERRA - C.G - 02/2021</v>
          </cell>
          <cell r="E98" t="str">
            <v>3.7 - Material de Limpeza e Produtos de Hgienização</v>
          </cell>
          <cell r="F98">
            <v>69899011000151</v>
          </cell>
          <cell r="G98" t="str">
            <v>LUIZ L. GUIMARAES FILHO EPP</v>
          </cell>
          <cell r="H98" t="str">
            <v>B</v>
          </cell>
          <cell r="I98" t="str">
            <v>S</v>
          </cell>
          <cell r="J98" t="str">
            <v>000003584</v>
          </cell>
          <cell r="K98">
            <v>45114</v>
          </cell>
          <cell r="L98" t="str">
            <v>26230769899011000151550010000035841071533587</v>
          </cell>
          <cell r="M98" t="str">
            <v>26 -  Pernambuco</v>
          </cell>
          <cell r="N98">
            <v>1961.61</v>
          </cell>
        </row>
        <row r="99">
          <cell r="C99" t="str">
            <v>HOSPITAL REGIONAL FERNANDO BEZERRA - C.G - 02/2021</v>
          </cell>
          <cell r="E99" t="str">
            <v>3.7 - Material de Limpeza e Produtos de Hgienização</v>
          </cell>
          <cell r="F99">
            <v>8325619000188</v>
          </cell>
          <cell r="G99" t="str">
            <v>JOSIAS MEDEIROS PEREIRA-ME</v>
          </cell>
          <cell r="H99" t="str">
            <v>B</v>
          </cell>
          <cell r="I99" t="str">
            <v>S</v>
          </cell>
          <cell r="J99" t="str">
            <v>000000983</v>
          </cell>
          <cell r="K99">
            <v>45118</v>
          </cell>
          <cell r="L99" t="str">
            <v>26230708325619000188550010000009831754749278</v>
          </cell>
          <cell r="M99" t="str">
            <v>26 -  Pernambuco</v>
          </cell>
          <cell r="N99">
            <v>5625</v>
          </cell>
        </row>
        <row r="100">
          <cell r="C100" t="str">
            <v>HOSPITAL REGIONAL FERNANDO BEZERRA - C.G - 02/2021</v>
          </cell>
          <cell r="E100" t="str">
            <v>3.7 - Material de Limpeza e Produtos de Hgienização</v>
          </cell>
          <cell r="F100">
            <v>15453839000152</v>
          </cell>
          <cell r="G100" t="str">
            <v>QUALY QUIMY IND E COM DE PROD DE LIMPEZA EIRELI</v>
          </cell>
          <cell r="H100" t="str">
            <v>B</v>
          </cell>
          <cell r="I100" t="str">
            <v>S</v>
          </cell>
          <cell r="J100" t="str">
            <v>000001581</v>
          </cell>
          <cell r="K100">
            <v>45131</v>
          </cell>
          <cell r="L100" t="str">
            <v>26230715453839000152550010000015811885212687</v>
          </cell>
          <cell r="M100" t="str">
            <v>26 -  Pernambuco</v>
          </cell>
          <cell r="N100">
            <v>2430.1</v>
          </cell>
        </row>
        <row r="101">
          <cell r="C101" t="str">
            <v>HOSPITAL REGIONAL FERNANDO BEZERRA - C.G - 02/2021</v>
          </cell>
          <cell r="E101" t="str">
            <v>3.7 - Material de Limpeza e Produtos de Hgienização</v>
          </cell>
          <cell r="F101">
            <v>15453839000152</v>
          </cell>
          <cell r="G101" t="str">
            <v>QUALY QUIMY IND E COM DE PROD DE LIMPEZA EIRELI</v>
          </cell>
          <cell r="H101" t="str">
            <v>B</v>
          </cell>
          <cell r="I101" t="str">
            <v>S</v>
          </cell>
          <cell r="J101" t="str">
            <v>000001588</v>
          </cell>
          <cell r="K101">
            <v>45134</v>
          </cell>
          <cell r="L101" t="str">
            <v>26230715453839000152550010000015881403311825</v>
          </cell>
          <cell r="M101" t="str">
            <v>26 -  Pernambuco</v>
          </cell>
          <cell r="N101">
            <v>9503.18</v>
          </cell>
        </row>
        <row r="102">
          <cell r="C102" t="str">
            <v>HOSPITAL REGIONAL FERNANDO BEZERRA - C.G - 02/2021</v>
          </cell>
          <cell r="E102" t="str">
            <v>3.14 - Alimentação Preparada</v>
          </cell>
          <cell r="F102">
            <v>69899011000151</v>
          </cell>
          <cell r="G102" t="str">
            <v>LUIZ L. GUIMARAES FILHO EPP</v>
          </cell>
          <cell r="H102" t="str">
            <v>B</v>
          </cell>
          <cell r="I102" t="str">
            <v>S</v>
          </cell>
          <cell r="J102" t="str">
            <v>000003581</v>
          </cell>
          <cell r="K102">
            <v>45110</v>
          </cell>
          <cell r="L102" t="str">
            <v>26230769899011000151550010000035811030847585</v>
          </cell>
          <cell r="M102" t="str">
            <v>26 -  Pernambuco</v>
          </cell>
          <cell r="N102">
            <v>782.23400708856173</v>
          </cell>
        </row>
        <row r="103">
          <cell r="C103" t="str">
            <v>HOSPITAL REGIONAL FERNANDO BEZERRA - C.G - 02/2021</v>
          </cell>
          <cell r="E103" t="str">
            <v>3.14 - Alimentação Preparada</v>
          </cell>
          <cell r="F103">
            <v>8325619000188</v>
          </cell>
          <cell r="G103" t="str">
            <v>JOSIAS MEDEIROS PEREIRA-ME</v>
          </cell>
          <cell r="H103" t="str">
            <v>B</v>
          </cell>
          <cell r="I103" t="str">
            <v>S</v>
          </cell>
          <cell r="J103" t="str">
            <v>000000983</v>
          </cell>
          <cell r="K103">
            <v>45118</v>
          </cell>
          <cell r="L103" t="str">
            <v>26230708325619000188550010000009831754749278</v>
          </cell>
          <cell r="M103" t="str">
            <v>26 -  Pernambuco</v>
          </cell>
          <cell r="N103">
            <v>3806.1699015634144</v>
          </cell>
        </row>
        <row r="104">
          <cell r="C104" t="str">
            <v>HOSPITAL REGIONAL FERNANDO BEZERRA - C.G - 02/2021</v>
          </cell>
          <cell r="E104" t="str">
            <v>3.14 - Alimentação Preparada</v>
          </cell>
          <cell r="F104">
            <v>69899011000151</v>
          </cell>
          <cell r="G104" t="str">
            <v>LUIZ L. GUIMARAES FILHO EPP</v>
          </cell>
          <cell r="H104" t="str">
            <v>B</v>
          </cell>
          <cell r="I104" t="str">
            <v>S</v>
          </cell>
          <cell r="J104" t="str">
            <v>000003580</v>
          </cell>
          <cell r="K104">
            <v>45110</v>
          </cell>
          <cell r="L104" t="str">
            <v>26230769899011000151550010000035801030812121</v>
          </cell>
          <cell r="M104" t="str">
            <v>26 -  Pernambuco</v>
          </cell>
          <cell r="N104">
            <v>3500.0044626464751</v>
          </cell>
        </row>
        <row r="105">
          <cell r="C105" t="str">
            <v>HOSPITAL REGIONAL FERNANDO BEZERRA - C.G - 02/2021</v>
          </cell>
          <cell r="E105" t="str">
            <v>3.14 - Alimentação Preparada</v>
          </cell>
          <cell r="F105">
            <v>69899011000151</v>
          </cell>
          <cell r="G105" t="str">
            <v>LUIZ L. GUIMARAES FILHO EPP</v>
          </cell>
          <cell r="H105" t="str">
            <v>B</v>
          </cell>
          <cell r="I105" t="str">
            <v>S</v>
          </cell>
          <cell r="J105" t="str">
            <v>000003581</v>
          </cell>
          <cell r="K105">
            <v>45110</v>
          </cell>
          <cell r="L105" t="str">
            <v>26230769899011000151550010000035811030847585</v>
          </cell>
          <cell r="M105" t="str">
            <v>26 -  Pernambuco</v>
          </cell>
          <cell r="N105">
            <v>20836.539188784824</v>
          </cell>
        </row>
        <row r="106">
          <cell r="C106" t="str">
            <v>HOSPITAL REGIONAL FERNANDO BEZERRA - C.G - 02/2021</v>
          </cell>
          <cell r="E106" t="str">
            <v>3.14 - Alimentação Preparada</v>
          </cell>
          <cell r="F106">
            <v>10594636000162</v>
          </cell>
          <cell r="G106" t="str">
            <v>EDIVALDO SOUZA SALVIANO CARNES EPP</v>
          </cell>
          <cell r="H106" t="str">
            <v>B</v>
          </cell>
          <cell r="I106" t="str">
            <v>S</v>
          </cell>
          <cell r="J106" t="str">
            <v>000000378</v>
          </cell>
          <cell r="K106">
            <v>45118</v>
          </cell>
          <cell r="L106" t="str">
            <v>26230710594636000162550010000003781157800967</v>
          </cell>
          <cell r="M106" t="str">
            <v>26 -  Pernambuco</v>
          </cell>
          <cell r="N106">
            <v>16091.525371711052</v>
          </cell>
        </row>
        <row r="107">
          <cell r="C107" t="str">
            <v>HOSPITAL REGIONAL FERNANDO BEZERRA - C.G - 02/2021</v>
          </cell>
          <cell r="E107" t="str">
            <v>3.14 - Alimentação Preparada</v>
          </cell>
          <cell r="F107">
            <v>1840275000104</v>
          </cell>
          <cell r="G107" t="str">
            <v>FRANCISCA ELIENE  PEREIRA SILVA</v>
          </cell>
          <cell r="H107" t="str">
            <v>B</v>
          </cell>
          <cell r="I107" t="str">
            <v>S</v>
          </cell>
          <cell r="J107" t="str">
            <v>000000596</v>
          </cell>
          <cell r="K107">
            <v>45117</v>
          </cell>
          <cell r="L107" t="str">
            <v>26230701840275000104550010000005961550230520</v>
          </cell>
          <cell r="M107" t="str">
            <v>26 -  Pernambuco</v>
          </cell>
          <cell r="N107">
            <v>337.63149845490659</v>
          </cell>
        </row>
        <row r="108">
          <cell r="C108" t="str">
            <v>HOSPITAL REGIONAL FERNANDO BEZERRA - C.G - 02/2021</v>
          </cell>
          <cell r="E108" t="str">
            <v>3.14 - Alimentação Preparada</v>
          </cell>
          <cell r="F108">
            <v>1840275000104</v>
          </cell>
          <cell r="G108" t="str">
            <v>FRANCISCA ELIENE  PEREIRA SILVA</v>
          </cell>
          <cell r="H108" t="str">
            <v>B</v>
          </cell>
          <cell r="I108" t="str">
            <v>S</v>
          </cell>
          <cell r="J108" t="str">
            <v>000000597</v>
          </cell>
          <cell r="K108">
            <v>45117</v>
          </cell>
          <cell r="L108" t="str">
            <v>26230701840275000104550010000005971093706541</v>
          </cell>
          <cell r="M108" t="str">
            <v>26 -  Pernambuco</v>
          </cell>
          <cell r="N108">
            <v>2108.9735628125322</v>
          </cell>
        </row>
        <row r="109">
          <cell r="C109" t="str">
            <v>HOSPITAL REGIONAL FERNANDO BEZERRA - C.G - 02/2021</v>
          </cell>
          <cell r="E109" t="str">
            <v>3.14 - Alimentação Preparada</v>
          </cell>
          <cell r="F109">
            <v>10594636000162</v>
          </cell>
          <cell r="G109" t="str">
            <v>EDVALDO SOUZA SALVIANO CARNES EPP</v>
          </cell>
          <cell r="H109" t="str">
            <v>B</v>
          </cell>
          <cell r="I109" t="str">
            <v>S</v>
          </cell>
          <cell r="J109" t="str">
            <v>000000377</v>
          </cell>
          <cell r="K109">
            <v>45118</v>
          </cell>
          <cell r="L109" t="str">
            <v>26230710594636000162550010000003771558045607</v>
          </cell>
          <cell r="M109" t="str">
            <v>26 -  Pernambuco</v>
          </cell>
          <cell r="N109">
            <v>1892.0412473801528</v>
          </cell>
        </row>
        <row r="110">
          <cell r="C110" t="str">
            <v>HOSPITAL REGIONAL FERNANDO BEZERRA - C.G - 02/2021</v>
          </cell>
          <cell r="E110" t="str">
            <v>3.14 - Alimentação Preparada</v>
          </cell>
          <cell r="F110">
            <v>34498023000190</v>
          </cell>
          <cell r="G110" t="str">
            <v>WEDSON RODRIGUES ARAUJO</v>
          </cell>
          <cell r="H110" t="str">
            <v>B</v>
          </cell>
          <cell r="I110" t="str">
            <v>S</v>
          </cell>
          <cell r="J110" t="str">
            <v>000000024</v>
          </cell>
          <cell r="K110">
            <v>45108</v>
          </cell>
          <cell r="L110" t="str">
            <v>26230734498023000190550010000000241645492672</v>
          </cell>
          <cell r="M110" t="str">
            <v>26 -  Pernambuco</v>
          </cell>
          <cell r="N110">
            <v>175.34002939083314</v>
          </cell>
        </row>
        <row r="111">
          <cell r="C111" t="str">
            <v>HOSPITAL REGIONAL FERNANDO BEZERRA - C.G - 02/2021</v>
          </cell>
          <cell r="E111" t="str">
            <v>3.14 - Alimentação Preparada</v>
          </cell>
          <cell r="F111">
            <v>34498023000190</v>
          </cell>
          <cell r="G111" t="str">
            <v>WEDSON RODRIGUES ARAUJO</v>
          </cell>
          <cell r="H111" t="str">
            <v>B</v>
          </cell>
          <cell r="I111" t="str">
            <v>S</v>
          </cell>
          <cell r="J111" t="str">
            <v>000000025</v>
          </cell>
          <cell r="K111">
            <v>45108</v>
          </cell>
          <cell r="L111" t="str">
            <v>26230734498023000190550010000000251269307948</v>
          </cell>
          <cell r="M111" t="str">
            <v>26 -  Pernambuco</v>
          </cell>
          <cell r="N111">
            <v>1047.9625012428864</v>
          </cell>
        </row>
        <row r="112">
          <cell r="C112" t="str">
            <v>HOSPITAL REGIONAL FERNANDO BEZERRA - C.G - 02/2021</v>
          </cell>
          <cell r="E112" t="str">
            <v>3.14 - Alimentação Preparada</v>
          </cell>
          <cell r="F112">
            <v>34498023000190</v>
          </cell>
          <cell r="G112" t="str">
            <v>WEDSON RODRIGUES ARAUJO</v>
          </cell>
          <cell r="H112" t="str">
            <v>B</v>
          </cell>
          <cell r="I112" t="str">
            <v>S</v>
          </cell>
          <cell r="J112" t="str">
            <v>000000027</v>
          </cell>
          <cell r="K112">
            <v>45108</v>
          </cell>
          <cell r="L112" t="str">
            <v>26230734498023000190550010000000271018896793</v>
          </cell>
          <cell r="M112" t="str">
            <v>26 -  Pernambuco</v>
          </cell>
          <cell r="N112">
            <v>1504.4582289243692</v>
          </cell>
        </row>
        <row r="113">
          <cell r="C113" t="str">
            <v>HOSPITAL REGIONAL FERNANDO BEZERRA - C.G - 02/2021</v>
          </cell>
          <cell r="E113" t="str">
            <v>3.14 - Alimentação Preparada</v>
          </cell>
          <cell r="F113">
            <v>43519181000170</v>
          </cell>
          <cell r="G113" t="str">
            <v>ARSERVE PHARMA EPP LTDA</v>
          </cell>
          <cell r="H113" t="str">
            <v>B</v>
          </cell>
          <cell r="I113" t="str">
            <v>S</v>
          </cell>
          <cell r="J113" t="str">
            <v>000000518</v>
          </cell>
          <cell r="K113">
            <v>45105</v>
          </cell>
          <cell r="L113" t="str">
            <v>26230643519181000170550010000005181000006227</v>
          </cell>
          <cell r="M113" t="str">
            <v>26 -  Pernambuco</v>
          </cell>
          <cell r="N113">
            <v>2235.6</v>
          </cell>
        </row>
        <row r="114">
          <cell r="C114" t="str">
            <v>HOSPITAL REGIONAL FERNANDO BEZERRA - C.G - 02/2021</v>
          </cell>
          <cell r="E114" t="str">
            <v>3.14 - Alimentação Preparada</v>
          </cell>
          <cell r="F114">
            <v>38591447000236</v>
          </cell>
          <cell r="G114" t="str">
            <v>CENUT DISTRIBUIDORA DE PRODUTOS ALIMENTICIOS</v>
          </cell>
          <cell r="H114" t="str">
            <v>B</v>
          </cell>
          <cell r="I114" t="str">
            <v>S</v>
          </cell>
          <cell r="J114" t="str">
            <v>000010025</v>
          </cell>
          <cell r="K114">
            <v>45105</v>
          </cell>
          <cell r="L114" t="str">
            <v>26230638591447000236550010000100251176312779</v>
          </cell>
          <cell r="M114" t="str">
            <v>26 -  Pernambuco</v>
          </cell>
          <cell r="N114">
            <v>1534.2</v>
          </cell>
        </row>
        <row r="115">
          <cell r="C115" t="str">
            <v>HOSPITAL REGIONAL FERNANDO BEZERRA - C.G - 02/2021</v>
          </cell>
          <cell r="E115" t="str">
            <v>3.14 - Alimentação Preparada</v>
          </cell>
          <cell r="F115">
            <v>43519181000170</v>
          </cell>
          <cell r="G115" t="str">
            <v>ARSERVE PHARMA EPP LTDA</v>
          </cell>
          <cell r="H115" t="str">
            <v>B</v>
          </cell>
          <cell r="I115" t="str">
            <v>S</v>
          </cell>
          <cell r="J115" t="str">
            <v>000000531</v>
          </cell>
          <cell r="K115">
            <v>45110</v>
          </cell>
          <cell r="L115" t="str">
            <v>26230743519181000170550010000005311000006397</v>
          </cell>
          <cell r="M115" t="str">
            <v>26 -  Pernambuco</v>
          </cell>
          <cell r="N115">
            <v>1047.2</v>
          </cell>
        </row>
        <row r="116">
          <cell r="C116" t="str">
            <v>HOSPITAL REGIONAL FERNANDO BEZERRA - C.G - 02/2021</v>
          </cell>
          <cell r="E116" t="str">
            <v>3.14 - Alimentação Preparada</v>
          </cell>
          <cell r="F116">
            <v>1687725000162</v>
          </cell>
          <cell r="G116" t="str">
            <v>CENTRO ESPECIALIZADO EM NUTRICAO ENTERAL E PARENTERAL</v>
          </cell>
          <cell r="H116" t="str">
            <v>B</v>
          </cell>
          <cell r="I116" t="str">
            <v>S</v>
          </cell>
          <cell r="J116" t="str">
            <v>000044051</v>
          </cell>
          <cell r="K116">
            <v>45112</v>
          </cell>
          <cell r="L116" t="str">
            <v>26230701687725000162550010000440511460740005</v>
          </cell>
          <cell r="M116" t="str">
            <v>26 -  Pernambuco</v>
          </cell>
          <cell r="N116">
            <v>3560</v>
          </cell>
        </row>
        <row r="117">
          <cell r="C117" t="str">
            <v>HOSPITAL REGIONAL FERNANDO BEZERRA - C.G - 02/2021</v>
          </cell>
          <cell r="E117" t="str">
            <v>3.6 - Material de Expediente</v>
          </cell>
          <cell r="F117">
            <v>11718293000163</v>
          </cell>
          <cell r="G117" t="str">
            <v>J. FRANCISCO DA COSTA</v>
          </cell>
          <cell r="H117" t="str">
            <v>B</v>
          </cell>
          <cell r="I117" t="str">
            <v>S</v>
          </cell>
          <cell r="J117" t="str">
            <v>000015351</v>
          </cell>
          <cell r="K117">
            <v>45049</v>
          </cell>
          <cell r="L117" t="str">
            <v>23230511718293000163550010000153511024573605</v>
          </cell>
          <cell r="M117" t="str">
            <v>23 -  Ceará</v>
          </cell>
          <cell r="N117">
            <v>257.51</v>
          </cell>
        </row>
        <row r="118">
          <cell r="C118" t="str">
            <v>HOSPITAL REGIONAL FERNANDO BEZERRA - C.G - 02/2021</v>
          </cell>
          <cell r="E118" t="str">
            <v>3.6 - Material de Expediente</v>
          </cell>
          <cell r="F118">
            <v>14564353000129</v>
          </cell>
          <cell r="G118" t="str">
            <v>GUSTAVO J. BEZERRA – ME</v>
          </cell>
          <cell r="H118" t="str">
            <v>S</v>
          </cell>
          <cell r="I118" t="str">
            <v>S</v>
          </cell>
          <cell r="J118" t="str">
            <v>000455</v>
          </cell>
          <cell r="K118">
            <v>45121</v>
          </cell>
          <cell r="L118" t="str">
            <v>230714112239534</v>
          </cell>
          <cell r="M118" t="str">
            <v>26 -  Pernambuco</v>
          </cell>
          <cell r="N118">
            <v>1100</v>
          </cell>
        </row>
        <row r="119">
          <cell r="C119" t="str">
            <v>HOSPITAL REGIONAL FERNANDO BEZERRA - C.G - 02/2021</v>
          </cell>
          <cell r="E119" t="str">
            <v>3.6 - Material de Expediente</v>
          </cell>
          <cell r="F119">
            <v>69899011000151</v>
          </cell>
          <cell r="G119" t="str">
            <v>LUIZ L. GUIMARAES FILHO EPP</v>
          </cell>
          <cell r="H119" t="str">
            <v>B</v>
          </cell>
          <cell r="I119" t="str">
            <v>S</v>
          </cell>
          <cell r="J119" t="str">
            <v>000003584</v>
          </cell>
          <cell r="K119">
            <v>45114</v>
          </cell>
          <cell r="L119" t="str">
            <v>26230769899011000151550010000035841071533587</v>
          </cell>
          <cell r="M119" t="str">
            <v>26 -  Pernambuco</v>
          </cell>
          <cell r="N119">
            <v>273</v>
          </cell>
        </row>
        <row r="120">
          <cell r="C120" t="str">
            <v>HOSPITAL REGIONAL FERNANDO BEZERRA - C.G - 02/2021</v>
          </cell>
          <cell r="E120" t="str">
            <v>3.6 - Material de Expediente</v>
          </cell>
          <cell r="F120">
            <v>14564353000129</v>
          </cell>
          <cell r="G120" t="str">
            <v>GUSTAVO J. BEZERRA – ME</v>
          </cell>
          <cell r="H120" t="str">
            <v>S</v>
          </cell>
          <cell r="I120" t="str">
            <v>S</v>
          </cell>
          <cell r="J120" t="str">
            <v>000455</v>
          </cell>
          <cell r="K120">
            <v>45121</v>
          </cell>
          <cell r="L120" t="str">
            <v>230714112239534</v>
          </cell>
          <cell r="M120" t="str">
            <v>26 -  Pernambuco</v>
          </cell>
          <cell r="N120">
            <v>100</v>
          </cell>
        </row>
        <row r="121">
          <cell r="C121" t="str">
            <v>HOSPITAL REGIONAL FERNANDO BEZERRA - C.G - 02/2021</v>
          </cell>
          <cell r="E121" t="str">
            <v>3.6 - Material de Expediente</v>
          </cell>
          <cell r="F121">
            <v>14126316000139</v>
          </cell>
          <cell r="G121" t="str">
            <v>PAPELARIA DELGADO LTDA</v>
          </cell>
          <cell r="H121" t="str">
            <v>B</v>
          </cell>
          <cell r="I121" t="str">
            <v>S</v>
          </cell>
          <cell r="J121" t="str">
            <v>000002328</v>
          </cell>
          <cell r="K121">
            <v>45133</v>
          </cell>
          <cell r="L121" t="str">
            <v>26230714126316000139550010000023281641682329</v>
          </cell>
          <cell r="M121" t="str">
            <v>26 -  Pernambuco</v>
          </cell>
          <cell r="N121">
            <v>13583.3</v>
          </cell>
        </row>
        <row r="122">
          <cell r="C122" t="str">
            <v>HOSPITAL REGIONAL FERNANDO BEZERRA - C.G - 02/2021</v>
          </cell>
          <cell r="E122" t="str">
            <v>3.1 - Combustíveis e Lubrificantes Automotivos</v>
          </cell>
          <cell r="F122">
            <v>11728128000192</v>
          </cell>
          <cell r="G122" t="str">
            <v>CARLOS ALBERTO MUNIZ COELHO &amp; CIA LTDA</v>
          </cell>
          <cell r="H122" t="str">
            <v>B</v>
          </cell>
          <cell r="I122" t="str">
            <v>S</v>
          </cell>
          <cell r="J122" t="str">
            <v>1078</v>
          </cell>
          <cell r="K122">
            <v>45132</v>
          </cell>
          <cell r="L122" t="str">
            <v>26230711728128000192550020000010781922281830</v>
          </cell>
          <cell r="M122" t="str">
            <v>26 -  Pernambuco</v>
          </cell>
          <cell r="N122">
            <v>11731.34</v>
          </cell>
        </row>
        <row r="123">
          <cell r="C123" t="str">
            <v>HOSPITAL REGIONAL FERNANDO BEZERRA - C.G - 02/2021</v>
          </cell>
          <cell r="E123" t="str">
            <v>3.2 - Gás e Outros Materiais Engarrafados</v>
          </cell>
          <cell r="F123">
            <v>17642024000147</v>
          </cell>
          <cell r="G123" t="str">
            <v>VIA GONZAGAO GAS E TRANSPORTE LTDA</v>
          </cell>
          <cell r="H123" t="str">
            <v>B</v>
          </cell>
          <cell r="I123" t="str">
            <v>S</v>
          </cell>
          <cell r="J123" t="str">
            <v>000006883</v>
          </cell>
          <cell r="K123">
            <v>45117</v>
          </cell>
          <cell r="L123" t="str">
            <v>26230717642024000147550010000068831143930330</v>
          </cell>
          <cell r="M123" t="str">
            <v>26 -  Pernambuco</v>
          </cell>
          <cell r="N123">
            <v>5198.8</v>
          </cell>
        </row>
        <row r="124">
          <cell r="C124" t="str">
            <v>HOSPITAL REGIONAL FERNANDO BEZERRA - C.G - 02/2021</v>
          </cell>
          <cell r="E124" t="str">
            <v>3.2 - Gás e Outros Materiais Engarrafados</v>
          </cell>
          <cell r="F124">
            <v>17642024000147</v>
          </cell>
          <cell r="G124" t="str">
            <v>VIA GONZAGAO GAS E TRANSPORTE LTDA</v>
          </cell>
          <cell r="H124" t="str">
            <v>B</v>
          </cell>
          <cell r="I124" t="str">
            <v>S</v>
          </cell>
          <cell r="J124" t="str">
            <v>000006884</v>
          </cell>
          <cell r="K124">
            <v>45117</v>
          </cell>
          <cell r="L124" t="str">
            <v>26230717642024000147550010000068841260367788</v>
          </cell>
          <cell r="M124" t="str">
            <v>26 -  Pernambuco</v>
          </cell>
          <cell r="N124">
            <v>623.9</v>
          </cell>
        </row>
        <row r="125">
          <cell r="C125" t="str">
            <v>HOSPITAL REGIONAL FERNANDO BEZERRA - C.G - 02/2021</v>
          </cell>
          <cell r="E125" t="str">
            <v xml:space="preserve">3.9 - Material para Manutenção de Bens Imóveis </v>
          </cell>
          <cell r="F125">
            <v>8325619000269</v>
          </cell>
          <cell r="G125" t="str">
            <v>JOSIAS MEDEIROS PEREIRA-ME</v>
          </cell>
          <cell r="H125" t="str">
            <v>B</v>
          </cell>
          <cell r="I125" t="str">
            <v>S</v>
          </cell>
          <cell r="J125" t="str">
            <v>000000069</v>
          </cell>
          <cell r="K125">
            <v>45107</v>
          </cell>
          <cell r="L125" t="str">
            <v>26230608325619000269550010000000691080743190</v>
          </cell>
          <cell r="M125" t="str">
            <v>26 -  Pernambuco</v>
          </cell>
          <cell r="N125">
            <v>145</v>
          </cell>
        </row>
        <row r="126">
          <cell r="C126" t="str">
            <v>HOSPITAL REGIONAL FERNANDO BEZERRA - C.G - 02/2021</v>
          </cell>
          <cell r="E126" t="str">
            <v xml:space="preserve">3.9 - Material para Manutenção de Bens Imóveis </v>
          </cell>
          <cell r="F126">
            <v>7001353000155</v>
          </cell>
          <cell r="G126" t="str">
            <v>ELETROBELA COMPUTER LTDA EPP</v>
          </cell>
          <cell r="H126" t="str">
            <v>B</v>
          </cell>
          <cell r="I126" t="str">
            <v>S</v>
          </cell>
          <cell r="J126" t="str">
            <v>3587</v>
          </cell>
          <cell r="K126">
            <v>45110</v>
          </cell>
          <cell r="L126" t="str">
            <v>262307071001353000155550010000035871250494280</v>
          </cell>
          <cell r="M126" t="str">
            <v>26 -  Pernambuco</v>
          </cell>
          <cell r="N126">
            <v>125.9</v>
          </cell>
        </row>
        <row r="127">
          <cell r="C127" t="str">
            <v>HOSPITAL REGIONAL FERNANDO BEZERRA - C.G - 02/2021</v>
          </cell>
          <cell r="E127" t="str">
            <v xml:space="preserve">3.9 - Material para Manutenção de Bens Imóveis </v>
          </cell>
          <cell r="F127">
            <v>11083098000104</v>
          </cell>
          <cell r="G127" t="str">
            <v>VLADIMIR DA SILVA SOUZA ME</v>
          </cell>
          <cell r="H127" t="str">
            <v>B</v>
          </cell>
          <cell r="I127" t="str">
            <v>S</v>
          </cell>
          <cell r="J127" t="str">
            <v>000012707</v>
          </cell>
          <cell r="K127">
            <v>45098</v>
          </cell>
          <cell r="L127" t="str">
            <v>26230611083098000104550010000127071532758462</v>
          </cell>
          <cell r="M127" t="str">
            <v>26 -  Pernambuco</v>
          </cell>
          <cell r="N127">
            <v>26</v>
          </cell>
        </row>
        <row r="128">
          <cell r="C128" t="str">
            <v>HOSPITAL REGIONAL FERNANDO BEZERRA - C.G - 02/2021</v>
          </cell>
          <cell r="E128" t="str">
            <v xml:space="preserve">3.9 - Material para Manutenção de Bens Imóveis </v>
          </cell>
          <cell r="F128">
            <v>11083098000104</v>
          </cell>
          <cell r="G128" t="str">
            <v>VLADIMIR DA SILVA SOUZA ME</v>
          </cell>
          <cell r="H128" t="str">
            <v>B</v>
          </cell>
          <cell r="I128" t="str">
            <v>S</v>
          </cell>
          <cell r="J128" t="str">
            <v>000012820</v>
          </cell>
          <cell r="K128">
            <v>45119</v>
          </cell>
          <cell r="L128" t="str">
            <v>26230711083098000104550010000128201657244449</v>
          </cell>
          <cell r="M128" t="str">
            <v>26 -  Pernambuco</v>
          </cell>
          <cell r="N128">
            <v>114.55</v>
          </cell>
        </row>
        <row r="129">
          <cell r="C129" t="str">
            <v>HOSPITAL REGIONAL FERNANDO BEZERRA - C.G - 02/2021</v>
          </cell>
          <cell r="E129" t="str">
            <v xml:space="preserve">3.9 - Material para Manutenção de Bens Imóveis </v>
          </cell>
          <cell r="F129">
            <v>15190541000105</v>
          </cell>
          <cell r="G129" t="str">
            <v>ROGERIO DOS SANTOS OLIVEIRA</v>
          </cell>
          <cell r="H129" t="str">
            <v>B</v>
          </cell>
          <cell r="I129" t="str">
            <v>S</v>
          </cell>
          <cell r="J129" t="str">
            <v>000000714</v>
          </cell>
          <cell r="K129">
            <v>45124</v>
          </cell>
          <cell r="L129" t="str">
            <v>26230715190541000105550010000007141443144440</v>
          </cell>
          <cell r="M129" t="str">
            <v>26 -  Pernambuco</v>
          </cell>
          <cell r="N129">
            <v>13.8</v>
          </cell>
        </row>
        <row r="130">
          <cell r="C130" t="str">
            <v>HOSPITAL REGIONAL FERNANDO BEZERRA - C.G - 02/2021</v>
          </cell>
          <cell r="E130" t="str">
            <v xml:space="preserve">3.9 - Material para Manutenção de Bens Imóveis </v>
          </cell>
          <cell r="F130">
            <v>16985818000140</v>
          </cell>
          <cell r="G130" t="str">
            <v>TERRAFORTE PREMOLDADOS LTDA ME</v>
          </cell>
          <cell r="H130" t="str">
            <v>B</v>
          </cell>
          <cell r="I130" t="str">
            <v>S</v>
          </cell>
          <cell r="J130" t="str">
            <v>000000698</v>
          </cell>
          <cell r="K130">
            <v>45106</v>
          </cell>
          <cell r="L130" t="str">
            <v>26230616985818000140550010000006981567048211</v>
          </cell>
          <cell r="M130" t="str">
            <v>26 -  Pernambuco</v>
          </cell>
          <cell r="N130">
            <v>396.7</v>
          </cell>
        </row>
        <row r="131">
          <cell r="C131" t="str">
            <v>HOSPITAL REGIONAL FERNANDO BEZERRA - C.G - 02/2021</v>
          </cell>
          <cell r="E131" t="str">
            <v xml:space="preserve">3.10 - Material para Manutenção de Bens Móveis </v>
          </cell>
          <cell r="F131">
            <v>15190541000105</v>
          </cell>
          <cell r="G131" t="str">
            <v>ROGERIO DOS SANTOS OLIVEIRA</v>
          </cell>
          <cell r="H131" t="str">
            <v>B</v>
          </cell>
          <cell r="I131" t="str">
            <v>S</v>
          </cell>
          <cell r="J131" t="str">
            <v>000000714</v>
          </cell>
          <cell r="K131">
            <v>45124</v>
          </cell>
          <cell r="L131" t="str">
            <v>26230715190541000105550010000007141443144440</v>
          </cell>
          <cell r="M131" t="str">
            <v>26 -  Pernambuco</v>
          </cell>
          <cell r="N131">
            <v>167.99</v>
          </cell>
        </row>
        <row r="132">
          <cell r="C132" t="str">
            <v>HOSPITAL REGIONAL FERNANDO BEZERRA - C.G - 02/2021</v>
          </cell>
          <cell r="E132" t="str">
            <v xml:space="preserve">3.10 - Material para Manutenção de Bens Móveis </v>
          </cell>
          <cell r="F132">
            <v>5932624000160</v>
          </cell>
          <cell r="G132" t="str">
            <v>MEGAMED COMERCIO LTDA</v>
          </cell>
          <cell r="H132" t="str">
            <v>B</v>
          </cell>
          <cell r="I132" t="str">
            <v>S</v>
          </cell>
          <cell r="J132" t="str">
            <v>000020888</v>
          </cell>
          <cell r="K132">
            <v>45113</v>
          </cell>
          <cell r="L132" t="str">
            <v>26230705932624000160550010000208881017272394</v>
          </cell>
          <cell r="M132" t="str">
            <v>26 -  Pernambuco</v>
          </cell>
          <cell r="N132">
            <v>106.5</v>
          </cell>
        </row>
        <row r="133">
          <cell r="C133" t="str">
            <v>HOSPITAL REGIONAL FERNANDO BEZERRA - C.G - 02/2021</v>
          </cell>
          <cell r="E133" t="str">
            <v xml:space="preserve">3.10 - Material para Manutenção de Bens Móveis </v>
          </cell>
          <cell r="F133">
            <v>62902598000161</v>
          </cell>
          <cell r="G133" t="str">
            <v>PROMEDICO DISTRIBUIDORA HOSPITALAR LTDA – EPP</v>
          </cell>
          <cell r="H133" t="str">
            <v>B</v>
          </cell>
          <cell r="I133" t="str">
            <v>S</v>
          </cell>
          <cell r="J133" t="str">
            <v>2614</v>
          </cell>
          <cell r="K133">
            <v>45125</v>
          </cell>
          <cell r="L133" t="str">
            <v>35230762902598000161550010000026141307186147</v>
          </cell>
          <cell r="M133" t="str">
            <v>35 -  São Paulo</v>
          </cell>
          <cell r="N133">
            <v>315</v>
          </cell>
        </row>
        <row r="134">
          <cell r="C134" t="str">
            <v>HOSPITAL REGIONAL FERNANDO BEZERRA - C.G - 02/2021</v>
          </cell>
          <cell r="E134" t="str">
            <v>3.99 - Outras despesas com Material de Consumo</v>
          </cell>
          <cell r="F134">
            <v>1754239000462</v>
          </cell>
          <cell r="G134" t="str">
            <v>REFRIGERACAO DUFRIO COMERCIO E IMPORTACAO S. A.</v>
          </cell>
          <cell r="H134" t="str">
            <v>B</v>
          </cell>
          <cell r="I134" t="str">
            <v>S</v>
          </cell>
          <cell r="J134" t="str">
            <v>000560562</v>
          </cell>
          <cell r="K134">
            <v>45125</v>
          </cell>
          <cell r="L134" t="str">
            <v>26230701754239000462550010005605621000156885</v>
          </cell>
          <cell r="M134" t="str">
            <v>26 -  Pernambuco</v>
          </cell>
          <cell r="N134">
            <v>1244</v>
          </cell>
        </row>
        <row r="135">
          <cell r="C135" t="str">
            <v>HOSPITAL REGIONAL FERNANDO BEZERRA - C.G - 02/2021</v>
          </cell>
          <cell r="E135" t="str">
            <v xml:space="preserve">3.8 - Uniformes, Tecidos e Aviamentos </v>
          </cell>
          <cell r="F135">
            <v>11718293000163</v>
          </cell>
          <cell r="G135" t="str">
            <v>J. FRANCISCO DA COSTA</v>
          </cell>
          <cell r="H135" t="str">
            <v>B</v>
          </cell>
          <cell r="I135" t="str">
            <v>S</v>
          </cell>
          <cell r="J135" t="str">
            <v>000015351</v>
          </cell>
          <cell r="K135">
            <v>45049</v>
          </cell>
          <cell r="L135" t="str">
            <v>23230511718293000163550010000153511024573605</v>
          </cell>
          <cell r="M135" t="str">
            <v>23 -  Ceará</v>
          </cell>
          <cell r="N135">
            <v>1226.0999999999999</v>
          </cell>
        </row>
        <row r="136">
          <cell r="C136" t="str">
            <v>HOSPITAL REGIONAL FERNANDO BEZERRA - C.G - 02/2021</v>
          </cell>
          <cell r="E136" t="str">
            <v xml:space="preserve">3.8 - Uniformes, Tecidos e Aviamentos </v>
          </cell>
          <cell r="F136">
            <v>11083098000104</v>
          </cell>
          <cell r="G136" t="str">
            <v>VLADIMIR DA SILVA SOUZA ME</v>
          </cell>
          <cell r="H136" t="str">
            <v>B</v>
          </cell>
          <cell r="I136" t="str">
            <v>S</v>
          </cell>
          <cell r="J136" t="str">
            <v>000012707</v>
          </cell>
          <cell r="K136">
            <v>45098</v>
          </cell>
          <cell r="L136" t="str">
            <v>26230611083098000104550010000127071532758462</v>
          </cell>
          <cell r="M136" t="str">
            <v>26 -  Pernambuco</v>
          </cell>
          <cell r="N136">
            <v>440</v>
          </cell>
        </row>
        <row r="137">
          <cell r="C137" t="str">
            <v>HOSPITAL REGIONAL FERNANDO BEZERRA - C.G - 02/2021</v>
          </cell>
          <cell r="E137" t="str">
            <v xml:space="preserve">3.8 - Uniformes, Tecidos e Aviamentos </v>
          </cell>
          <cell r="F137">
            <v>11083098000104</v>
          </cell>
          <cell r="G137" t="str">
            <v>VLADIMIR DA SILVA SOUZA ME</v>
          </cell>
          <cell r="H137" t="str">
            <v>B</v>
          </cell>
          <cell r="I137" t="str">
            <v>S</v>
          </cell>
          <cell r="J137" t="str">
            <v>000012820</v>
          </cell>
          <cell r="K137">
            <v>45119</v>
          </cell>
          <cell r="L137" t="str">
            <v>26230711083098000104550010000128201657244449</v>
          </cell>
          <cell r="M137" t="str">
            <v>26 -  Pernambuco</v>
          </cell>
          <cell r="N137">
            <v>646</v>
          </cell>
        </row>
        <row r="138">
          <cell r="C138" t="str">
            <v>HOSPITAL REGIONAL FERNANDO BEZERRA - C.G - 02/2021</v>
          </cell>
          <cell r="E138" t="str">
            <v xml:space="preserve">3.8 - Uniformes, Tecidos e Aviamentos </v>
          </cell>
          <cell r="F138">
            <v>11083098000104</v>
          </cell>
          <cell r="G138" t="str">
            <v>VLADIMIR DA SILVA SOUZA ME</v>
          </cell>
          <cell r="H138" t="str">
            <v>B</v>
          </cell>
          <cell r="I138" t="str">
            <v>S</v>
          </cell>
          <cell r="J138" t="str">
            <v>000012773</v>
          </cell>
          <cell r="K138">
            <v>45111</v>
          </cell>
          <cell r="L138" t="str">
            <v>26230711083098000104550010000127731241236388</v>
          </cell>
          <cell r="M138" t="str">
            <v>26 -  Pernambuco</v>
          </cell>
          <cell r="N138">
            <v>165</v>
          </cell>
        </row>
        <row r="139">
          <cell r="C139" t="str">
            <v>HOSPITAL REGIONAL FERNANDO BEZERRA - C.G - 02/2021</v>
          </cell>
          <cell r="E139" t="str">
            <v xml:space="preserve">3.8 - Uniformes, Tecidos e Aviamentos </v>
          </cell>
          <cell r="F139">
            <v>11718293000163</v>
          </cell>
          <cell r="G139" t="str">
            <v>J. FRANCISCO DA COSTA</v>
          </cell>
          <cell r="H139" t="str">
            <v>B</v>
          </cell>
          <cell r="I139" t="str">
            <v>S</v>
          </cell>
          <cell r="J139" t="str">
            <v>000015351</v>
          </cell>
          <cell r="K139">
            <v>45049</v>
          </cell>
          <cell r="L139" t="str">
            <v>23230511718293000163550010000153511024573605</v>
          </cell>
          <cell r="M139" t="str">
            <v>23 -  Ceará</v>
          </cell>
          <cell r="N139">
            <v>879.21</v>
          </cell>
        </row>
        <row r="140">
          <cell r="C140" t="str">
            <v>HOSPITAL REGIONAL FERNANDO BEZERRA - C.G - 02/2021</v>
          </cell>
          <cell r="E140" t="str">
            <v>3.99 - Outras despesas com Material de Consumo</v>
          </cell>
          <cell r="F140">
            <v>9057082000185</v>
          </cell>
          <cell r="G140" t="str">
            <v>MARILANE PEREIRA DE CARVALHO</v>
          </cell>
          <cell r="H140" t="str">
            <v>B</v>
          </cell>
          <cell r="I140" t="str">
            <v>S</v>
          </cell>
          <cell r="J140" t="str">
            <v>000003384</v>
          </cell>
          <cell r="K140">
            <v>45112</v>
          </cell>
          <cell r="L140" t="str">
            <v>26230709057082000185550010000033841022582375</v>
          </cell>
          <cell r="M140" t="str">
            <v>26 -  Pernambuco</v>
          </cell>
          <cell r="N140">
            <v>539</v>
          </cell>
        </row>
        <row r="141">
          <cell r="C141" t="str">
            <v>HOSPITAL REGIONAL FERNANDO BEZERRA - C.G - 02/2021</v>
          </cell>
          <cell r="E141" t="str">
            <v>3.99 - Outras despesas com Material de Consumo</v>
          </cell>
          <cell r="F141">
            <v>4141702000146</v>
          </cell>
          <cell r="G141" t="str">
            <v>CARVALHO NUNES MATERIAIS DE CONSTRUCAO</v>
          </cell>
          <cell r="H141" t="str">
            <v>B</v>
          </cell>
          <cell r="I141" t="str">
            <v>S</v>
          </cell>
          <cell r="J141" t="str">
            <v>000005286</v>
          </cell>
          <cell r="K141">
            <v>45134</v>
          </cell>
          <cell r="L141" t="str">
            <v>26230704141702000146550010000052861382426406</v>
          </cell>
          <cell r="M141" t="str">
            <v>26 -  Pernambuco</v>
          </cell>
          <cell r="N141">
            <v>1071.1600000000001</v>
          </cell>
        </row>
        <row r="142">
          <cell r="C142" t="str">
            <v>HOSPITAL REGIONAL FERNANDO BEZERRA - C.G - 02/2021</v>
          </cell>
          <cell r="E142" t="str">
            <v xml:space="preserve">5.21 - Seguros em geral </v>
          </cell>
          <cell r="F142">
            <v>61198164000160</v>
          </cell>
          <cell r="G142" t="str">
            <v>PORTO SEGURO COMPANHIA DE SEGUROS GERAIS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1191.5499726027397</v>
          </cell>
        </row>
        <row r="143">
          <cell r="C143" t="str">
            <v>HOSPITAL REGIONAL FERNANDO BEZERRA - C.G - 02/2021</v>
          </cell>
          <cell r="E143" t="str">
            <v xml:space="preserve">5.21 - Seguros em geral </v>
          </cell>
          <cell r="F143" t="str">
            <v xml:space="preserve">90.400.888/2151-81 </v>
          </cell>
          <cell r="G143" t="str">
            <v xml:space="preserve">BANCO SANTANDER  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986.3</v>
          </cell>
        </row>
        <row r="144">
          <cell r="C144" t="str">
            <v>HOSPITAL REGIONAL FERNANDO BEZERRA - C.G - 02/2021</v>
          </cell>
          <cell r="E144" t="str">
            <v xml:space="preserve">5.21 - Seguros em geral </v>
          </cell>
          <cell r="F144">
            <v>61198164000160</v>
          </cell>
          <cell r="G144" t="str">
            <v>PORTO SEGURO COMPANHIA DE SEGUROS GERAIS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1298.07</v>
          </cell>
        </row>
        <row r="145">
          <cell r="C145" t="str">
            <v>HOSPITAL REGIONAL FERNANDO BEZERRA - C.G - 02/2021</v>
          </cell>
          <cell r="E145" t="str">
            <v>5.99 - Outros Serviços de Terceiros Pessoa Jurídica</v>
          </cell>
          <cell r="F145">
            <v>24129058000106</v>
          </cell>
          <cell r="G145" t="str">
            <v>SINDICATO DOS HOSPITAIS CLIN C SAÚDE LB PE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150</v>
          </cell>
        </row>
        <row r="146">
          <cell r="C146" t="str">
            <v>HOSPITAL REGIONAL FERNANDO BEZERRA - C.G - 02/2021</v>
          </cell>
          <cell r="E146" t="str">
            <v xml:space="preserve">5.25 - Serviços Bancários </v>
          </cell>
          <cell r="F146" t="str">
            <v>000.000.600-97</v>
          </cell>
          <cell r="G146" t="str">
            <v>BANCO DO BRASIL CONTA CORRENTE Nº 28359-2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160</v>
          </cell>
        </row>
        <row r="147">
          <cell r="C147" t="str">
            <v>HOSPITAL REGIONAL FERNANDO BEZERRA - C.G - 02/2021</v>
          </cell>
          <cell r="E147" t="str">
            <v xml:space="preserve">5.25 - Serviços Bancários </v>
          </cell>
          <cell r="F147" t="str">
            <v>000.000.600-97</v>
          </cell>
          <cell r="G147" t="str">
            <v>BANCO DO BRASIL CONTA CORRENTE Nº 32136-2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62.5</v>
          </cell>
        </row>
        <row r="148">
          <cell r="C148" t="str">
            <v>HOSPITAL REGIONAL FERNANDO BEZERRA - C.G - 02/2021</v>
          </cell>
          <cell r="E148" t="str">
            <v xml:space="preserve">5.25 - Serviços Bancários </v>
          </cell>
          <cell r="F148" t="str">
            <v xml:space="preserve">90.400.888/2151-81 </v>
          </cell>
          <cell r="G148" t="str">
            <v>BANCO SANTANDER  CONTA CORRENTE Nº 13001286-7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238</v>
          </cell>
        </row>
        <row r="149">
          <cell r="C149" t="str">
            <v>HOSPITAL REGIONAL FERNANDO BEZERRA - C.G - 02/2021</v>
          </cell>
          <cell r="E149" t="str">
            <v xml:space="preserve">5.25 - Serviços Bancários </v>
          </cell>
          <cell r="F149" t="str">
            <v>000.000.600-97</v>
          </cell>
          <cell r="G149" t="str">
            <v>BANCO DO BRASIL CONTA CORRENTE Nº 28359-2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908.5</v>
          </cell>
        </row>
        <row r="150">
          <cell r="C150" t="str">
            <v>HOSPITAL REGIONAL FERNANDO BEZERRA - C.G - 02/2021</v>
          </cell>
          <cell r="E150" t="str">
            <v xml:space="preserve">5.25 - Serviços Bancários </v>
          </cell>
          <cell r="F150" t="str">
            <v>000.000.600-97</v>
          </cell>
          <cell r="G150" t="str">
            <v>BANCO DO BRASIL CONTA CORRENTE Nº 32136-2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34.5</v>
          </cell>
        </row>
        <row r="151">
          <cell r="C151" t="str">
            <v>HOSPITAL REGIONAL FERNANDO BEZERRA - C.G - 02/2021</v>
          </cell>
          <cell r="E151" t="str">
            <v xml:space="preserve">5.25 - Serviços Bancários </v>
          </cell>
          <cell r="F151">
            <v>360305000104</v>
          </cell>
          <cell r="G151" t="str">
            <v>CAIXA ECONOMICA FEDERAL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7.5</v>
          </cell>
        </row>
        <row r="152">
          <cell r="C152" t="str">
            <v>HOSPITAL REGIONAL FERNANDO BEZERRA - C.G - 02/2021</v>
          </cell>
          <cell r="E152" t="str">
            <v>5.9 - Telefonia Móvel</v>
          </cell>
          <cell r="F152">
            <v>2558157000839</v>
          </cell>
          <cell r="G152" t="str">
            <v>TELEFONICA BRASIL S.A.</v>
          </cell>
          <cell r="H152" t="str">
            <v>S</v>
          </cell>
          <cell r="I152" t="str">
            <v>S</v>
          </cell>
          <cell r="J152" t="str">
            <v>6219417</v>
          </cell>
          <cell r="K152">
            <v>45142</v>
          </cell>
          <cell r="M152" t="str">
            <v>26 -  Pernambuco</v>
          </cell>
          <cell r="N152">
            <v>398.2</v>
          </cell>
        </row>
        <row r="153">
          <cell r="C153" t="str">
            <v>HOSPITAL REGIONAL FERNANDO BEZERRA - C.G - 02/2021</v>
          </cell>
          <cell r="E153" t="str">
            <v>5.18 - Teledonia Fixa</v>
          </cell>
          <cell r="F153">
            <v>6934306000100</v>
          </cell>
          <cell r="G153" t="str">
            <v>EDFRANCI MACEDO CAVALCANTI ME</v>
          </cell>
          <cell r="H153" t="str">
            <v>S</v>
          </cell>
          <cell r="I153" t="str">
            <v>S</v>
          </cell>
          <cell r="J153" t="str">
            <v>000075802</v>
          </cell>
          <cell r="K153">
            <v>45110</v>
          </cell>
          <cell r="M153" t="str">
            <v>26 -  Pernambuco</v>
          </cell>
          <cell r="N153">
            <v>1000</v>
          </cell>
        </row>
        <row r="154">
          <cell r="C154" t="str">
            <v>HOSPITAL REGIONAL FERNANDO BEZERRA - C.G - 02/2021</v>
          </cell>
          <cell r="E154" t="str">
            <v>5.13 - Água e Esgoto</v>
          </cell>
          <cell r="F154">
            <v>9769035000164</v>
          </cell>
          <cell r="G154" t="str">
            <v>COMPESA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3761.16</v>
          </cell>
        </row>
        <row r="155">
          <cell r="C155" t="str">
            <v>HOSPITAL REGIONAL FERNANDO BEZERRA - C.G - 02/2021</v>
          </cell>
          <cell r="E155" t="str">
            <v>5.13 - Água e Esgoto</v>
          </cell>
          <cell r="F155">
            <v>9769035000164</v>
          </cell>
          <cell r="G155" t="str">
            <v>COMPESA MATERNIDADE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14639.54</v>
          </cell>
        </row>
        <row r="156">
          <cell r="C156" t="str">
            <v>HOSPITAL REGIONAL FERNANDO BEZERRA - C.G - 02/2021</v>
          </cell>
          <cell r="E156" t="str">
            <v>5.12 - Energia Elétrica</v>
          </cell>
          <cell r="F156">
            <v>10572048000128</v>
          </cell>
          <cell r="G156" t="str">
            <v>NEOENERGIA</v>
          </cell>
          <cell r="H156" t="str">
            <v>B</v>
          </cell>
          <cell r="I156" t="str">
            <v>S</v>
          </cell>
          <cell r="J156" t="str">
            <v>270724864</v>
          </cell>
          <cell r="K156">
            <v>45155</v>
          </cell>
          <cell r="L156" t="str">
            <v>26230810835932000106660002707248641078041956</v>
          </cell>
          <cell r="M156" t="str">
            <v>26 -  Pernambuco</v>
          </cell>
          <cell r="N156">
            <v>15274.14</v>
          </cell>
        </row>
        <row r="157">
          <cell r="C157" t="str">
            <v>HOSPITAL REGIONAL FERNANDO BEZERRA - C.G - 02/2021</v>
          </cell>
          <cell r="E157" t="str">
            <v>5.3 - Locação de Máquinas e Equipamentos</v>
          </cell>
          <cell r="F157">
            <v>24801362000140</v>
          </cell>
          <cell r="G157" t="str">
            <v>AMD TECNOLOGIA</v>
          </cell>
          <cell r="H157" t="str">
            <v>S</v>
          </cell>
          <cell r="I157" t="str">
            <v>S</v>
          </cell>
          <cell r="J157" t="str">
            <v>000425</v>
          </cell>
          <cell r="K157">
            <v>45139</v>
          </cell>
          <cell r="M157" t="str">
            <v>26 -  Pernambuco</v>
          </cell>
          <cell r="N157">
            <v>5823</v>
          </cell>
        </row>
        <row r="158">
          <cell r="C158" t="str">
            <v>HOSPITAL REGIONAL FERNANDO BEZERRA - C.G - 02/2021</v>
          </cell>
          <cell r="E158" t="str">
            <v>5.3 - Locação de Máquinas e Equipamentos</v>
          </cell>
          <cell r="F158">
            <v>16721535000191</v>
          </cell>
          <cell r="G158" t="str">
            <v>ATN INDUSTRIA,COM E SER EM EQUIP PARA TRATAM DE AGUA</v>
          </cell>
          <cell r="H158" t="str">
            <v>S</v>
          </cell>
          <cell r="I158" t="str">
            <v>S</v>
          </cell>
          <cell r="J158" t="str">
            <v>1135</v>
          </cell>
          <cell r="K158">
            <v>45128</v>
          </cell>
          <cell r="M158" t="str">
            <v>2304400 - Fortaleza - CE</v>
          </cell>
          <cell r="N158">
            <v>1680</v>
          </cell>
        </row>
        <row r="159">
          <cell r="C159" t="str">
            <v>HOSPITAL REGIONAL FERNANDO BEZERRA - C.G - 02/2021</v>
          </cell>
          <cell r="E159" t="str">
            <v>5.3 - Locação de Máquinas e Equipamentos</v>
          </cell>
          <cell r="F159">
            <v>11849935000163</v>
          </cell>
          <cell r="G159" t="str">
            <v>LUCKY STORE LTDA ME</v>
          </cell>
          <cell r="H159" t="str">
            <v>S</v>
          </cell>
          <cell r="I159" t="str">
            <v>S</v>
          </cell>
          <cell r="J159" t="str">
            <v>00000793</v>
          </cell>
          <cell r="K159">
            <v>45110</v>
          </cell>
          <cell r="M159" t="str">
            <v>26 -  Pernambuco</v>
          </cell>
          <cell r="N159">
            <v>195</v>
          </cell>
        </row>
        <row r="160">
          <cell r="C160" t="str">
            <v>HOSPITAL REGIONAL FERNANDO BEZERRA - C.G - 02/2021</v>
          </cell>
          <cell r="E160" t="str">
            <v>5.3 - Locação de Máquinas e Equipamentos</v>
          </cell>
          <cell r="F160">
            <v>10279299000119</v>
          </cell>
          <cell r="G160" t="str">
            <v>RGRAPH COMERCIO E SERVICOS</v>
          </cell>
          <cell r="H160" t="str">
            <v>S</v>
          </cell>
          <cell r="I160" t="str">
            <v>S</v>
          </cell>
          <cell r="J160" t="str">
            <v>06727</v>
          </cell>
          <cell r="K160">
            <v>45139</v>
          </cell>
          <cell r="M160" t="str">
            <v>26 -  Pernambuco</v>
          </cell>
          <cell r="N160">
            <v>4530</v>
          </cell>
        </row>
        <row r="161">
          <cell r="C161" t="str">
            <v>HOSPITAL REGIONAL FERNANDO BEZERRA - C.G - 02/2021</v>
          </cell>
          <cell r="E161" t="str">
            <v>5.3 - Locação de Máquinas e Equipamentos</v>
          </cell>
          <cell r="F161">
            <v>44283333000574</v>
          </cell>
          <cell r="G161" t="str">
            <v>SCM PARTICIPACOES SA</v>
          </cell>
          <cell r="H161" t="str">
            <v>S</v>
          </cell>
          <cell r="I161" t="str">
            <v>S</v>
          </cell>
          <cell r="J161" t="str">
            <v>22445</v>
          </cell>
          <cell r="K161">
            <v>45112</v>
          </cell>
          <cell r="M161" t="str">
            <v>26 -  Pernambuco</v>
          </cell>
          <cell r="N161">
            <v>880</v>
          </cell>
        </row>
        <row r="162">
          <cell r="C162" t="str">
            <v>HOSPITAL REGIONAL FERNANDO BEZERRA - C.G - 02/2021</v>
          </cell>
          <cell r="E162" t="str">
            <v>5.3 - Locação de Máquinas e Equipamentos</v>
          </cell>
          <cell r="F162">
            <v>37462182000122</v>
          </cell>
          <cell r="G162" t="str">
            <v>MARCA CLIMATIZAÇÃO E TERCEIRIZAÇÃO</v>
          </cell>
          <cell r="H162" t="str">
            <v>S</v>
          </cell>
          <cell r="I162" t="str">
            <v>N</v>
          </cell>
          <cell r="M162" t="str">
            <v>26 -  Pernambuco</v>
          </cell>
          <cell r="N162">
            <v>4840</v>
          </cell>
        </row>
        <row r="163">
          <cell r="C163" t="str">
            <v>HOSPITAL REGIONAL FERNANDO BEZERRA - C.G - 02/2021</v>
          </cell>
          <cell r="E163" t="str">
            <v>5.3 - Locação de Máquinas e Equipamentos</v>
          </cell>
          <cell r="F163">
            <v>4679427000119</v>
          </cell>
          <cell r="G163" t="str">
            <v>SERVIP PRESTAÇÃO DE SERVIÇOS LTDA ME</v>
          </cell>
          <cell r="H163" t="str">
            <v>S</v>
          </cell>
          <cell r="I163" t="str">
            <v>S</v>
          </cell>
          <cell r="J163" t="str">
            <v>2023512</v>
          </cell>
          <cell r="K163">
            <v>45161</v>
          </cell>
          <cell r="M163" t="str">
            <v>26 -  Pernambuco</v>
          </cell>
          <cell r="N163">
            <v>4905</v>
          </cell>
        </row>
        <row r="164">
          <cell r="C164" t="str">
            <v>HOSPITAL REGIONAL FERNANDO BEZERRA - C.G - 02/2021</v>
          </cell>
          <cell r="E164" t="str">
            <v>5.1 - Locação de Equipamentos Médicos-Hospitalares</v>
          </cell>
          <cell r="F164">
            <v>24380578003285</v>
          </cell>
          <cell r="G164" t="str">
            <v>WHITE MARTINS GASES INDUSTRIAIS DO NORDESTE LTDA</v>
          </cell>
          <cell r="H164" t="str">
            <v>S</v>
          </cell>
          <cell r="I164" t="str">
            <v>S</v>
          </cell>
          <cell r="J164" t="str">
            <v>45791</v>
          </cell>
          <cell r="K164">
            <v>45126</v>
          </cell>
          <cell r="M164" t="str">
            <v>2304400 - Fortaleza - CE</v>
          </cell>
          <cell r="N164">
            <v>21315.72</v>
          </cell>
        </row>
        <row r="165">
          <cell r="C165" t="str">
            <v>HOSPITAL REGIONAL FERNANDO BEZERRA - C.G - 02/2021</v>
          </cell>
          <cell r="E165" t="str">
            <v>5.1 - Locação de Equipamentos Médicos-Hospitalares</v>
          </cell>
          <cell r="F165">
            <v>12853727000109</v>
          </cell>
          <cell r="G165" t="str">
            <v>KESA COMERCIO E SERVICOS TECNICOS LTDA</v>
          </cell>
          <cell r="H165" t="str">
            <v>S</v>
          </cell>
          <cell r="I165" t="str">
            <v>S</v>
          </cell>
          <cell r="J165" t="str">
            <v>000767</v>
          </cell>
          <cell r="K165">
            <v>45110</v>
          </cell>
          <cell r="M165" t="str">
            <v>26 -  Pernambuco</v>
          </cell>
          <cell r="N165">
            <v>11638.18</v>
          </cell>
        </row>
        <row r="166">
          <cell r="C166" t="str">
            <v>HOSPITAL REGIONAL FERNANDO BEZERRA - C.G - 02/2021</v>
          </cell>
          <cell r="E166" t="str">
            <v>5.1 - Locação de Equipamentos Médicos-Hospitalares</v>
          </cell>
          <cell r="F166">
            <v>8675394000190</v>
          </cell>
          <cell r="G166" t="str">
            <v>SAFE SUPORTE A VIDA E COMERCIO INTERNACIONAL LTDA</v>
          </cell>
          <cell r="H166" t="str">
            <v>S</v>
          </cell>
          <cell r="I166" t="str">
            <v>S</v>
          </cell>
          <cell r="J166" t="str">
            <v>11163</v>
          </cell>
          <cell r="K166">
            <v>45138</v>
          </cell>
          <cell r="M166" t="str">
            <v>26 -  Pernambuco</v>
          </cell>
          <cell r="N166">
            <v>2700</v>
          </cell>
        </row>
        <row r="167">
          <cell r="C167" t="str">
            <v>HOSPITAL REGIONAL FERNANDO BEZERRA - C.G - 02/2021</v>
          </cell>
          <cell r="E167" t="str">
            <v>5.8 - Locação de Veículos Automotores</v>
          </cell>
          <cell r="F167">
            <v>13294370000120</v>
          </cell>
          <cell r="G167" t="str">
            <v>SIGA ALUGUEL DE CARROS E SERVICOS LTDA – ME</v>
          </cell>
          <cell r="H167" t="str">
            <v>S</v>
          </cell>
          <cell r="I167" t="str">
            <v>S</v>
          </cell>
          <cell r="J167" t="str">
            <v>001147</v>
          </cell>
          <cell r="K167">
            <v>45140</v>
          </cell>
          <cell r="L167" t="str">
            <v>230802153203160</v>
          </cell>
          <cell r="M167" t="str">
            <v>26 -  Pernambuco</v>
          </cell>
          <cell r="N167">
            <v>2500</v>
          </cell>
        </row>
        <row r="168">
          <cell r="C168" t="str">
            <v>HOSPITAL REGIONAL FERNANDO BEZERRA - C.G - 02/2021</v>
          </cell>
          <cell r="E168" t="str">
            <v>5.99 - Outros Serviços de Terceiros Pessoa Jurídica</v>
          </cell>
          <cell r="F168" t="str">
            <v xml:space="preserve">90.400.888/2151-81 </v>
          </cell>
          <cell r="G168" t="str">
            <v>BANCO SANTANDER  CONTA CORRENTE Nº 13001286-7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2.0099999999999998</v>
          </cell>
        </row>
        <row r="169">
          <cell r="C169" t="str">
            <v>HOSPITAL REGIONAL FERNANDO BEZERRA - C.G - 02/2021</v>
          </cell>
          <cell r="E169" t="str">
            <v>5.99 - Outros Serviços de Terceiros Pessoa Jurídica</v>
          </cell>
          <cell r="F169" t="str">
            <v>000.000.600-97</v>
          </cell>
          <cell r="G169" t="str">
            <v>BANCO DO BRASIL CONTA CORRENTE Nº 32136-2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257.98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23395365000168</v>
          </cell>
          <cell r="G170" t="str">
            <v>ORTONUTRI LTDA – ME</v>
          </cell>
          <cell r="H170" t="str">
            <v>S</v>
          </cell>
          <cell r="I170" t="str">
            <v>S</v>
          </cell>
          <cell r="J170" t="str">
            <v>770</v>
          </cell>
          <cell r="K170">
            <v>45148</v>
          </cell>
          <cell r="L170" t="str">
            <v>1665475PIWKB2TP9ZU7L98G23KHS5G63</v>
          </cell>
          <cell r="M170" t="str">
            <v>2208007 - Picos - PI</v>
          </cell>
          <cell r="N170">
            <v>7500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23395365000168</v>
          </cell>
          <cell r="G171" t="str">
            <v>ORTONUTRI LTDA – ME</v>
          </cell>
          <cell r="H171" t="str">
            <v>S</v>
          </cell>
          <cell r="I171" t="str">
            <v>S</v>
          </cell>
          <cell r="J171" t="str">
            <v>764</v>
          </cell>
          <cell r="K171">
            <v>45142</v>
          </cell>
          <cell r="L171" t="str">
            <v>1651761JCNAXSSOIIKSUIH449P69WL6N</v>
          </cell>
          <cell r="M171" t="str">
            <v>2208007 - Picos - PI</v>
          </cell>
          <cell r="N171">
            <v>3300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20344575000139</v>
          </cell>
          <cell r="G172" t="str">
            <v>MED ARARIPE SERVICOS MEDICOS LTDA</v>
          </cell>
          <cell r="H172" t="str">
            <v>S</v>
          </cell>
          <cell r="I172" t="str">
            <v>S</v>
          </cell>
          <cell r="J172" t="str">
            <v>00022168</v>
          </cell>
          <cell r="K172">
            <v>45147</v>
          </cell>
          <cell r="M172" t="str">
            <v>26 -  Pernambuco</v>
          </cell>
          <cell r="N172">
            <v>27975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24684015000184</v>
          </cell>
          <cell r="G173" t="str">
            <v>MURAB LINS MEDICOS ASSOCIADOS LTDA – ME</v>
          </cell>
          <cell r="H173" t="str">
            <v>S</v>
          </cell>
          <cell r="I173" t="str">
            <v>S</v>
          </cell>
          <cell r="J173" t="str">
            <v>0000000446</v>
          </cell>
          <cell r="K173">
            <v>45145</v>
          </cell>
          <cell r="M173" t="str">
            <v>26 -  Pernambuco</v>
          </cell>
          <cell r="N173">
            <v>34175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24475298000154</v>
          </cell>
          <cell r="G174" t="str">
            <v>MARCIO MACEDO VIANA</v>
          </cell>
          <cell r="H174" t="str">
            <v>S</v>
          </cell>
          <cell r="I174" t="str">
            <v>S</v>
          </cell>
          <cell r="J174" t="str">
            <v>254</v>
          </cell>
          <cell r="K174">
            <v>45146</v>
          </cell>
          <cell r="L174" t="str">
            <v>1657546GWFHA39QLLUV8XMF6TYH8PZWG</v>
          </cell>
          <cell r="M174" t="str">
            <v>2208007 - Picos - PI</v>
          </cell>
          <cell r="N174">
            <v>29450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3095976000183</v>
          </cell>
          <cell r="G175" t="str">
            <v>CLINICA DE URGENCIA DE PICOS LTDA</v>
          </cell>
          <cell r="H175" t="str">
            <v>S</v>
          </cell>
          <cell r="I175" t="str">
            <v>S</v>
          </cell>
          <cell r="J175" t="str">
            <v>1496</v>
          </cell>
          <cell r="K175">
            <v>45147</v>
          </cell>
          <cell r="L175" t="str">
            <v>1658992902OTDIWI3FJGV7Q9KOKZZFQP</v>
          </cell>
          <cell r="M175" t="str">
            <v>2208007 - Picos - PI</v>
          </cell>
          <cell r="N175">
            <v>6250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24185596000100</v>
          </cell>
          <cell r="G176" t="str">
            <v>LAGE &amp; CEDRAZ EMPREENDIMENTOS MEDICOS LTDA – ME</v>
          </cell>
          <cell r="H176" t="str">
            <v>S</v>
          </cell>
          <cell r="I176" t="str">
            <v>S</v>
          </cell>
          <cell r="J176" t="str">
            <v>000279</v>
          </cell>
          <cell r="K176">
            <v>45149</v>
          </cell>
          <cell r="L176" t="str">
            <v>230811170540672</v>
          </cell>
          <cell r="M176" t="str">
            <v>26 -  Pernambuco</v>
          </cell>
          <cell r="N176">
            <v>37750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45231662000100</v>
          </cell>
          <cell r="G177" t="str">
            <v>DANILO BARBOSA FONSECA</v>
          </cell>
          <cell r="H177" t="str">
            <v>S</v>
          </cell>
          <cell r="I177" t="str">
            <v>S</v>
          </cell>
          <cell r="J177" t="str">
            <v>108</v>
          </cell>
          <cell r="K177">
            <v>45145</v>
          </cell>
          <cell r="M177" t="str">
            <v>26 -  Pernambuco</v>
          </cell>
          <cell r="N177">
            <v>10500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41523881000102</v>
          </cell>
          <cell r="G178" t="str">
            <v>J L DE A SAMPAIO &amp; L P PINHEIRO LTDA</v>
          </cell>
          <cell r="H178" t="str">
            <v>S</v>
          </cell>
          <cell r="I178" t="str">
            <v>S</v>
          </cell>
          <cell r="J178" t="str">
            <v>0000000110</v>
          </cell>
          <cell r="K178">
            <v>45143</v>
          </cell>
          <cell r="M178" t="str">
            <v>2301901 - Barbalha - CE</v>
          </cell>
          <cell r="N178">
            <v>7750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34800019000134</v>
          </cell>
          <cell r="G179" t="str">
            <v>MAIA OLIVEIRA SERVICOS MEDICOS S/S</v>
          </cell>
          <cell r="H179" t="str">
            <v>S</v>
          </cell>
          <cell r="I179" t="str">
            <v>S</v>
          </cell>
          <cell r="J179" t="str">
            <v>0000000085</v>
          </cell>
          <cell r="K179">
            <v>45148</v>
          </cell>
          <cell r="M179" t="str">
            <v>2307304 - Juazeiro do Norte - CE</v>
          </cell>
          <cell r="N179">
            <v>38250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30092591000135</v>
          </cell>
          <cell r="G180" t="str">
            <v>J C SANTOS JUNIOR</v>
          </cell>
          <cell r="H180" t="str">
            <v>S</v>
          </cell>
          <cell r="I180" t="str">
            <v>S</v>
          </cell>
          <cell r="J180" t="str">
            <v>198527</v>
          </cell>
          <cell r="K180">
            <v>45145</v>
          </cell>
          <cell r="L180" t="str">
            <v>1657323LXEB6CXCK1CP5ZZ2K239KOPWG</v>
          </cell>
          <cell r="M180" t="str">
            <v>2208007 - Picos - PI</v>
          </cell>
          <cell r="N180">
            <v>26250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46928302000125</v>
          </cell>
          <cell r="G181" t="str">
            <v>D MARCULA DE C LIMA</v>
          </cell>
          <cell r="H181" t="str">
            <v>S</v>
          </cell>
          <cell r="I181" t="str">
            <v>S</v>
          </cell>
          <cell r="J181" t="str">
            <v>14</v>
          </cell>
          <cell r="K181">
            <v>45147</v>
          </cell>
          <cell r="M181" t="str">
            <v>26 -  Pernambuco</v>
          </cell>
          <cell r="N181">
            <v>80000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48258424000187</v>
          </cell>
          <cell r="G182" t="str">
            <v>CINTHIA CHRISTINA MODESTO BATISTA LTDA</v>
          </cell>
          <cell r="H182" t="str">
            <v>S</v>
          </cell>
          <cell r="I182" t="str">
            <v>S</v>
          </cell>
          <cell r="J182" t="str">
            <v>60</v>
          </cell>
          <cell r="K182">
            <v>45139</v>
          </cell>
          <cell r="M182" t="str">
            <v>26 -  Pernambuco</v>
          </cell>
          <cell r="N182">
            <v>6000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46511209000110</v>
          </cell>
          <cell r="G183" t="str">
            <v>AGENILSON TEIXEIRA DIAS</v>
          </cell>
          <cell r="H183" t="str">
            <v>S</v>
          </cell>
          <cell r="I183" t="str">
            <v>S</v>
          </cell>
          <cell r="J183" t="str">
            <v>000000020</v>
          </cell>
          <cell r="K183">
            <v>45145</v>
          </cell>
          <cell r="M183" t="str">
            <v>2207801 - Paulistana - PI</v>
          </cell>
          <cell r="N183">
            <v>23100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37266900000195</v>
          </cell>
          <cell r="G184" t="str">
            <v>SEBASTIAO LOPES DE SA LTDA</v>
          </cell>
          <cell r="H184" t="str">
            <v>S</v>
          </cell>
          <cell r="I184" t="str">
            <v>S</v>
          </cell>
          <cell r="J184" t="str">
            <v>000079</v>
          </cell>
          <cell r="K184">
            <v>45141</v>
          </cell>
          <cell r="L184" t="str">
            <v>230803094006485</v>
          </cell>
          <cell r="M184" t="str">
            <v>26 -  Pernambuco</v>
          </cell>
          <cell r="N184">
            <v>16000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24690234000176</v>
          </cell>
          <cell r="G185" t="str">
            <v>FALCAO&amp;FALCAO LTDA-ME</v>
          </cell>
          <cell r="H185" t="str">
            <v>S</v>
          </cell>
          <cell r="I185" t="str">
            <v>S</v>
          </cell>
          <cell r="J185" t="str">
            <v>00020123</v>
          </cell>
          <cell r="K185">
            <v>45140</v>
          </cell>
          <cell r="M185" t="str">
            <v>26 -  Pernambuco</v>
          </cell>
          <cell r="N185">
            <v>22440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32247617000100</v>
          </cell>
          <cell r="G186" t="str">
            <v>ON DOCTOR PERNAMBUCO SERVICOS EM SAUDE LTDA</v>
          </cell>
          <cell r="H186" t="str">
            <v>S</v>
          </cell>
          <cell r="I186" t="str">
            <v>S</v>
          </cell>
          <cell r="J186" t="str">
            <v>000001317</v>
          </cell>
          <cell r="K186">
            <v>45139</v>
          </cell>
          <cell r="M186" t="str">
            <v>26 -  Pernambuco</v>
          </cell>
          <cell r="N186">
            <v>12000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30101954000151</v>
          </cell>
          <cell r="G187" t="str">
            <v>JOSE MARIA DE ARAUJO FILHO</v>
          </cell>
          <cell r="H187" t="str">
            <v>S</v>
          </cell>
          <cell r="I187" t="str">
            <v>S</v>
          </cell>
          <cell r="J187" t="str">
            <v>131</v>
          </cell>
          <cell r="K187">
            <v>45140</v>
          </cell>
          <cell r="L187" t="str">
            <v>16485153GGO807PC8L9IECE78G5NU1TN</v>
          </cell>
          <cell r="M187" t="str">
            <v>26 -  Pernambuco</v>
          </cell>
          <cell r="N187">
            <v>29700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49268339000162</v>
          </cell>
          <cell r="G188" t="str">
            <v>CLINICA MEDICA L &amp; T LTDA</v>
          </cell>
          <cell r="H188" t="str">
            <v>S</v>
          </cell>
          <cell r="I188" t="str">
            <v>S</v>
          </cell>
          <cell r="J188" t="str">
            <v>00000025</v>
          </cell>
          <cell r="K188">
            <v>45141</v>
          </cell>
          <cell r="M188" t="str">
            <v>26 -  Pernambuco</v>
          </cell>
          <cell r="N188">
            <v>5550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24067940000166</v>
          </cell>
          <cell r="G189" t="str">
            <v>MARIA YANNE SOARES RAMOS – ME</v>
          </cell>
          <cell r="H189" t="str">
            <v>S</v>
          </cell>
          <cell r="I189" t="str">
            <v>S</v>
          </cell>
          <cell r="J189" t="str">
            <v>00020162</v>
          </cell>
          <cell r="K189">
            <v>45147</v>
          </cell>
          <cell r="M189" t="str">
            <v>26 -  Pernambuco</v>
          </cell>
          <cell r="N189">
            <v>18000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22422979000129</v>
          </cell>
          <cell r="G190" t="str">
            <v>JBHC SERVICOS MEDICOS LTDA</v>
          </cell>
          <cell r="H190" t="str">
            <v>S</v>
          </cell>
          <cell r="I190" t="str">
            <v>S</v>
          </cell>
          <cell r="J190" t="str">
            <v>232</v>
          </cell>
          <cell r="K190">
            <v>45152</v>
          </cell>
          <cell r="L190" t="str">
            <v>46678DRA3HDMX59WKB1T7D6Y7CFT2G</v>
          </cell>
          <cell r="M190" t="str">
            <v>26 -  Pernambuco</v>
          </cell>
          <cell r="N190">
            <v>11625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29590962000200</v>
          </cell>
          <cell r="G191" t="str">
            <v>OUT CLINIC SERVICOS MEDICOS HOSPITALARES LTDA</v>
          </cell>
          <cell r="H191" t="str">
            <v>S</v>
          </cell>
          <cell r="I191" t="str">
            <v>S</v>
          </cell>
          <cell r="J191" t="str">
            <v>0000000072</v>
          </cell>
          <cell r="K191">
            <v>45142</v>
          </cell>
          <cell r="M191" t="str">
            <v>2307304 - Juazeiro do Norte - CE</v>
          </cell>
          <cell r="N191">
            <v>18300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21932148000134</v>
          </cell>
          <cell r="G192" t="str">
            <v>G M SERVICOS MEDICOS LTDA ME</v>
          </cell>
          <cell r="H192" t="str">
            <v>S</v>
          </cell>
          <cell r="I192" t="str">
            <v>S</v>
          </cell>
          <cell r="J192" t="str">
            <v>00020176</v>
          </cell>
          <cell r="K192">
            <v>45141</v>
          </cell>
          <cell r="M192" t="str">
            <v>26 -  Pernambuco</v>
          </cell>
          <cell r="N192">
            <v>15550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26278833000102</v>
          </cell>
          <cell r="G193" t="str">
            <v>BARRETO E VIEIRA SERVICOS MEDICOS LTDA</v>
          </cell>
          <cell r="H193" t="str">
            <v>S</v>
          </cell>
          <cell r="I193" t="str">
            <v>S</v>
          </cell>
          <cell r="J193" t="str">
            <v>0000000253</v>
          </cell>
          <cell r="K193">
            <v>45153</v>
          </cell>
          <cell r="M193" t="str">
            <v>2307304 - Juazeiro do Norte - CE</v>
          </cell>
          <cell r="N193">
            <v>10000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41623761000187</v>
          </cell>
          <cell r="G194" t="str">
            <v>DAMACENA DE MOURA SERVICOS DE SAUDE LTDA</v>
          </cell>
          <cell r="H194" t="str">
            <v>S</v>
          </cell>
          <cell r="I194" t="str">
            <v>S</v>
          </cell>
          <cell r="J194" t="str">
            <v>40</v>
          </cell>
          <cell r="K194">
            <v>45140</v>
          </cell>
          <cell r="M194" t="str">
            <v>26 -  Pernambuco</v>
          </cell>
          <cell r="N194">
            <v>13775</v>
          </cell>
        </row>
        <row r="195">
          <cell r="C195" t="str">
            <v>HOSPITAL REGIONAL FERNANDO BEZERRA - C.G - 02/2021</v>
          </cell>
          <cell r="E195" t="str">
            <v>5.16 - Serviços Médico-Hospitalares, Odotonlogia e Laboratoriais</v>
          </cell>
          <cell r="F195">
            <v>42038319000156</v>
          </cell>
          <cell r="G195" t="str">
            <v>SOS VIDA EIRELI</v>
          </cell>
          <cell r="H195" t="str">
            <v>S</v>
          </cell>
          <cell r="I195" t="str">
            <v>S</v>
          </cell>
          <cell r="J195" t="str">
            <v>50</v>
          </cell>
          <cell r="K195">
            <v>45153</v>
          </cell>
          <cell r="L195" t="str">
            <v>46691GLYIISVJGVYEQG13E6VRTYXUJ94</v>
          </cell>
          <cell r="M195" t="str">
            <v>26 -  Pernambuco</v>
          </cell>
          <cell r="N195">
            <v>14250</v>
          </cell>
        </row>
        <row r="196">
          <cell r="C196" t="str">
            <v>HOSPITAL REGIONAL FERNANDO BEZERRA - C.G - 02/2021</v>
          </cell>
          <cell r="E196" t="str">
            <v>5.16 - Serviços Médico-Hospitalares, Odotonlogia e Laboratoriais</v>
          </cell>
          <cell r="F196">
            <v>46420422000117</v>
          </cell>
          <cell r="G196" t="str">
            <v>SANTOS E SANTOS MEDICINA LTDA</v>
          </cell>
          <cell r="H196" t="str">
            <v>S</v>
          </cell>
          <cell r="I196" t="str">
            <v>S</v>
          </cell>
          <cell r="J196" t="str">
            <v>26</v>
          </cell>
          <cell r="K196">
            <v>45145</v>
          </cell>
          <cell r="M196" t="str">
            <v>26 -  Pernambuco</v>
          </cell>
          <cell r="N196">
            <v>12600</v>
          </cell>
        </row>
        <row r="197">
          <cell r="C197" t="str">
            <v>HOSPITAL REGIONAL FERNANDO BEZERRA - C.G - 02/2021</v>
          </cell>
          <cell r="E197" t="str">
            <v>5.16 - Serviços Médico-Hospitalares, Odotonlogia e Laboratoriais</v>
          </cell>
          <cell r="F197">
            <v>24751629000131</v>
          </cell>
          <cell r="G197" t="str">
            <v>GUILHERME PARENTE LINS-ME</v>
          </cell>
          <cell r="H197" t="str">
            <v>S</v>
          </cell>
          <cell r="I197" t="str">
            <v>S</v>
          </cell>
          <cell r="J197" t="str">
            <v>00020203</v>
          </cell>
          <cell r="K197">
            <v>45146</v>
          </cell>
          <cell r="M197" t="str">
            <v>26 -  Pernambuco</v>
          </cell>
          <cell r="N197">
            <v>8250</v>
          </cell>
        </row>
        <row r="198">
          <cell r="C198" t="str">
            <v>HOSPITAL REGIONAL FERNANDO BEZERRA - C.G - 02/2021</v>
          </cell>
          <cell r="E198" t="str">
            <v>5.16 - Serviços Médico-Hospitalares, Odotonlogia e Laboratoriais</v>
          </cell>
          <cell r="F198">
            <v>33799856000128</v>
          </cell>
          <cell r="G198" t="str">
            <v>LINEKER VELOZO COSTA</v>
          </cell>
          <cell r="H198" t="str">
            <v>S</v>
          </cell>
          <cell r="I198" t="str">
            <v>S</v>
          </cell>
          <cell r="J198" t="str">
            <v>96</v>
          </cell>
          <cell r="K198">
            <v>45142</v>
          </cell>
          <cell r="M198" t="str">
            <v>2302701 - Campos Sales - CE</v>
          </cell>
          <cell r="N198">
            <v>20325</v>
          </cell>
        </row>
        <row r="199">
          <cell r="C199" t="str">
            <v>HOSPITAL REGIONAL FERNANDO BEZERRA - C.G - 02/2021</v>
          </cell>
          <cell r="E199" t="str">
            <v>5.16 - Serviços Médico-Hospitalares, Odotonlogia e Laboratoriais</v>
          </cell>
          <cell r="F199">
            <v>43249489000142</v>
          </cell>
          <cell r="G199" t="str">
            <v>MEDLAND SERVICOS MEDICOS LTDA</v>
          </cell>
          <cell r="H199" t="str">
            <v>S</v>
          </cell>
          <cell r="I199" t="str">
            <v>S</v>
          </cell>
          <cell r="J199" t="str">
            <v>00000121</v>
          </cell>
          <cell r="K199">
            <v>45142</v>
          </cell>
          <cell r="M199" t="str">
            <v>26 -  Pernambuco</v>
          </cell>
          <cell r="N199">
            <v>3275</v>
          </cell>
        </row>
        <row r="200">
          <cell r="C200" t="str">
            <v>HOSPITAL REGIONAL FERNANDO BEZERRA - C.G - 02/2021</v>
          </cell>
          <cell r="E200" t="str">
            <v>5.16 - Serviços Médico-Hospitalares, Odotonlogia e Laboratoriais</v>
          </cell>
          <cell r="F200">
            <v>26217434000131</v>
          </cell>
          <cell r="G200" t="str">
            <v>PRONTO LIFE DIAGNOSTICOS ESPECIALIZADOS LTDA</v>
          </cell>
          <cell r="H200" t="str">
            <v>S</v>
          </cell>
          <cell r="I200" t="str">
            <v>S</v>
          </cell>
          <cell r="J200" t="str">
            <v>0000000533</v>
          </cell>
          <cell r="K200">
            <v>45140</v>
          </cell>
          <cell r="M200" t="str">
            <v>2307304 - Juazeiro do Norte - CE</v>
          </cell>
          <cell r="N200">
            <v>13750</v>
          </cell>
        </row>
        <row r="201">
          <cell r="C201" t="str">
            <v>HOSPITAL REGIONAL FERNANDO BEZERRA - C.G - 02/2021</v>
          </cell>
          <cell r="E201" t="str">
            <v>5.16 - Serviços Médico-Hospitalares, Odotonlogia e Laboratoriais</v>
          </cell>
          <cell r="F201">
            <v>26217434000131</v>
          </cell>
          <cell r="G201" t="str">
            <v>PRONTO LIFE DIAGNOSTICOS ESPECIALIZADOS LTDA</v>
          </cell>
          <cell r="H201" t="str">
            <v>S</v>
          </cell>
          <cell r="I201" t="str">
            <v>S</v>
          </cell>
          <cell r="J201" t="str">
            <v>0000000534</v>
          </cell>
          <cell r="K201">
            <v>45140</v>
          </cell>
          <cell r="M201" t="str">
            <v>2307304 - Juazeiro do Norte - CE</v>
          </cell>
          <cell r="N201">
            <v>15000</v>
          </cell>
        </row>
        <row r="202">
          <cell r="C202" t="str">
            <v>HOSPITAL REGIONAL FERNANDO BEZERRA - C.G - 02/2021</v>
          </cell>
          <cell r="E202" t="str">
            <v>5.16 - Serviços Médico-Hospitalares, Odotonlogia e Laboratoriais</v>
          </cell>
          <cell r="F202">
            <v>15489924000170</v>
          </cell>
          <cell r="G202" t="str">
            <v>CLINICA IMAGEM MEDICAL CENTER EIRELI</v>
          </cell>
          <cell r="H202" t="str">
            <v>S</v>
          </cell>
          <cell r="I202" t="str">
            <v>S</v>
          </cell>
          <cell r="J202" t="str">
            <v>00020178</v>
          </cell>
          <cell r="K202">
            <v>45140</v>
          </cell>
          <cell r="M202" t="str">
            <v>26 -  Pernambuco</v>
          </cell>
          <cell r="N202">
            <v>7500</v>
          </cell>
        </row>
        <row r="203">
          <cell r="C203" t="str">
            <v>HOSPITAL REGIONAL FERNANDO BEZERRA - C.G - 02/2021</v>
          </cell>
          <cell r="E203" t="str">
            <v>5.16 - Serviços Médico-Hospitalares, Odotonlogia e Laboratoriais</v>
          </cell>
          <cell r="F203">
            <v>70090907000174</v>
          </cell>
          <cell r="G203" t="str">
            <v>CLINICA MEDICA DO ARARIPE LTDA – EPP</v>
          </cell>
          <cell r="H203" t="str">
            <v>S</v>
          </cell>
          <cell r="I203" t="str">
            <v>S</v>
          </cell>
          <cell r="J203" t="str">
            <v>002032</v>
          </cell>
          <cell r="K203">
            <v>45141</v>
          </cell>
          <cell r="L203" t="str">
            <v>230803155312166</v>
          </cell>
          <cell r="M203" t="str">
            <v>26 -  Pernambuco</v>
          </cell>
          <cell r="N203">
            <v>7500</v>
          </cell>
        </row>
        <row r="204">
          <cell r="C204" t="str">
            <v>HOSPITAL REGIONAL FERNANDO BEZERRA - C.G - 02/2021</v>
          </cell>
          <cell r="E204" t="str">
            <v>5.16 - Serviços Médico-Hospitalares, Odotonlogia e Laboratoriais</v>
          </cell>
          <cell r="F204">
            <v>27818910000132</v>
          </cell>
          <cell r="G204" t="str">
            <v>R &amp; T ATENDIMENTO MEDICO LTDA</v>
          </cell>
          <cell r="H204" t="str">
            <v>S</v>
          </cell>
          <cell r="I204" t="str">
            <v>S</v>
          </cell>
          <cell r="J204" t="str">
            <v>95</v>
          </cell>
          <cell r="K204">
            <v>45132</v>
          </cell>
          <cell r="M204" t="str">
            <v>26 -  Pernambuco</v>
          </cell>
          <cell r="N204">
            <v>12500</v>
          </cell>
        </row>
        <row r="205">
          <cell r="C205" t="str">
            <v>HOSPITAL REGIONAL FERNANDO BEZERRA - C.G - 02/2021</v>
          </cell>
          <cell r="E205" t="str">
            <v>5.16 - Serviços Médico-Hospitalares, Odotonlogia e Laboratoriais</v>
          </cell>
          <cell r="F205">
            <v>22465344000109</v>
          </cell>
          <cell r="G205" t="str">
            <v>ODONTOMED LTDA</v>
          </cell>
          <cell r="H205" t="str">
            <v>S</v>
          </cell>
          <cell r="I205" t="str">
            <v>S</v>
          </cell>
          <cell r="J205" t="str">
            <v>323</v>
          </cell>
          <cell r="K205">
            <v>45154</v>
          </cell>
          <cell r="M205" t="str">
            <v>26 -  Pernambuco</v>
          </cell>
          <cell r="N205">
            <v>53250</v>
          </cell>
        </row>
        <row r="206">
          <cell r="C206" t="str">
            <v>HOSPITAL REGIONAL FERNANDO BEZERRA - C.G - 02/2021</v>
          </cell>
          <cell r="E206" t="str">
            <v>5.16 - Serviços Médico-Hospitalares, Odotonlogia e Laboratoriais</v>
          </cell>
          <cell r="F206">
            <v>30191295000191</v>
          </cell>
          <cell r="G206" t="str">
            <v>DT SAUDE LTDA</v>
          </cell>
          <cell r="H206" t="str">
            <v>S</v>
          </cell>
          <cell r="I206" t="str">
            <v>S</v>
          </cell>
          <cell r="J206" t="str">
            <v>00020245</v>
          </cell>
          <cell r="K206">
            <v>45140</v>
          </cell>
          <cell r="M206" t="str">
            <v>26 -  Pernambuco</v>
          </cell>
          <cell r="N206">
            <v>13600</v>
          </cell>
        </row>
        <row r="207">
          <cell r="C207" t="str">
            <v>HOSPITAL REGIONAL FERNANDO BEZERRA - C.G - 02/2021</v>
          </cell>
          <cell r="E207" t="str">
            <v>5.16 - Serviços Médico-Hospitalares, Odotonlogia e Laboratoriais</v>
          </cell>
          <cell r="F207">
            <v>46797026000103</v>
          </cell>
          <cell r="G207" t="str">
            <v>PACIFICOS SERVIÇOS MEDICOS LTDA</v>
          </cell>
          <cell r="H207" t="str">
            <v>S</v>
          </cell>
          <cell r="I207" t="str">
            <v>S</v>
          </cell>
          <cell r="J207" t="str">
            <v>0000000031</v>
          </cell>
          <cell r="K207">
            <v>45147</v>
          </cell>
          <cell r="M207" t="str">
            <v>2304202 - Crato - CE</v>
          </cell>
          <cell r="N207">
            <v>35000</v>
          </cell>
        </row>
        <row r="208">
          <cell r="C208" t="str">
            <v>HOSPITAL REGIONAL FERNANDO BEZERRA - C.G - 02/2021</v>
          </cell>
          <cell r="E208" t="str">
            <v>5.16 - Serviços Médico-Hospitalares, Odotonlogia e Laboratoriais</v>
          </cell>
          <cell r="F208">
            <v>37220273000151</v>
          </cell>
          <cell r="G208" t="str">
            <v>P H GOMES SUDARIO LINS</v>
          </cell>
          <cell r="H208" t="str">
            <v>S</v>
          </cell>
          <cell r="I208" t="str">
            <v>S</v>
          </cell>
          <cell r="J208" t="str">
            <v>158</v>
          </cell>
          <cell r="K208">
            <v>45148</v>
          </cell>
          <cell r="M208" t="str">
            <v>2304400 - Fortaleza - CE</v>
          </cell>
          <cell r="N208">
            <v>15000</v>
          </cell>
        </row>
        <row r="209">
          <cell r="C209" t="str">
            <v>HOSPITAL REGIONAL FERNANDO BEZERRA - C.G - 02/2021</v>
          </cell>
          <cell r="E209" t="str">
            <v>5.16 - Serviços Médico-Hospitalares, Odotonlogia e Laboratoriais</v>
          </cell>
          <cell r="F209">
            <v>45697746000134</v>
          </cell>
          <cell r="G209" t="str">
            <v>MANUELA BRIGIDA RAMOS DE LIMA</v>
          </cell>
          <cell r="H209" t="str">
            <v>S</v>
          </cell>
          <cell r="I209" t="str">
            <v>S</v>
          </cell>
          <cell r="J209" t="str">
            <v>00020020</v>
          </cell>
          <cell r="K209">
            <v>45149</v>
          </cell>
          <cell r="M209" t="str">
            <v>26 -  Pernambuco</v>
          </cell>
          <cell r="N209">
            <v>10000</v>
          </cell>
        </row>
        <row r="210">
          <cell r="C210" t="str">
            <v>HOSPITAL REGIONAL FERNANDO BEZERRA - C.G - 02/2021</v>
          </cell>
          <cell r="E210" t="str">
            <v>5.16 - Serviços Médico-Hospitalares, Odotonlogia e Laboratoriais</v>
          </cell>
          <cell r="F210">
            <v>18976638000128</v>
          </cell>
          <cell r="G210" t="str">
            <v>CONSULTORIOS INTEGRADOS ALENCAR &amp; ONOFRE LTDA</v>
          </cell>
          <cell r="H210" t="str">
            <v>S</v>
          </cell>
          <cell r="I210" t="str">
            <v>S</v>
          </cell>
          <cell r="J210" t="str">
            <v>284</v>
          </cell>
          <cell r="K210">
            <v>45145</v>
          </cell>
          <cell r="M210" t="str">
            <v>26 -  Pernambuco</v>
          </cell>
          <cell r="N210">
            <v>31250</v>
          </cell>
        </row>
        <row r="211">
          <cell r="C211" t="str">
            <v>HOSPITAL REGIONAL FERNANDO BEZERRA - C.G - 02/2021</v>
          </cell>
          <cell r="E211" t="str">
            <v>5.16 - Serviços Médico-Hospitalares, Odotonlogia e Laboratoriais</v>
          </cell>
          <cell r="F211">
            <v>42816813000102</v>
          </cell>
          <cell r="G211" t="str">
            <v>LUZ &amp; MOURA SERVIÇOS MEDICOS LTDA</v>
          </cell>
          <cell r="H211" t="str">
            <v>S</v>
          </cell>
          <cell r="I211" t="str">
            <v>S</v>
          </cell>
          <cell r="J211" t="str">
            <v>155</v>
          </cell>
          <cell r="K211">
            <v>45146</v>
          </cell>
          <cell r="L211" t="str">
            <v>1658093OUV1GOC8HATS9NJK831N3BNYZ</v>
          </cell>
          <cell r="M211" t="str">
            <v>2208007 - Picos - PI</v>
          </cell>
          <cell r="N211">
            <v>10000</v>
          </cell>
        </row>
        <row r="212">
          <cell r="C212" t="str">
            <v>HOSPITAL REGIONAL FERNANDO BEZERRA - C.G - 02/2021</v>
          </cell>
          <cell r="E212" t="str">
            <v>5.16 - Serviços Médico-Hospitalares, Odotonlogia e Laboratoriais</v>
          </cell>
          <cell r="F212">
            <v>10099168000150</v>
          </cell>
          <cell r="G212" t="str">
            <v>CASIL</v>
          </cell>
          <cell r="H212" t="str">
            <v>S</v>
          </cell>
          <cell r="I212" t="str">
            <v>S</v>
          </cell>
          <cell r="J212" t="str">
            <v>1032</v>
          </cell>
          <cell r="K212">
            <v>45142</v>
          </cell>
          <cell r="L212" t="str">
            <v>46158KBZ7JR5IZFGT5M4QEY1JO6UCHRO</v>
          </cell>
          <cell r="M212" t="str">
            <v>26 -  Pernambuco</v>
          </cell>
          <cell r="N212">
            <v>10000</v>
          </cell>
        </row>
        <row r="213">
          <cell r="C213" t="str">
            <v>HOSPITAL REGIONAL FERNANDO BEZERRA - C.G - 02/2021</v>
          </cell>
          <cell r="E213" t="str">
            <v>5.16 - Serviços Médico-Hospitalares, Odotonlogia e Laboratoriais</v>
          </cell>
          <cell r="F213">
            <v>34800019000134</v>
          </cell>
          <cell r="G213" t="str">
            <v>MAIA OLIVEIRA SERVICOS MEDICOS S/S</v>
          </cell>
          <cell r="H213" t="str">
            <v>S</v>
          </cell>
          <cell r="I213" t="str">
            <v>S</v>
          </cell>
          <cell r="J213" t="str">
            <v>0000000082</v>
          </cell>
          <cell r="K213">
            <v>45142</v>
          </cell>
          <cell r="M213" t="str">
            <v>2307304 - Juazeiro do Norte - CE</v>
          </cell>
          <cell r="N213">
            <v>6250</v>
          </cell>
        </row>
        <row r="214">
          <cell r="C214" t="str">
            <v>HOSPITAL REGIONAL FERNANDO BEZERRA - C.G - 02/2021</v>
          </cell>
          <cell r="E214" t="str">
            <v>5.16 - Serviços Médico-Hospitalares, Odotonlogia e Laboratoriais</v>
          </cell>
          <cell r="F214">
            <v>15026815000117</v>
          </cell>
          <cell r="G214" t="str">
            <v>MEDICARI – SERVIÇOS MEDICOS S/S LTDA</v>
          </cell>
          <cell r="H214" t="str">
            <v>S</v>
          </cell>
          <cell r="I214" t="str">
            <v>S</v>
          </cell>
          <cell r="J214" t="str">
            <v>0000001701</v>
          </cell>
          <cell r="K214">
            <v>45152</v>
          </cell>
          <cell r="M214" t="str">
            <v>2304202 - Crato - CE</v>
          </cell>
          <cell r="N214">
            <v>20000</v>
          </cell>
        </row>
        <row r="215">
          <cell r="C215" t="str">
            <v>HOSPITAL REGIONAL FERNANDO BEZERRA - C.G - 02/2021</v>
          </cell>
          <cell r="E215" t="str">
            <v>5.16 - Serviços Médico-Hospitalares, Odotonlogia e Laboratoriais</v>
          </cell>
          <cell r="F215">
            <v>10099168000150</v>
          </cell>
          <cell r="G215" t="str">
            <v>CASIL</v>
          </cell>
          <cell r="H215" t="str">
            <v>S</v>
          </cell>
          <cell r="I215" t="str">
            <v>S</v>
          </cell>
          <cell r="J215" t="str">
            <v>1057</v>
          </cell>
          <cell r="K215">
            <v>45149</v>
          </cell>
          <cell r="L215" t="str">
            <v>465699YOXC2VANR7TZJZO53PUQP7XA8</v>
          </cell>
          <cell r="M215" t="str">
            <v>26 -  Pernambuco</v>
          </cell>
          <cell r="N215">
            <v>8365</v>
          </cell>
        </row>
        <row r="216">
          <cell r="C216" t="str">
            <v>HOSPITAL REGIONAL FERNANDO BEZERRA - C.G - 02/2021</v>
          </cell>
          <cell r="E216" t="str">
            <v>5.16 - Serviços Médico-Hospitalares, Odotonlogia e Laboratoriais</v>
          </cell>
          <cell r="F216">
            <v>50792501000126</v>
          </cell>
          <cell r="G216" t="str">
            <v>ALAIDE DE MACEDO CAVALCANTI LTDA</v>
          </cell>
          <cell r="H216" t="str">
            <v>S</v>
          </cell>
          <cell r="I216" t="str">
            <v>S</v>
          </cell>
          <cell r="J216" t="str">
            <v>4</v>
          </cell>
          <cell r="K216">
            <v>45139</v>
          </cell>
          <cell r="L216" t="str">
            <v>136699IKGA09ICWO69XV7LRZB15AM84Z</v>
          </cell>
          <cell r="M216" t="str">
            <v>26 -  Pernambuco</v>
          </cell>
          <cell r="N216">
            <v>17500</v>
          </cell>
        </row>
        <row r="217">
          <cell r="C217" t="str">
            <v>HOSPITAL REGIONAL FERNANDO BEZERRA - C.G - 02/2021</v>
          </cell>
          <cell r="E217" t="str">
            <v>5.16 - Serviços Médico-Hospitalares, Odotonlogia e Laboratoriais</v>
          </cell>
          <cell r="F217">
            <v>26425569000192</v>
          </cell>
          <cell r="G217" t="str">
            <v>CLINICA MEDICA HOLANDA FIGUEIREDO LTDA-ME</v>
          </cell>
          <cell r="H217" t="str">
            <v>S</v>
          </cell>
          <cell r="I217" t="str">
            <v>S</v>
          </cell>
          <cell r="J217" t="str">
            <v>00020167</v>
          </cell>
          <cell r="K217">
            <v>45140</v>
          </cell>
          <cell r="M217" t="str">
            <v>26 -  Pernambuco</v>
          </cell>
          <cell r="N217">
            <v>33725</v>
          </cell>
        </row>
        <row r="218">
          <cell r="C218" t="str">
            <v>HOSPITAL REGIONAL FERNANDO BEZERRA - C.G - 02/2021</v>
          </cell>
          <cell r="E218" t="str">
            <v>5.16 - Serviços Médico-Hospitalares, Odotonlogia e Laboratoriais</v>
          </cell>
          <cell r="F218">
            <v>19297087000139</v>
          </cell>
          <cell r="G218" t="str">
            <v>RAUL ALVES DE SIQUEIRA NETO &amp; CIA LTDA</v>
          </cell>
          <cell r="H218" t="str">
            <v>S</v>
          </cell>
          <cell r="I218" t="str">
            <v>S</v>
          </cell>
          <cell r="J218" t="str">
            <v>00000180</v>
          </cell>
          <cell r="K218">
            <v>45154</v>
          </cell>
          <cell r="M218" t="str">
            <v>26 -  Pernambuco</v>
          </cell>
          <cell r="N218">
            <v>19950</v>
          </cell>
        </row>
        <row r="219">
          <cell r="C219" t="str">
            <v>HOSPITAL REGIONAL FERNANDO BEZERRA - C.G - 02/2021</v>
          </cell>
          <cell r="E219" t="str">
            <v>5.16 - Serviços Médico-Hospitalares, Odotonlogia e Laboratoriais</v>
          </cell>
          <cell r="F219">
            <v>34293158000119</v>
          </cell>
          <cell r="G219" t="str">
            <v>CLINICA XAVIER LTDA</v>
          </cell>
          <cell r="H219" t="str">
            <v>S</v>
          </cell>
          <cell r="I219" t="str">
            <v>S</v>
          </cell>
          <cell r="J219" t="str">
            <v>00000135</v>
          </cell>
          <cell r="K219">
            <v>45147</v>
          </cell>
          <cell r="M219" t="str">
            <v>26 -  Pernambuco</v>
          </cell>
          <cell r="N219">
            <v>21250</v>
          </cell>
        </row>
        <row r="220">
          <cell r="C220" t="str">
            <v>HOSPITAL REGIONAL FERNANDO BEZERRA - C.G - 02/2021</v>
          </cell>
          <cell r="E220" t="str">
            <v>5.16 - Serviços Médico-Hospitalares, Odotonlogia e Laboratoriais</v>
          </cell>
          <cell r="F220">
            <v>42708373000161</v>
          </cell>
          <cell r="G220" t="str">
            <v>CLINICA PINHEIRO MED LTDA</v>
          </cell>
          <cell r="H220" t="str">
            <v>S</v>
          </cell>
          <cell r="I220" t="str">
            <v>S</v>
          </cell>
          <cell r="J220" t="str">
            <v>000111</v>
          </cell>
          <cell r="K220">
            <v>45155</v>
          </cell>
          <cell r="L220" t="str">
            <v>230817104424650</v>
          </cell>
          <cell r="M220" t="str">
            <v>26 -  Pernambuco</v>
          </cell>
          <cell r="N220">
            <v>750</v>
          </cell>
        </row>
        <row r="221">
          <cell r="C221" t="str">
            <v>HOSPITAL REGIONAL FERNANDO BEZERRA - C.G - 02/2021</v>
          </cell>
          <cell r="E221" t="str">
            <v>5.16 - Serviços Médico-Hospitalares, Odotonlogia e Laboratoriais</v>
          </cell>
          <cell r="F221">
            <v>14896834000131</v>
          </cell>
          <cell r="G221" t="str">
            <v>MILKA SANT ANNA CONSULTAS EXAMES LTDA</v>
          </cell>
          <cell r="H221" t="str">
            <v>S</v>
          </cell>
          <cell r="I221" t="str">
            <v>S</v>
          </cell>
          <cell r="J221" t="str">
            <v>20232544</v>
          </cell>
          <cell r="K221">
            <v>45139</v>
          </cell>
          <cell r="M221" t="str">
            <v>2918407 - Juazeiro - BA</v>
          </cell>
          <cell r="N221">
            <v>27150</v>
          </cell>
        </row>
        <row r="222">
          <cell r="C222" t="str">
            <v>HOSPITAL REGIONAL FERNANDO BEZERRA - C.G - 02/2021</v>
          </cell>
          <cell r="E222" t="str">
            <v>5.16 - Serviços Médico-Hospitalares, Odotonlogia e Laboratoriais</v>
          </cell>
          <cell r="F222">
            <v>39277075000150</v>
          </cell>
          <cell r="G222" t="str">
            <v>GERCLIN SERVIÇOS MEDICOS LTDA</v>
          </cell>
          <cell r="H222" t="str">
            <v>S</v>
          </cell>
          <cell r="I222" t="str">
            <v>S</v>
          </cell>
          <cell r="J222" t="str">
            <v>000146</v>
          </cell>
          <cell r="K222">
            <v>45148</v>
          </cell>
          <cell r="L222" t="str">
            <v>230810163343267</v>
          </cell>
          <cell r="M222" t="str">
            <v>26 -  Pernambuco</v>
          </cell>
          <cell r="N222">
            <v>20000</v>
          </cell>
        </row>
        <row r="223">
          <cell r="C223" t="str">
            <v>HOSPITAL REGIONAL FERNANDO BEZERRA - C.G - 02/2021</v>
          </cell>
          <cell r="E223" t="str">
            <v>5.16 - Serviços Médico-Hospitalares, Odotonlogia e Laboratoriais</v>
          </cell>
          <cell r="F223">
            <v>41431147000113</v>
          </cell>
          <cell r="G223" t="str">
            <v>JOSE ALVES DE SOUZA SERVIÇOS MEDICOS – ME</v>
          </cell>
          <cell r="H223" t="str">
            <v>S</v>
          </cell>
          <cell r="I223" t="str">
            <v>S</v>
          </cell>
          <cell r="J223" t="str">
            <v>73</v>
          </cell>
          <cell r="K223">
            <v>45142</v>
          </cell>
          <cell r="M223" t="str">
            <v>26 -  Pernambuco</v>
          </cell>
          <cell r="N223">
            <v>14050</v>
          </cell>
        </row>
        <row r="224">
          <cell r="C224" t="str">
            <v>HOSPITAL REGIONAL FERNANDO BEZERRA - C.G - 02/2021</v>
          </cell>
          <cell r="E224" t="str">
            <v>5.16 - Serviços Médico-Hospitalares, Odotonlogia e Laboratoriais</v>
          </cell>
          <cell r="F224">
            <v>51210251000131</v>
          </cell>
          <cell r="G224" t="str">
            <v>AGAPE SERVIÇOS MEDICOS LTDA</v>
          </cell>
          <cell r="H224" t="str">
            <v>S</v>
          </cell>
          <cell r="I224" t="str">
            <v>S</v>
          </cell>
          <cell r="J224" t="str">
            <v>0000000001</v>
          </cell>
          <cell r="K224">
            <v>45145</v>
          </cell>
          <cell r="M224" t="str">
            <v>2307304 - Juazeiro do Norte - CE</v>
          </cell>
          <cell r="N224">
            <v>15000</v>
          </cell>
        </row>
        <row r="225">
          <cell r="C225" t="str">
            <v>HOSPITAL REGIONAL FERNANDO BEZERRA - C.G - 02/2021</v>
          </cell>
          <cell r="E225" t="str">
            <v>5.16 - Serviços Médico-Hospitalares, Odotonlogia e Laboratoriais</v>
          </cell>
          <cell r="F225">
            <v>48430343000112</v>
          </cell>
          <cell r="G225" t="str">
            <v>RENA MATUSA DE OLIVEIRA BARROS</v>
          </cell>
          <cell r="H225" t="str">
            <v>S</v>
          </cell>
          <cell r="I225" t="str">
            <v>S</v>
          </cell>
          <cell r="J225" t="str">
            <v>0000000003</v>
          </cell>
          <cell r="K225">
            <v>45154</v>
          </cell>
          <cell r="M225" t="str">
            <v>2307304 - Juazeiro do Norte - CE</v>
          </cell>
          <cell r="N225">
            <v>39500</v>
          </cell>
        </row>
        <row r="226">
          <cell r="C226" t="str">
            <v>HOSPITAL REGIONAL FERNANDO BEZERRA - C.G - 02/2021</v>
          </cell>
          <cell r="E226" t="str">
            <v>5.16 - Serviços Médico-Hospitalares, Odotonlogia e Laboratoriais</v>
          </cell>
          <cell r="F226">
            <v>25208022000172</v>
          </cell>
          <cell r="G226" t="str">
            <v>COUTO BEM SERVIÇOS MEDICOS LTDA</v>
          </cell>
          <cell r="H226" t="str">
            <v>S</v>
          </cell>
          <cell r="I226" t="str">
            <v>S</v>
          </cell>
          <cell r="J226" t="str">
            <v>0000000241</v>
          </cell>
          <cell r="K226">
            <v>45155</v>
          </cell>
          <cell r="M226" t="str">
            <v>2307304 - Juazeiro do Norte - CE</v>
          </cell>
          <cell r="N226">
            <v>27825</v>
          </cell>
        </row>
        <row r="227">
          <cell r="C227" t="str">
            <v>HOSPITAL REGIONAL FERNANDO BEZERRA - C.G - 02/2021</v>
          </cell>
          <cell r="E227" t="str">
            <v>5.16 - Serviços Médico-Hospitalares, Odotonlogia e Laboratoriais</v>
          </cell>
          <cell r="F227">
            <v>46429167000173</v>
          </cell>
          <cell r="G227" t="str">
            <v>LF CAVALCANTI SERVIÇOS MEDICOS LTDA</v>
          </cell>
          <cell r="H227" t="str">
            <v>S</v>
          </cell>
          <cell r="I227" t="str">
            <v>S</v>
          </cell>
          <cell r="J227" t="str">
            <v>28</v>
          </cell>
          <cell r="K227">
            <v>45095</v>
          </cell>
          <cell r="M227" t="str">
            <v>26 -  Pernambuco</v>
          </cell>
          <cell r="N227">
            <v>6525</v>
          </cell>
        </row>
        <row r="228">
          <cell r="C228" t="str">
            <v>HOSPITAL REGIONAL FERNANDO BEZERRA - C.G - 02/2021</v>
          </cell>
          <cell r="E228" t="str">
            <v>5.16 - Serviços Médico-Hospitalares, Odotonlogia e Laboratoriais</v>
          </cell>
          <cell r="F228">
            <v>28122221000151</v>
          </cell>
          <cell r="G228" t="str">
            <v>MACEDO &amp; TAVARES SERVIÇOS MEDICOS LTDA</v>
          </cell>
          <cell r="H228" t="str">
            <v>S</v>
          </cell>
          <cell r="I228" t="str">
            <v>S</v>
          </cell>
          <cell r="J228" t="str">
            <v>00020057</v>
          </cell>
          <cell r="K228">
            <v>45156</v>
          </cell>
          <cell r="M228" t="str">
            <v>26 -  Pernambuco</v>
          </cell>
          <cell r="N228">
            <v>28000</v>
          </cell>
        </row>
        <row r="229">
          <cell r="C229" t="str">
            <v>HOSPITAL REGIONAL FERNANDO BEZERRA - C.G - 02/2021</v>
          </cell>
          <cell r="E229" t="str">
            <v>5.16 - Serviços Médico-Hospitalares, Odotonlogia e Laboratoriais</v>
          </cell>
          <cell r="F229">
            <v>12342816000182</v>
          </cell>
          <cell r="G229" t="str">
            <v>ALL MEDICAL SERVIÇOS MEDICOS LTDA</v>
          </cell>
          <cell r="H229" t="str">
            <v>S</v>
          </cell>
          <cell r="I229" t="str">
            <v>S</v>
          </cell>
          <cell r="J229" t="str">
            <v>6430</v>
          </cell>
          <cell r="K229">
            <v>45160</v>
          </cell>
          <cell r="M229" t="str">
            <v>26 -  Pernambuco</v>
          </cell>
          <cell r="N229">
            <v>6525</v>
          </cell>
        </row>
        <row r="230">
          <cell r="C230" t="str">
            <v>HOSPITAL REGIONAL FERNANDO BEZERRA - C.G - 02/2021</v>
          </cell>
          <cell r="E230" t="str">
            <v>5.16 - Serviços Médico-Hospitalares, Odotonlogia e Laboratoriais</v>
          </cell>
          <cell r="F230">
            <v>11113387000109</v>
          </cell>
          <cell r="G230" t="str">
            <v>CLINICA MEDICA PEDIATRICA DE BARBALHA LTDA</v>
          </cell>
          <cell r="H230" t="str">
            <v>S</v>
          </cell>
          <cell r="I230" t="str">
            <v>S</v>
          </cell>
          <cell r="J230" t="str">
            <v>0000000768</v>
          </cell>
          <cell r="K230">
            <v>45162</v>
          </cell>
          <cell r="M230" t="str">
            <v>2301901 - Barbalha - CE</v>
          </cell>
          <cell r="N230">
            <v>24150</v>
          </cell>
        </row>
        <row r="231">
          <cell r="C231" t="str">
            <v>HOSPITAL REGIONAL FERNANDO BEZERRA - C.G - 02/2021</v>
          </cell>
          <cell r="E231" t="str">
            <v>5.16 - Serviços Médico-Hospitalares, Odotonlogia e Laboratoriais</v>
          </cell>
          <cell r="F231">
            <v>29127117000112</v>
          </cell>
          <cell r="G231" t="str">
            <v>ANGEL SERVIÇOS MEDICOS ESPECIALIZADOS LTDA</v>
          </cell>
          <cell r="H231" t="str">
            <v>S</v>
          </cell>
          <cell r="I231" t="str">
            <v>S</v>
          </cell>
          <cell r="J231" t="str">
            <v>423</v>
          </cell>
          <cell r="K231">
            <v>45145</v>
          </cell>
          <cell r="M231" t="str">
            <v>2308302 - Milagres - CE</v>
          </cell>
          <cell r="N231">
            <v>6000</v>
          </cell>
        </row>
        <row r="232">
          <cell r="C232" t="str">
            <v>HOSPITAL REGIONAL FERNANDO BEZERRA - C.G - 02/2021</v>
          </cell>
          <cell r="E232" t="str">
            <v>5.16 - Serviços Médico-Hospitalares, Odotonlogia e Laboratoriais</v>
          </cell>
          <cell r="F232">
            <v>22465344000109</v>
          </cell>
          <cell r="G232" t="str">
            <v>ODONTOMED LTDA</v>
          </cell>
          <cell r="H232" t="str">
            <v>S</v>
          </cell>
          <cell r="I232" t="str">
            <v>S</v>
          </cell>
          <cell r="J232" t="str">
            <v>324</v>
          </cell>
          <cell r="K232">
            <v>45154</v>
          </cell>
          <cell r="M232" t="str">
            <v>26 -  Pernambuco</v>
          </cell>
          <cell r="N232">
            <v>22500</v>
          </cell>
        </row>
        <row r="233">
          <cell r="C233" t="str">
            <v>HOSPITAL REGIONAL FERNANDO BEZERRA - C.G - 02/2021</v>
          </cell>
          <cell r="E233" t="str">
            <v>5.16 - Serviços Médico-Hospitalares, Odotonlogia e Laboratoriais</v>
          </cell>
          <cell r="F233">
            <v>18976638000128</v>
          </cell>
          <cell r="G233" t="str">
            <v>CONSULTORIOS INTEGRADOS ALENCAR &amp; ONOFRE LTDA</v>
          </cell>
          <cell r="H233" t="str">
            <v>S</v>
          </cell>
          <cell r="I233" t="str">
            <v>S</v>
          </cell>
          <cell r="J233" t="str">
            <v>285</v>
          </cell>
          <cell r="K233">
            <v>45145</v>
          </cell>
          <cell r="M233" t="str">
            <v>26 -  Pernambuco</v>
          </cell>
          <cell r="N233">
            <v>10000</v>
          </cell>
        </row>
        <row r="234">
          <cell r="C234" t="str">
            <v>HOSPITAL REGIONAL FERNANDO BEZERRA - C.G - 02/2021</v>
          </cell>
          <cell r="E234" t="str">
            <v>5.16 - Serviços Médico-Hospitalares, Odotonlogia e Laboratoriais</v>
          </cell>
          <cell r="F234">
            <v>39277075000150</v>
          </cell>
          <cell r="G234" t="str">
            <v>GERCLIN SERVIÇOS MEDICOS LTDA</v>
          </cell>
          <cell r="H234" t="str">
            <v>S</v>
          </cell>
          <cell r="I234" t="str">
            <v>S</v>
          </cell>
          <cell r="J234" t="str">
            <v>000147</v>
          </cell>
          <cell r="K234">
            <v>45148</v>
          </cell>
          <cell r="L234" t="str">
            <v>230810163744314</v>
          </cell>
          <cell r="M234" t="str">
            <v>26 -  Pernambuco</v>
          </cell>
          <cell r="N234">
            <v>40000</v>
          </cell>
        </row>
        <row r="235">
          <cell r="C235" t="str">
            <v>HOSPITAL REGIONAL FERNANDO BEZERRA - C.G - 02/2021</v>
          </cell>
          <cell r="E235" t="str">
            <v>5.16 - Serviços Médico-Hospitalares, Odotonlogia e Laboratoriais</v>
          </cell>
          <cell r="F235">
            <v>10099168000150</v>
          </cell>
          <cell r="G235" t="str">
            <v>CASIL</v>
          </cell>
          <cell r="H235" t="str">
            <v>S</v>
          </cell>
          <cell r="I235" t="str">
            <v>S</v>
          </cell>
          <cell r="J235" t="str">
            <v>1058</v>
          </cell>
          <cell r="K235">
            <v>45149</v>
          </cell>
          <cell r="L235" t="str">
            <v>4657061BYPAENOSJNF0LY1YNR9EDTQG</v>
          </cell>
          <cell r="M235" t="str">
            <v>26 -  Pernambuco</v>
          </cell>
          <cell r="N235">
            <v>385</v>
          </cell>
        </row>
        <row r="236">
          <cell r="C236" t="str">
            <v>HOSPITAL REGIONAL FERNANDO BEZERRA - C.G - 02/2021</v>
          </cell>
          <cell r="E236" t="str">
            <v>5.16 - Serviços Médico-Hospitalares, Odotonlogia e Laboratoriais</v>
          </cell>
          <cell r="F236">
            <v>19297087000139</v>
          </cell>
          <cell r="G236" t="str">
            <v>RAUL ALVES DE SIQUEIRA NETO &amp; CIA LTDA</v>
          </cell>
          <cell r="H236" t="str">
            <v>S</v>
          </cell>
          <cell r="I236" t="str">
            <v>S</v>
          </cell>
          <cell r="J236" t="str">
            <v>00000181</v>
          </cell>
          <cell r="K236">
            <v>45154</v>
          </cell>
          <cell r="M236" t="str">
            <v>26 -  Pernambuco</v>
          </cell>
          <cell r="N236">
            <v>2500</v>
          </cell>
        </row>
        <row r="237">
          <cell r="C237" t="str">
            <v>HOSPITAL REGIONAL FERNANDO BEZERRA - C.G - 02/2021</v>
          </cell>
          <cell r="E237" t="str">
            <v>5.16 - Serviços Médico-Hospitalares, Odotonlogia e Laboratoriais</v>
          </cell>
          <cell r="F237">
            <v>42816813000102</v>
          </cell>
          <cell r="G237" t="str">
            <v>LUZ &amp; MOURA SERVIÇOS MEDICOS LTDA</v>
          </cell>
          <cell r="H237" t="str">
            <v>S</v>
          </cell>
          <cell r="I237" t="str">
            <v>S</v>
          </cell>
          <cell r="J237" t="str">
            <v>154</v>
          </cell>
          <cell r="K237">
            <v>45146</v>
          </cell>
          <cell r="L237" t="str">
            <v>1658088YJ9XD3LSO3KM3DU99LK9BEYFD</v>
          </cell>
          <cell r="M237" t="str">
            <v>2208007 - Picos - PI</v>
          </cell>
          <cell r="N237">
            <v>10000</v>
          </cell>
        </row>
        <row r="238">
          <cell r="C238" t="str">
            <v>HOSPITAL REGIONAL FERNANDO BEZERRA - C.G - 02/2021</v>
          </cell>
          <cell r="E238" t="str">
            <v>5.16 - Serviços Médico-Hospitalares, Odotonlogia e Laboratoriais</v>
          </cell>
          <cell r="F238">
            <v>23770094000183</v>
          </cell>
          <cell r="G238" t="str">
            <v>CENTRO DE NEFROLOGIA DE ARARIPINA LTDA</v>
          </cell>
          <cell r="H238" t="str">
            <v>S</v>
          </cell>
          <cell r="I238" t="str">
            <v>S</v>
          </cell>
          <cell r="J238" t="str">
            <v>000217</v>
          </cell>
          <cell r="K238">
            <v>45154</v>
          </cell>
          <cell r="L238" t="str">
            <v>230816134524326</v>
          </cell>
          <cell r="M238" t="str">
            <v>26 -  Pernambuco</v>
          </cell>
          <cell r="N238">
            <v>59193</v>
          </cell>
        </row>
        <row r="239">
          <cell r="C239" t="str">
            <v>HOSPITAL REGIONAL FERNANDO BEZERRA - C.G - 02/2021</v>
          </cell>
          <cell r="E239" t="str">
            <v>5.16 - Serviços Médico-Hospitalares, Odotonlogia e Laboratoriais</v>
          </cell>
          <cell r="F239">
            <v>48238650000104</v>
          </cell>
          <cell r="G239" t="str">
            <v>A F P DE LISBOA FILHO SERVIÇOS MÉDICOS LTDA</v>
          </cell>
          <cell r="H239" t="str">
            <v>S</v>
          </cell>
          <cell r="I239" t="str">
            <v>S</v>
          </cell>
          <cell r="J239" t="str">
            <v>230823023</v>
          </cell>
          <cell r="K239">
            <v>45161</v>
          </cell>
          <cell r="M239" t="str">
            <v>2208205 - Pio IX - PI</v>
          </cell>
          <cell r="N239">
            <v>2500</v>
          </cell>
        </row>
        <row r="240">
          <cell r="C240" t="str">
            <v>HOSPITAL REGIONAL FERNANDO BEZERRA - C.G - 02/2021</v>
          </cell>
          <cell r="E240" t="str">
            <v>5.16 - Serviços Médico-Hospitalares, Odotonlogia e Laboratoriais</v>
          </cell>
          <cell r="F240">
            <v>26425569000192</v>
          </cell>
          <cell r="G240" t="str">
            <v>CLINICA MEDICA HOLANDA FIGUEIREDO LTDA-ME</v>
          </cell>
          <cell r="H240" t="str">
            <v>S</v>
          </cell>
          <cell r="I240" t="str">
            <v>S</v>
          </cell>
          <cell r="J240" t="str">
            <v>00020168</v>
          </cell>
          <cell r="K240">
            <v>45140</v>
          </cell>
          <cell r="M240" t="str">
            <v>26 -  Pernambuco</v>
          </cell>
          <cell r="N240">
            <v>2500</v>
          </cell>
        </row>
        <row r="241">
          <cell r="C241" t="str">
            <v>HOSPITAL REGIONAL FERNANDO BEZERRA - C.G - 02/2021</v>
          </cell>
          <cell r="E241" t="str">
            <v>5.16 - Serviços Médico-Hospitalares, Odotonlogia e Laboratoriais</v>
          </cell>
          <cell r="F241">
            <v>45408196000196</v>
          </cell>
          <cell r="G241" t="str">
            <v>TORRES E ROCHA SERVIÇÇOS MÉDICOS LTDA</v>
          </cell>
          <cell r="H241" t="str">
            <v>S</v>
          </cell>
          <cell r="I241" t="str">
            <v>S</v>
          </cell>
          <cell r="J241" t="str">
            <v>202398</v>
          </cell>
          <cell r="K241">
            <v>45142</v>
          </cell>
          <cell r="M241" t="str">
            <v>2918407 - Juazeiro - BA</v>
          </cell>
          <cell r="N241">
            <v>19250</v>
          </cell>
        </row>
        <row r="242">
          <cell r="C242" t="str">
            <v>HOSPITAL REGIONAL FERNANDO BEZERRA - C.G - 02/2021</v>
          </cell>
          <cell r="E242" t="str">
            <v>5.16 - Serviços Médico-Hospitalares, Odotonlogia e Laboratoriais</v>
          </cell>
          <cell r="F242">
            <v>13802735000180</v>
          </cell>
          <cell r="G242" t="str">
            <v>D &amp; E ALENCAR LTDA ME</v>
          </cell>
          <cell r="H242" t="str">
            <v>S</v>
          </cell>
          <cell r="I242" t="str">
            <v>S</v>
          </cell>
          <cell r="J242" t="str">
            <v>00022719</v>
          </cell>
          <cell r="K242">
            <v>45152</v>
          </cell>
          <cell r="M242" t="str">
            <v>26 -  Pernambuco</v>
          </cell>
          <cell r="N242">
            <v>8286.2999999999993</v>
          </cell>
        </row>
        <row r="243">
          <cell r="C243" t="str">
            <v>HOSPITAL REGIONAL FERNANDO BEZERRA - C.G - 02/2021</v>
          </cell>
          <cell r="E243" t="str">
            <v>5.16 - Serviços Médico-Hospitalares, Odotonlogia e Laboratoriais</v>
          </cell>
          <cell r="F243">
            <v>13802735000180</v>
          </cell>
          <cell r="G243" t="str">
            <v>D &amp; E ALENCAR LTDA ME</v>
          </cell>
          <cell r="H243" t="str">
            <v>S</v>
          </cell>
          <cell r="I243" t="str">
            <v>S</v>
          </cell>
          <cell r="J243" t="str">
            <v>00022720</v>
          </cell>
          <cell r="K243">
            <v>45152</v>
          </cell>
          <cell r="M243" t="str">
            <v>26 -  Pernambuco</v>
          </cell>
          <cell r="N243">
            <v>247.76</v>
          </cell>
        </row>
        <row r="244">
          <cell r="C244" t="str">
            <v>HOSPITAL REGIONAL FERNANDO BEZERRA - C.G - 02/2021</v>
          </cell>
          <cell r="E244" t="str">
            <v>5.16 - Serviços Médico-Hospitalares, Odotonlogia e Laboratoriais</v>
          </cell>
          <cell r="F244">
            <v>13802735000180</v>
          </cell>
          <cell r="G244" t="str">
            <v>D &amp; E ALENCAR LTDA ME</v>
          </cell>
          <cell r="H244" t="str">
            <v>S</v>
          </cell>
          <cell r="I244" t="str">
            <v>S</v>
          </cell>
          <cell r="J244" t="str">
            <v>00022721</v>
          </cell>
          <cell r="K244">
            <v>45152</v>
          </cell>
          <cell r="M244" t="str">
            <v>26 -  Pernambuco</v>
          </cell>
          <cell r="N244">
            <v>70056.92</v>
          </cell>
        </row>
        <row r="245">
          <cell r="C245" t="str">
            <v>HOSPITAL REGIONAL FERNANDO BEZERRA - C.G - 02/2021</v>
          </cell>
          <cell r="E245" t="str">
            <v>5.10 - Detetização/Tratamento de Resíduos e Afins</v>
          </cell>
          <cell r="F245">
            <v>11863530000180</v>
          </cell>
          <cell r="G245" t="str">
            <v>BRASCON GESTAO AMBIENTAL LTDA</v>
          </cell>
          <cell r="H245" t="str">
            <v>S</v>
          </cell>
          <cell r="I245" t="str">
            <v>S</v>
          </cell>
          <cell r="J245" t="str">
            <v>00160563</v>
          </cell>
          <cell r="K245">
            <v>45139</v>
          </cell>
          <cell r="M245" t="str">
            <v>26 -  Pernambuco</v>
          </cell>
          <cell r="N245">
            <v>7400</v>
          </cell>
        </row>
        <row r="246">
          <cell r="C246" t="str">
            <v>HOSPITAL REGIONAL FERNANDO BEZERRA - C.G - 02/2021</v>
          </cell>
          <cell r="E246" t="str">
            <v>5.17 - Manutenção de Software, Certificação Digital e Microfilmagem</v>
          </cell>
          <cell r="F246">
            <v>4069709000102</v>
          </cell>
          <cell r="G246" t="str">
            <v>BIONEXO S. A.</v>
          </cell>
          <cell r="H246" t="str">
            <v>S</v>
          </cell>
          <cell r="I246" t="str">
            <v>S</v>
          </cell>
          <cell r="J246" t="str">
            <v>00381950</v>
          </cell>
          <cell r="K246">
            <v>45139</v>
          </cell>
          <cell r="M246" t="str">
            <v>3550308 - São Paulo - SP</v>
          </cell>
          <cell r="N246">
            <v>1500</v>
          </cell>
        </row>
        <row r="247">
          <cell r="C247" t="str">
            <v>HOSPITAL REGIONAL FERNANDO BEZERRA - C.G - 02/2021</v>
          </cell>
          <cell r="E247" t="str">
            <v>5.17 - Manutenção de Software, Certificação Digital e Microfilmagem</v>
          </cell>
          <cell r="F247">
            <v>47612675000155</v>
          </cell>
          <cell r="G247" t="str">
            <v>ELISABETE ASSIS SILVA</v>
          </cell>
          <cell r="H247" t="str">
            <v>S</v>
          </cell>
          <cell r="I247" t="str">
            <v>S</v>
          </cell>
          <cell r="J247" t="str">
            <v>00000007</v>
          </cell>
          <cell r="K247">
            <v>45135</v>
          </cell>
          <cell r="M247" t="str">
            <v>2927408 - Salvador - BA</v>
          </cell>
          <cell r="N247">
            <v>240</v>
          </cell>
        </row>
        <row r="248">
          <cell r="C248" t="str">
            <v>HOSPITAL REGIONAL FERNANDO BEZERRA - C.G - 02/2021</v>
          </cell>
          <cell r="E248" t="str">
            <v>5.17 - Manutenção de Software, Certificação Digital e Microfilmagem</v>
          </cell>
          <cell r="F248">
            <v>9393611000111</v>
          </cell>
          <cell r="G248" t="str">
            <v>NYX SERVICOS EM INFORMATICA LTDA</v>
          </cell>
          <cell r="H248" t="str">
            <v>S</v>
          </cell>
          <cell r="I248" t="str">
            <v>S</v>
          </cell>
          <cell r="J248" t="str">
            <v>5016</v>
          </cell>
          <cell r="K248">
            <v>45138</v>
          </cell>
          <cell r="M248" t="str">
            <v>26 -  Pernambuco</v>
          </cell>
          <cell r="N248">
            <v>791</v>
          </cell>
        </row>
        <row r="249">
          <cell r="C249" t="str">
            <v>HOSPITAL REGIONAL FERNANDO BEZERRA - C.G - 02/2021</v>
          </cell>
          <cell r="E249" t="str">
            <v>5.17 - Manutenção de Software, Certificação Digital e Microfilmagem</v>
          </cell>
          <cell r="F249">
            <v>5662773000238</v>
          </cell>
          <cell r="G249" t="str">
            <v>PIXEON</v>
          </cell>
          <cell r="H249" t="str">
            <v>S</v>
          </cell>
          <cell r="I249" t="str">
            <v>S</v>
          </cell>
          <cell r="J249" t="str">
            <v>60920</v>
          </cell>
          <cell r="K249">
            <v>45111</v>
          </cell>
          <cell r="M249" t="str">
            <v>3548807 - São Caetano do Sul - SP</v>
          </cell>
          <cell r="N249">
            <v>11299.63</v>
          </cell>
        </row>
        <row r="250">
          <cell r="C250" t="str">
            <v>HOSPITAL REGIONAL FERNANDO BEZERRA - C.G - 02/2021</v>
          </cell>
          <cell r="E250" t="str">
            <v>5.17 - Manutenção de Software, Certificação Digital e Microfilmagem</v>
          </cell>
          <cell r="F250">
            <v>5662773000238</v>
          </cell>
          <cell r="G250" t="str">
            <v>PIXEON</v>
          </cell>
          <cell r="H250" t="str">
            <v>S</v>
          </cell>
          <cell r="I250" t="str">
            <v>S</v>
          </cell>
          <cell r="J250" t="str">
            <v>61993</v>
          </cell>
          <cell r="K250">
            <v>45133</v>
          </cell>
          <cell r="M250" t="str">
            <v>3548807 - São Caetano do Sul - SP</v>
          </cell>
          <cell r="N250">
            <v>2250</v>
          </cell>
        </row>
        <row r="251">
          <cell r="C251" t="str">
            <v>HOSPITAL REGIONAL FERNANDO BEZERRA - C.G - 02/2021</v>
          </cell>
          <cell r="E251" t="str">
            <v>5.17 - Manutenção de Software, Certificação Digital e Microfilmagem</v>
          </cell>
          <cell r="F251">
            <v>5662773000238</v>
          </cell>
          <cell r="G251" t="str">
            <v>PIXEON</v>
          </cell>
          <cell r="H251" t="str">
            <v>S</v>
          </cell>
          <cell r="I251" t="str">
            <v>S</v>
          </cell>
          <cell r="J251" t="str">
            <v>62001</v>
          </cell>
          <cell r="K251">
            <v>45134</v>
          </cell>
          <cell r="M251" t="str">
            <v>3548807 - São Caetano do Sul - SP</v>
          </cell>
          <cell r="N251">
            <v>1101</v>
          </cell>
        </row>
        <row r="252">
          <cell r="C252" t="str">
            <v>HOSPITAL REGIONAL FERNANDO BEZERRA - C.G - 02/2021</v>
          </cell>
          <cell r="E252" t="str">
            <v>5.17 - Manutenção de Software, Certificação Digital e Microfilmagem</v>
          </cell>
          <cell r="F252">
            <v>42314114000156</v>
          </cell>
          <cell r="G252" t="str">
            <v>HSE ONLINE SOLUTIONS TECNOLOGIA DA INFORMAÇAO LTDA</v>
          </cell>
          <cell r="H252" t="str">
            <v>S</v>
          </cell>
          <cell r="I252" t="str">
            <v>S</v>
          </cell>
          <cell r="J252" t="str">
            <v>000000518</v>
          </cell>
          <cell r="K252">
            <v>45153</v>
          </cell>
          <cell r="M252" t="str">
            <v>3550308 - São Paulo - SP</v>
          </cell>
          <cell r="N252">
            <v>79.900000000000006</v>
          </cell>
        </row>
        <row r="253">
          <cell r="C253" t="str">
            <v>HOSPITAL REGIONAL FERNANDO BEZERRA - C.G - 02/2021</v>
          </cell>
          <cell r="E253" t="str">
            <v>5.2 - Serviços Técnicos Profissionais</v>
          </cell>
          <cell r="F253">
            <v>36710076000158</v>
          </cell>
          <cell r="G253" t="str">
            <v>APS APOIO ADMINISTRATIVO LTDA</v>
          </cell>
          <cell r="H253" t="str">
            <v>S</v>
          </cell>
          <cell r="I253" t="str">
            <v>S</v>
          </cell>
          <cell r="J253" t="str">
            <v>00000176</v>
          </cell>
          <cell r="K253">
            <v>45131</v>
          </cell>
          <cell r="M253" t="str">
            <v>26 -  Pernambuco</v>
          </cell>
          <cell r="N253">
            <v>6000</v>
          </cell>
        </row>
        <row r="254">
          <cell r="C254" t="str">
            <v>HOSPITAL REGIONAL FERNANDO BEZERRA - C.G - 02/2021</v>
          </cell>
          <cell r="E254" t="str">
            <v>5.2 - Serviços Técnicos Profissionais</v>
          </cell>
          <cell r="F254">
            <v>23107889000106</v>
          </cell>
          <cell r="G254" t="str">
            <v>COELHO PEDROSA ADVOGADOS ASSOCIADOS</v>
          </cell>
          <cell r="H254" t="str">
            <v>S</v>
          </cell>
          <cell r="I254" t="str">
            <v>S</v>
          </cell>
          <cell r="J254" t="str">
            <v>00000488</v>
          </cell>
          <cell r="K254">
            <v>45148</v>
          </cell>
          <cell r="M254" t="str">
            <v>26 -  Pernambuco</v>
          </cell>
          <cell r="N254">
            <v>11718</v>
          </cell>
        </row>
        <row r="255">
          <cell r="C255" t="str">
            <v>HOSPITAL REGIONAL FERNANDO BEZERRA - C.G - 02/2021</v>
          </cell>
          <cell r="E255" t="str">
            <v>5.2 - Serviços Técnicos Profissionais</v>
          </cell>
          <cell r="F255">
            <v>8190737000126</v>
          </cell>
          <cell r="G255" t="str">
            <v>PH CONTABILIDADE SOCIEDADE SIMPLES LTDA – ME</v>
          </cell>
          <cell r="H255" t="str">
            <v>S</v>
          </cell>
          <cell r="I255" t="str">
            <v>S</v>
          </cell>
          <cell r="J255" t="str">
            <v>00001597</v>
          </cell>
          <cell r="K255">
            <v>45127</v>
          </cell>
          <cell r="M255" t="str">
            <v>2927408 - Salvador - BA</v>
          </cell>
          <cell r="N255">
            <v>9114</v>
          </cell>
        </row>
        <row r="256">
          <cell r="C256" t="str">
            <v>HOSPITAL REGIONAL FERNANDO BEZERRA - C.G - 02/2021</v>
          </cell>
          <cell r="E256" t="str">
            <v>5.2 - Serviços Técnicos Profissionais</v>
          </cell>
          <cell r="F256">
            <v>24127434000115</v>
          </cell>
          <cell r="G256" t="str">
            <v>RODRIGO ALMENDRA E ADVOGADOS ASSOCIADOS</v>
          </cell>
          <cell r="H256" t="str">
            <v>S</v>
          </cell>
          <cell r="I256" t="str">
            <v>S</v>
          </cell>
          <cell r="J256" t="str">
            <v>00000696</v>
          </cell>
          <cell r="K256">
            <v>45131</v>
          </cell>
          <cell r="M256" t="str">
            <v>26 -  Pernambuco</v>
          </cell>
          <cell r="N256">
            <v>11718</v>
          </cell>
        </row>
        <row r="257">
          <cell r="C257" t="str">
            <v>HOSPITAL REGIONAL FERNANDO BEZERRA - C.G - 02/2021</v>
          </cell>
          <cell r="E257" t="str">
            <v>5.2 - Serviços Técnicos Profissionais</v>
          </cell>
          <cell r="F257">
            <v>38404090000159</v>
          </cell>
          <cell r="G257" t="str">
            <v>TRECCHINA TECNOLOGIA E INOVACAO LTDA</v>
          </cell>
          <cell r="H257" t="str">
            <v>S</v>
          </cell>
          <cell r="I257" t="str">
            <v>S</v>
          </cell>
          <cell r="J257" t="str">
            <v>00000173</v>
          </cell>
          <cell r="K257">
            <v>45139</v>
          </cell>
          <cell r="M257" t="str">
            <v>26 -  Pernambuco</v>
          </cell>
          <cell r="N257">
            <v>6200</v>
          </cell>
        </row>
        <row r="258">
          <cell r="C258" t="str">
            <v>HOSPITAL REGIONAL FERNANDO BEZERRA - C.G - 02/2021</v>
          </cell>
          <cell r="E258" t="str">
            <v>5.10 - Detetização/Tratamento de Resíduos e Afins</v>
          </cell>
          <cell r="F258">
            <v>10201726000146</v>
          </cell>
          <cell r="G258" t="str">
            <v>A S DOS SANTOS SERVICOS LTDA</v>
          </cell>
          <cell r="H258" t="str">
            <v>S</v>
          </cell>
          <cell r="I258" t="str">
            <v>S</v>
          </cell>
          <cell r="J258" t="str">
            <v>00020776</v>
          </cell>
          <cell r="K258">
            <v>45114</v>
          </cell>
          <cell r="M258" t="str">
            <v>26 -  Pernambuco</v>
          </cell>
          <cell r="N258">
            <v>2700</v>
          </cell>
        </row>
        <row r="259">
          <cell r="C259" t="str">
            <v>HOSPITAL REGIONAL FERNANDO BEZERRA - C.G - 02/2021</v>
          </cell>
          <cell r="E259" t="str">
            <v>5.5 - Reparo e Manutenção de Máquinas e Equipamentos</v>
          </cell>
          <cell r="F259">
            <v>12853727000109</v>
          </cell>
          <cell r="G259" t="str">
            <v>KESA COMERCIO E SERVICOS TECNICOS LTDA</v>
          </cell>
          <cell r="H259" t="str">
            <v>S</v>
          </cell>
          <cell r="I259" t="str">
            <v>S</v>
          </cell>
          <cell r="J259" t="str">
            <v>00007091</v>
          </cell>
          <cell r="K259">
            <v>45140</v>
          </cell>
          <cell r="M259" t="str">
            <v>26 -  Pernambuco</v>
          </cell>
          <cell r="N259">
            <v>4744.6400000000003</v>
          </cell>
        </row>
        <row r="260">
          <cell r="C260" t="str">
            <v>HOSPITAL REGIONAL FERNANDO BEZERRA - C.G - 02/2021</v>
          </cell>
          <cell r="E260" t="str">
            <v>5.5 - Reparo e Manutenção de Máquinas e Equipamentos</v>
          </cell>
          <cell r="F260">
            <v>12853727000109</v>
          </cell>
          <cell r="G260" t="str">
            <v>KESA COMERCIO E SERVICOS TECNICOS LTDA</v>
          </cell>
          <cell r="H260" t="str">
            <v>S</v>
          </cell>
          <cell r="I260" t="str">
            <v>S</v>
          </cell>
          <cell r="J260" t="str">
            <v>00007092</v>
          </cell>
          <cell r="K260">
            <v>45140</v>
          </cell>
          <cell r="M260" t="str">
            <v>26 -  Pernambuco</v>
          </cell>
          <cell r="N260">
            <v>11861.6</v>
          </cell>
        </row>
        <row r="261">
          <cell r="C261" t="str">
            <v>HOSPITAL REGIONAL FERNANDO BEZERRA - C.G - 02/2021</v>
          </cell>
          <cell r="E261" t="str">
            <v>5.5 - Reparo e Manutenção de Máquinas e Equipamentos</v>
          </cell>
          <cell r="F261">
            <v>59650556000176</v>
          </cell>
          <cell r="G261" t="str">
            <v>MACOM INSTRUMENTAL CIRURGICO INDUSTRIA LTDA</v>
          </cell>
          <cell r="H261" t="str">
            <v>S</v>
          </cell>
          <cell r="I261" t="str">
            <v>S</v>
          </cell>
          <cell r="J261" t="str">
            <v>5497</v>
          </cell>
          <cell r="K261">
            <v>45111</v>
          </cell>
          <cell r="M261" t="str">
            <v>3518800 - Guarulhos - SP</v>
          </cell>
          <cell r="N261">
            <v>341</v>
          </cell>
        </row>
        <row r="262">
          <cell r="C262" t="str">
            <v>HOSPITAL REGIONAL FERNANDO BEZERRA - C.G - 02/2021</v>
          </cell>
          <cell r="E262" t="str">
            <v>5.5 - Reparo e Manutenção de Máquinas e Equipamentos</v>
          </cell>
          <cell r="F262">
            <v>20782880000102</v>
          </cell>
          <cell r="G262" t="str">
            <v>NORDESTE MEDICAL REPRESENTAÇÃO, IMPORTAÇÃO E EXPORTAÇÃO</v>
          </cell>
          <cell r="H262" t="str">
            <v>S</v>
          </cell>
          <cell r="I262" t="str">
            <v>S</v>
          </cell>
          <cell r="J262" t="str">
            <v>0000000855</v>
          </cell>
          <cell r="K262">
            <v>45112</v>
          </cell>
          <cell r="M262" t="str">
            <v>26 -  Pernambuco</v>
          </cell>
          <cell r="N262">
            <v>3615</v>
          </cell>
        </row>
        <row r="263">
          <cell r="C263" t="str">
            <v>HOSPITAL REGIONAL FERNANDO BEZERRA - C.G - 02/2021</v>
          </cell>
          <cell r="E263" t="str">
            <v>5.5 - Reparo e Manutenção de Máquinas e Equipamentos</v>
          </cell>
          <cell r="F263">
            <v>24380578003285</v>
          </cell>
          <cell r="G263" t="str">
            <v>WHITE MARTINS GASES INDUSTRIAIS DO NORDESTE LTDA</v>
          </cell>
          <cell r="H263" t="str">
            <v>S</v>
          </cell>
          <cell r="I263" t="str">
            <v>S</v>
          </cell>
          <cell r="J263" t="str">
            <v>45742</v>
          </cell>
          <cell r="K263">
            <v>45118</v>
          </cell>
          <cell r="M263" t="str">
            <v>2304400 - Fortaleza - CE</v>
          </cell>
          <cell r="N263">
            <v>2750.53</v>
          </cell>
        </row>
        <row r="264">
          <cell r="C264" t="str">
            <v>HOSPITAL REGIONAL FERNANDO BEZERRA - C.G - 02/2021</v>
          </cell>
          <cell r="E264" t="str">
            <v>5.5 - Reparo e Manutenção de Máquinas e Equipamentos</v>
          </cell>
          <cell r="F264">
            <v>20278964000103</v>
          </cell>
          <cell r="G264" t="str">
            <v>JOSÉ PAULO C DA SILVA</v>
          </cell>
          <cell r="H264" t="str">
            <v>S</v>
          </cell>
          <cell r="I264" t="str">
            <v>S</v>
          </cell>
          <cell r="J264" t="str">
            <v>00001283</v>
          </cell>
          <cell r="K264">
            <v>45138</v>
          </cell>
          <cell r="M264" t="str">
            <v>26 -  Pernambuco</v>
          </cell>
          <cell r="N264">
            <v>1319.95</v>
          </cell>
        </row>
        <row r="265">
          <cell r="C265" t="str">
            <v>HOSPITAL REGIONAL FERNANDO BEZERRA - C.G - 02/2021</v>
          </cell>
          <cell r="E265" t="str">
            <v>5.5 - Reparo e Manutenção de Máquinas e Equipamentos</v>
          </cell>
          <cell r="F265">
            <v>15193955000180</v>
          </cell>
          <cell r="G265" t="str">
            <v>MICHAEL JOHN MOREIRA SIQUEIRA SERVIÇOS TECNICOS</v>
          </cell>
          <cell r="H265" t="str">
            <v>S</v>
          </cell>
          <cell r="I265" t="str">
            <v>S</v>
          </cell>
          <cell r="J265" t="str">
            <v>1492</v>
          </cell>
          <cell r="K265">
            <v>45131</v>
          </cell>
          <cell r="M265" t="str">
            <v>26 -  Pernambuco</v>
          </cell>
          <cell r="N265">
            <v>6900</v>
          </cell>
        </row>
        <row r="266">
          <cell r="C266" t="str">
            <v>HOSPITAL REGIONAL FERNANDO BEZERRA - C.G - 02/2021</v>
          </cell>
          <cell r="E266" t="str">
            <v>5.5 - Reparo e Manutenção de Máquinas e Equipamentos</v>
          </cell>
          <cell r="F266">
            <v>31974984000135</v>
          </cell>
          <cell r="G266" t="str">
            <v>ALESSON ALCIDES DE OLIVEIRA</v>
          </cell>
          <cell r="H266" t="str">
            <v>S</v>
          </cell>
          <cell r="I266" t="str">
            <v>S</v>
          </cell>
          <cell r="J266" t="str">
            <v>00020138</v>
          </cell>
          <cell r="K266">
            <v>45138</v>
          </cell>
          <cell r="M266" t="str">
            <v>26 -  Pernambuco</v>
          </cell>
          <cell r="N266">
            <v>5929</v>
          </cell>
        </row>
        <row r="267">
          <cell r="C267" t="str">
            <v>HOSPITAL REGIONAL FERNANDO BEZERRA - C.G - 02/2021</v>
          </cell>
          <cell r="E267" t="str">
            <v>5.5 - Reparo e Manutenção de Máquinas e Equipamentos</v>
          </cell>
          <cell r="F267">
            <v>38420056000178</v>
          </cell>
          <cell r="G267" t="str">
            <v>CARLOS A DA SILVA SANTOS SERVIÇOS E PECAS</v>
          </cell>
          <cell r="H267" t="str">
            <v>S</v>
          </cell>
          <cell r="I267" t="str">
            <v>S</v>
          </cell>
          <cell r="J267" t="str">
            <v>00020026</v>
          </cell>
          <cell r="K267">
            <v>45134</v>
          </cell>
          <cell r="M267" t="str">
            <v>26 -  Pernambuco</v>
          </cell>
          <cell r="N267">
            <v>4750</v>
          </cell>
        </row>
        <row r="268">
          <cell r="C268" t="str">
            <v>HOSPITAL REGIONAL FERNANDO BEZERRA - C.G - 02/2021</v>
          </cell>
          <cell r="E268" t="str">
            <v>5.5 - Reparo e Manutenção de Máquinas e Equipamentos</v>
          </cell>
          <cell r="F268">
            <v>17539502000198</v>
          </cell>
          <cell r="G268" t="str">
            <v>N A V DA SILVA ELETRO – ME</v>
          </cell>
          <cell r="H268" t="str">
            <v>S</v>
          </cell>
          <cell r="I268" t="str">
            <v>S</v>
          </cell>
          <cell r="J268" t="str">
            <v>000411</v>
          </cell>
          <cell r="K268">
            <v>45139</v>
          </cell>
          <cell r="L268" t="str">
            <v>230801143655858</v>
          </cell>
          <cell r="M268" t="str">
            <v>26 -  Pernambuco</v>
          </cell>
          <cell r="N268">
            <v>1679.97</v>
          </cell>
        </row>
        <row r="269">
          <cell r="C269" t="str">
            <v>HOSPITAL REGIONAL FERNANDO BEZERRA - C.G - 02/2021</v>
          </cell>
          <cell r="E269" t="str">
            <v>5.6 - Reparo e Manutanção de Veículos</v>
          </cell>
          <cell r="F269">
            <v>15190541000105</v>
          </cell>
          <cell r="G269" t="str">
            <v>ROGERIO DOS SANTOS OLIVEIRA</v>
          </cell>
          <cell r="H269" t="str">
            <v>S</v>
          </cell>
          <cell r="I269" t="str">
            <v>S</v>
          </cell>
          <cell r="J269" t="str">
            <v>281</v>
          </cell>
          <cell r="K269">
            <v>45124</v>
          </cell>
          <cell r="M269" t="str">
            <v>26 -  Pernambuco</v>
          </cell>
          <cell r="N269">
            <v>965</v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BF09-503E-4AF5-9E60-326C62FA2D5B}">
  <sheetPr>
    <tabColor rgb="FF92D050"/>
  </sheetPr>
  <dimension ref="A1:L1992"/>
  <sheetViews>
    <sheetView showGridLines="0" tabSelected="1" topLeftCell="B220" zoomScale="90" zoomScaleNormal="90" workbookViewId="0">
      <selection activeCell="A225" sqref="A225:XFD225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 VIDA EM GRUPO SA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2501302</v>
      </c>
      <c r="L2" s="7">
        <f>'[1]TCE - ANEXO IV - Preencher'!N11</f>
        <v>511.56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 VIDA EM GRUPO SA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2501302</v>
      </c>
      <c r="L3" s="7">
        <f>'[1]TCE - ANEXO IV - Preencher'!N12</f>
        <v>710.82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2535864000133</v>
      </c>
      <c r="E4" s="5" t="str">
        <f>'[1]TCE - ANEXO IV - Preencher'!G13</f>
        <v>VR BENEFICIOS E SERVICOS DE PROCESSAMENTO S. A.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52430092</v>
      </c>
      <c r="I4" s="6">
        <f>IF('[1]TCE - ANEXO IV - Preencher'!K13="","",'[1]TCE - ANEXO IV - Preencher'!K13)</f>
        <v>45124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35 -  S</v>
      </c>
      <c r="L4" s="7">
        <f>'[1]TCE - ANEXO IV - Preencher'!N13</f>
        <v>1200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69899011000151</v>
      </c>
      <c r="E5" s="5" t="str">
        <f>'[1]TCE - ANEXO IV - Preencher'!G14</f>
        <v>LUIZ L. GUIMARAES FILHO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000003581</v>
      </c>
      <c r="I5" s="6">
        <f>IF('[1]TCE - ANEXO IV - Preencher'!K14="","",'[1]TCE - ANEXO IV - Preencher'!K14)</f>
        <v>45110</v>
      </c>
      <c r="J5" s="5" t="str">
        <f>'[1]TCE - ANEXO IV - Preencher'!L14</f>
        <v>26230769899011000151550010000035811030847585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368.76599291143833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8325619000188</v>
      </c>
      <c r="E6" s="5" t="str">
        <f>'[1]TCE - ANEXO IV - Preencher'!G15</f>
        <v>JOSIAS MEDEIROS PEREIRA-ME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000000983</v>
      </c>
      <c r="I6" s="6">
        <f>IF('[1]TCE - ANEXO IV - Preencher'!K15="","",'[1]TCE - ANEXO IV - Preencher'!K15)</f>
        <v>45118</v>
      </c>
      <c r="J6" s="5" t="str">
        <f>'[1]TCE - ANEXO IV - Preencher'!L15</f>
        <v>26230708325619000188550010000009831754749278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1794.330098436586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>LUIZ L. GUIMARAES FILHO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000003580</v>
      </c>
      <c r="I7" s="6">
        <f>IF('[1]TCE - ANEXO IV - Preencher'!K16="","",'[1]TCE - ANEXO IV - Preencher'!K16)</f>
        <v>45110</v>
      </c>
      <c r="J7" s="5" t="str">
        <f>'[1]TCE - ANEXO IV - Preencher'!L16</f>
        <v>26230769899011000151550010000035801030812121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1649.9955373535252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69899011000151</v>
      </c>
      <c r="E8" s="5" t="str">
        <f>'[1]TCE - ANEXO IV - Preencher'!G17</f>
        <v>LUIZ L. GUIMARAES FILHO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000003581</v>
      </c>
      <c r="I8" s="6">
        <f>IF('[1]TCE - ANEXO IV - Preencher'!K17="","",'[1]TCE - ANEXO IV - Preencher'!K17)</f>
        <v>45110</v>
      </c>
      <c r="J8" s="5" t="str">
        <f>'[1]TCE - ANEXO IV - Preencher'!L17</f>
        <v>26230769899011000151550010000035811030847585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9822.9008112151769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1.99 - Outras Despesas com Pessoal</v>
      </c>
      <c r="D9" s="3">
        <f>'[1]TCE - ANEXO IV - Preencher'!F18</f>
        <v>10594636000162</v>
      </c>
      <c r="E9" s="5" t="str">
        <f>'[1]TCE - ANEXO IV - Preencher'!G18</f>
        <v>EDIVALDO SOUZA SALVIANO CARNES 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000000378</v>
      </c>
      <c r="I9" s="6">
        <f>IF('[1]TCE - ANEXO IV - Preencher'!K18="","",'[1]TCE - ANEXO IV - Preencher'!K18)</f>
        <v>45118</v>
      </c>
      <c r="J9" s="5" t="str">
        <f>'[1]TCE - ANEXO IV - Preencher'!L18</f>
        <v>26230710594636000162550010000003781157800967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7585.97462828895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1.99 - Outras Despesas com Pessoal</v>
      </c>
      <c r="D10" s="3">
        <f>'[1]TCE - ANEXO IV - Preencher'!F19</f>
        <v>1840275000104</v>
      </c>
      <c r="E10" s="5" t="str">
        <f>'[1]TCE - ANEXO IV - Preencher'!G19</f>
        <v>FRANCISCA ELIENE  PEREIRA SILVA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000000596</v>
      </c>
      <c r="I10" s="6">
        <f>IF('[1]TCE - ANEXO IV - Preencher'!K19="","",'[1]TCE - ANEXO IV - Preencher'!K19)</f>
        <v>45117</v>
      </c>
      <c r="J10" s="5" t="str">
        <f>'[1]TCE - ANEXO IV - Preencher'!L19</f>
        <v>26230701840275000104550010000005961550230520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159.16850154509345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1.99 - Outras Despesas com Pessoal</v>
      </c>
      <c r="D11" s="3">
        <f>'[1]TCE - ANEXO IV - Preencher'!F20</f>
        <v>1840275000104</v>
      </c>
      <c r="E11" s="5" t="str">
        <f>'[1]TCE - ANEXO IV - Preencher'!G20</f>
        <v>FRANCISCA ELIENE  PEREIRA SILVA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000000597</v>
      </c>
      <c r="I11" s="6">
        <f>IF('[1]TCE - ANEXO IV - Preencher'!K20="","",'[1]TCE - ANEXO IV - Preencher'!K20)</f>
        <v>45117</v>
      </c>
      <c r="J11" s="5" t="str">
        <f>'[1]TCE - ANEXO IV - Preencher'!L20</f>
        <v>26230701840275000104550010000005971093706541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994.2264371874677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1.99 - Outras Despesas com Pessoal</v>
      </c>
      <c r="D12" s="3">
        <f>'[1]TCE - ANEXO IV - Preencher'!F21</f>
        <v>10594636000162</v>
      </c>
      <c r="E12" s="5" t="str">
        <f>'[1]TCE - ANEXO IV - Preencher'!G21</f>
        <v>EDVALDO SOUZA SALVIANO CARNES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000000377</v>
      </c>
      <c r="I12" s="6">
        <f>IF('[1]TCE - ANEXO IV - Preencher'!K21="","",'[1]TCE - ANEXO IV - Preencher'!K21)</f>
        <v>45118</v>
      </c>
      <c r="J12" s="5" t="str">
        <f>'[1]TCE - ANEXO IV - Preencher'!L21</f>
        <v>26230710594636000162550010000003771558045607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891.95875261984736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1.99 - Outras Despesas com Pessoal</v>
      </c>
      <c r="D13" s="3">
        <f>'[1]TCE - ANEXO IV - Preencher'!F22</f>
        <v>34498023000190</v>
      </c>
      <c r="E13" s="5" t="str">
        <f>'[1]TCE - ANEXO IV - Preencher'!G22</f>
        <v>WEDSON RODRIGUES ARAUJO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000000024</v>
      </c>
      <c r="I13" s="6">
        <f>IF('[1]TCE - ANEXO IV - Preencher'!K22="","",'[1]TCE - ANEXO IV - Preencher'!K22)</f>
        <v>45108</v>
      </c>
      <c r="J13" s="5" t="str">
        <f>'[1]TCE - ANEXO IV - Preencher'!L22</f>
        <v>26230734498023000190550010000000241645492672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82.659970609166891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1.99 - Outras Despesas com Pessoal</v>
      </c>
      <c r="D14" s="3">
        <f>'[1]TCE - ANEXO IV - Preencher'!F23</f>
        <v>34498023000190</v>
      </c>
      <c r="E14" s="5" t="str">
        <f>'[1]TCE - ANEXO IV - Preencher'!G23</f>
        <v>WEDSON RODRIGUES ARAUJO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000000025</v>
      </c>
      <c r="I14" s="6">
        <f>IF('[1]TCE - ANEXO IV - Preencher'!K23="","",'[1]TCE - ANEXO IV - Preencher'!K23)</f>
        <v>45108</v>
      </c>
      <c r="J14" s="5" t="str">
        <f>'[1]TCE - ANEXO IV - Preencher'!L23</f>
        <v>26230734498023000190550010000000251269307948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494.03749875711372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1.99 - Outras Despesas com Pessoal</v>
      </c>
      <c r="D15" s="3">
        <f>'[1]TCE - ANEXO IV - Preencher'!F24</f>
        <v>34498023000190</v>
      </c>
      <c r="E15" s="5" t="str">
        <f>'[1]TCE - ANEXO IV - Preencher'!G24</f>
        <v>WEDSON RODRIGUES ARAUJO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000000027</v>
      </c>
      <c r="I15" s="6">
        <f>IF('[1]TCE - ANEXO IV - Preencher'!K24="","",'[1]TCE - ANEXO IV - Preencher'!K24)</f>
        <v>45108</v>
      </c>
      <c r="J15" s="5" t="str">
        <f>'[1]TCE - ANEXO IV - Preencher'!L24</f>
        <v>26230734498023000190550010000000271018896793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709.24177107563071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49458648000103</v>
      </c>
      <c r="E16" s="5" t="str">
        <f>'[1]TCE - ANEXO IV - Preencher'!G25</f>
        <v>CSH MEDICAL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000000038</v>
      </c>
      <c r="I16" s="6">
        <f>IF('[1]TCE - ANEXO IV - Preencher'!K25="","",'[1]TCE - ANEXO IV - Preencher'!K25)</f>
        <v>45119</v>
      </c>
      <c r="J16" s="5" t="str">
        <f>'[1]TCE - ANEXO IV - Preencher'!L25</f>
        <v>35230749458648000103550010000000381408301451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245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9341616000109</v>
      </c>
      <c r="E17" s="5" t="str">
        <f>'[1]TCE - ANEXO IV - Preencher'!G26</f>
        <v>J DE SOUSA SOARES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1418</v>
      </c>
      <c r="I17" s="6">
        <f>IF('[1]TCE - ANEXO IV - Preencher'!K26="","",'[1]TCE - ANEXO IV - Preencher'!K26)</f>
        <v>45107</v>
      </c>
      <c r="J17" s="5" t="str">
        <f>'[1]TCE - ANEXO IV - Preencher'!L26</f>
        <v>26230609341616000109550010000014181100014188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1300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58426628000990</v>
      </c>
      <c r="E18" s="5" t="str">
        <f>'[1]TCE - ANEXO IV - Preencher'!G27</f>
        <v>SAMTRONIC INDUSTRIA E COMERCIO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000001961</v>
      </c>
      <c r="I18" s="6">
        <f>IF('[1]TCE - ANEXO IV - Preencher'!K27="","",'[1]TCE - ANEXO IV - Preencher'!K27)</f>
        <v>45106</v>
      </c>
      <c r="J18" s="5" t="str">
        <f>'[1]TCE - ANEXO IV - Preencher'!L27</f>
        <v>26230658426628000990550010000019611319191430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10150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67729178000220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0731855</v>
      </c>
      <c r="I19" s="6">
        <f>IF('[1]TCE - ANEXO IV - Preencher'!K28="","",'[1]TCE - ANEXO IV - Preencher'!K28)</f>
        <v>45099</v>
      </c>
      <c r="J19" s="5" t="str">
        <f>'[1]TCE - ANEXO IV - Preencher'!L28</f>
        <v>31230667729178000220550010007318551380639345</v>
      </c>
      <c r="K19" s="5" t="str">
        <f>IF(F19="B",LEFT('[1]TCE - ANEXO IV - Preencher'!M28,2),IF(F19="S",LEFT('[1]TCE - ANEXO IV - Preencher'!M28,7),IF('[1]TCE - ANEXO IV - Preencher'!H28="","")))</f>
        <v>31</v>
      </c>
      <c r="L19" s="7">
        <f>'[1]TCE - ANEXO IV - Preencher'!N28</f>
        <v>3100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C.MAT.CIR.HOSP.LTDA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1607606</v>
      </c>
      <c r="I20" s="6">
        <f>IF('[1]TCE - ANEXO IV - Preencher'!K29="","",'[1]TCE - ANEXO IV - Preencher'!K29)</f>
        <v>45099</v>
      </c>
      <c r="J20" s="5" t="str">
        <f>'[1]TCE - ANEXO IV - Preencher'!L29</f>
        <v>35230661418042000131550040016076061306780236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1551.43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9341616000109</v>
      </c>
      <c r="E21" s="5" t="str">
        <f>'[1]TCE - ANEXO IV - Preencher'!G30</f>
        <v>J DE SOUSA SOARES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1420</v>
      </c>
      <c r="I21" s="6">
        <f>IF('[1]TCE - ANEXO IV - Preencher'!K30="","",'[1]TCE - ANEXO IV - Preencher'!K30)</f>
        <v>45107</v>
      </c>
      <c r="J21" s="5" t="str">
        <f>'[1]TCE - ANEXO IV - Preencher'!L30</f>
        <v>26230609341616000109550010000014201100014208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2940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 HOSP.E HIGIENE PESSOAL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1811</v>
      </c>
      <c r="I22" s="6">
        <f>IF('[1]TCE - ANEXO IV - Preencher'!K31="","",'[1]TCE - ANEXO IV - Preencher'!K31)</f>
        <v>45111</v>
      </c>
      <c r="J22" s="5" t="str">
        <f>'[1]TCE - ANEXO IV - Preencher'!L31</f>
        <v>26230737844417000140550010000018111002133599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4410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12882932000275</v>
      </c>
      <c r="E23" s="5" t="str">
        <f>'[1]TCE - ANEXO IV - Preencher'!G32</f>
        <v>EXOMED COMERCIO ATACADISTA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99</v>
      </c>
      <c r="I23" s="6">
        <f>IF('[1]TCE - ANEXO IV - Preencher'!K32="","",'[1]TCE - ANEXO IV - Preencher'!K32)</f>
        <v>45113</v>
      </c>
      <c r="J23" s="5" t="str">
        <f>'[1]TCE - ANEXO IV - Preencher'!L32</f>
        <v>25230712882932000275550010000000991643777198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2940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35753111000153</v>
      </c>
      <c r="E24" s="5" t="str">
        <f>'[1]TCE - ANEXO IV - Preencher'!G33</f>
        <v>NORD PRODUTOS EM SAUDE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15894</v>
      </c>
      <c r="I24" s="6">
        <f>IF('[1]TCE - ANEXO IV - Preencher'!K33="","",'[1]TCE - ANEXO IV - Preencher'!K33)</f>
        <v>45112</v>
      </c>
      <c r="J24" s="5" t="str">
        <f>'[1]TCE - ANEXO IV - Preencher'!L33</f>
        <v>26230735753111000153550010000158941000189647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1305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67729178000653</v>
      </c>
      <c r="E25" s="5" t="str">
        <f>'[1]TCE - ANEXO IV - Preencher'!G34</f>
        <v>COMERCIAL CIRURGICA RIOCLARENSE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0053217</v>
      </c>
      <c r="I25" s="6">
        <f>IF('[1]TCE - ANEXO IV - Preencher'!K34="","",'[1]TCE - ANEXO IV - Preencher'!K34)</f>
        <v>45112</v>
      </c>
      <c r="J25" s="5" t="str">
        <f>'[1]TCE - ANEXO IV - Preencher'!L34</f>
        <v>26230767729178000653550010000532171461809492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3362.32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57521</v>
      </c>
      <c r="I26" s="6">
        <f>IF('[1]TCE - ANEXO IV - Preencher'!K35="","",'[1]TCE - ANEXO IV - Preencher'!K35)</f>
        <v>45114</v>
      </c>
      <c r="J26" s="5" t="str">
        <f>'[1]TCE - ANEXO IV - Preencher'!L35</f>
        <v>26230703817043000152550010000575211695232188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13857.11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COMERCIO ATACADISTA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174811</v>
      </c>
      <c r="I27" s="6">
        <f>IF('[1]TCE - ANEXO IV - Preencher'!K36="","",'[1]TCE - ANEXO IV - Preencher'!K36)</f>
        <v>45113</v>
      </c>
      <c r="J27" s="5" t="str">
        <f>'[1]TCE - ANEXO IV - Preencher'!L36</f>
        <v>26230712882932000194550010001748111658925690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20696.7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5932624000160</v>
      </c>
      <c r="E28" s="5" t="str">
        <f>'[1]TCE - ANEXO IV - Preencher'!G37</f>
        <v>MEGAMED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000020888</v>
      </c>
      <c r="I28" s="6">
        <f>IF('[1]TCE - ANEXO IV - Preencher'!K37="","",'[1]TCE - ANEXO IV - Preencher'!K37)</f>
        <v>45113</v>
      </c>
      <c r="J28" s="5" t="str">
        <f>'[1]TCE - ANEXO IV - Preencher'!L37</f>
        <v>26230705932624000160550010000208881017272394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4491.17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11449180000100</v>
      </c>
      <c r="E29" s="5" t="str">
        <f>'[1]TCE - ANEXO IV - Preencher'!G38</f>
        <v>DPROSMED DISTRIBUIDORA DE PRODUTOS MEDICOS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00060994</v>
      </c>
      <c r="I29" s="6">
        <f>IF('[1]TCE - ANEXO IV - Preencher'!K38="","",'[1]TCE - ANEXO IV - Preencher'!K38)</f>
        <v>45114</v>
      </c>
      <c r="J29" s="5" t="str">
        <f>'[1]TCE - ANEXO IV - Preencher'!L38</f>
        <v>26230711449180000100550010000609941000238844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6975.15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37844417000140</v>
      </c>
      <c r="E30" s="5" t="str">
        <f>'[1]TCE - ANEXO IV - Preencher'!G39</f>
        <v>LOG DISTRIBUIDORA DE PROD HOSP.E HIGIENE PESSOAL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1841</v>
      </c>
      <c r="I30" s="6">
        <f>IF('[1]TCE - ANEXO IV - Preencher'!K39="","",'[1]TCE - ANEXO IV - Preencher'!K39)</f>
        <v>45114</v>
      </c>
      <c r="J30" s="5" t="str">
        <f>'[1]TCE - ANEXO IV - Preencher'!L39</f>
        <v>26230737844417000140550010000018411216438692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4145.4399999999996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11449180000290</v>
      </c>
      <c r="E31" s="5" t="str">
        <f>'[1]TCE - ANEXO IV - Preencher'!G40</f>
        <v>DPROSMED DISTRIBUIDORA DE PRODUTOS MEDICOS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00011389</v>
      </c>
      <c r="I31" s="6">
        <f>IF('[1]TCE - ANEXO IV - Preencher'!K40="","",'[1]TCE - ANEXO IV - Preencher'!K40)</f>
        <v>45114</v>
      </c>
      <c r="J31" s="5" t="str">
        <f>'[1]TCE - ANEXO IV - Preencher'!L40</f>
        <v>26230711449180000290550010000113891000238873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10371.790000000001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10739225001866</v>
      </c>
      <c r="E32" s="5" t="str">
        <f>'[1]TCE - ANEXO IV - Preencher'!G41</f>
        <v>CIRURGICA FERNANDES C.MAT.CIR.HOSP.LTDA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1612243</v>
      </c>
      <c r="I32" s="6">
        <f>IF('[1]TCE - ANEXO IV - Preencher'!K41="","",'[1]TCE - ANEXO IV - Preencher'!K41)</f>
        <v>45112</v>
      </c>
      <c r="J32" s="5" t="str">
        <f>'[1]TCE - ANEXO IV - Preencher'!L41</f>
        <v>35230761418042000131550040016122431734964463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1138.93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27970162000109</v>
      </c>
      <c r="E33" s="5" t="str">
        <f>'[1]TCE - ANEXO IV - Preencher'!G42</f>
        <v>SAUDE BRASIL HOSPITALAR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000002828</v>
      </c>
      <c r="I33" s="6">
        <f>IF('[1]TCE - ANEXO IV - Preencher'!K42="","",'[1]TCE - ANEXO IV - Preencher'!K42)</f>
        <v>45112</v>
      </c>
      <c r="J33" s="5" t="str">
        <f>'[1]TCE - ANEXO IV - Preencher'!L42</f>
        <v>26230727970162000109550010000028281000926513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572.5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24505009000112</v>
      </c>
      <c r="E34" s="5" t="str">
        <f>'[1]TCE - ANEXO IV - Preencher'!G43</f>
        <v>BRAZTECH MANUTENCAO E REPARACAO EM EQUIPAMENTOS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000003858</v>
      </c>
      <c r="I34" s="6">
        <f>IF('[1]TCE - ANEXO IV - Preencher'!K43="","",'[1]TCE - ANEXO IV - Preencher'!K43)</f>
        <v>45110</v>
      </c>
      <c r="J34" s="5" t="str">
        <f>'[1]TCE - ANEXO IV - Preencher'!L43</f>
        <v>26230724505009000112550010000038581247748628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629.20000000000005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14416886000163</v>
      </c>
      <c r="E35" s="5" t="str">
        <f>'[1]TCE - ANEXO IV - Preencher'!G44</f>
        <v>COBERMED COMERCIO DE MATERIAIS MEDICOS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5777</v>
      </c>
      <c r="I35" s="6">
        <f>IF('[1]TCE - ANEXO IV - Preencher'!K44="","",'[1]TCE - ANEXO IV - Preencher'!K44)</f>
        <v>45113</v>
      </c>
      <c r="J35" s="5" t="str">
        <f>'[1]TCE - ANEXO IV - Preencher'!L44</f>
        <v>27230714416886000163550010000057771979327018</v>
      </c>
      <c r="K35" s="5" t="str">
        <f>IF(F35="B",LEFT('[1]TCE - ANEXO IV - Preencher'!M44,2),IF(F35="S",LEFT('[1]TCE - ANEXO IV - Preencher'!M44,7),IF('[1]TCE - ANEXO IV - Preencher'!H44="","")))</f>
        <v>27</v>
      </c>
      <c r="L35" s="7">
        <f>'[1]TCE - ANEXO IV - Preencher'!N44</f>
        <v>433.2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3.12 - Material Hospitalar</v>
      </c>
      <c r="D36" s="3">
        <f>'[1]TCE - ANEXO IV - Preencher'!F45</f>
        <v>10859287000163</v>
      </c>
      <c r="E36" s="5" t="str">
        <f>'[1]TCE - ANEXO IV - Preencher'!G45</f>
        <v>NEWMED COM.E SER.DE EQUIP.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6695</v>
      </c>
      <c r="I36" s="6">
        <f>IF('[1]TCE - ANEXO IV - Preencher'!K45="","",'[1]TCE - ANEXO IV - Preencher'!K45)</f>
        <v>45117</v>
      </c>
      <c r="J36" s="5" t="str">
        <f>'[1]TCE - ANEXO IV - Preencher'!L45</f>
        <v>26230710859287000163550010000066951329875193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680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3.12 - Material Hospitalar</v>
      </c>
      <c r="D37" s="3">
        <f>'[1]TCE - ANEXO IV - Preencher'!F46</f>
        <v>62902598000161</v>
      </c>
      <c r="E37" s="5" t="str">
        <f>'[1]TCE - ANEXO IV - Preencher'!G46</f>
        <v>PROMEDICO DISTRIBUIDORA HOSPITALAR LTDA – EPP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2614</v>
      </c>
      <c r="I37" s="6">
        <f>IF('[1]TCE - ANEXO IV - Preencher'!K46="","",'[1]TCE - ANEXO IV - Preencher'!K46)</f>
        <v>45125</v>
      </c>
      <c r="J37" s="5" t="str">
        <f>'[1]TCE - ANEXO IV - Preencher'!L46</f>
        <v>35230762902598000161550010000026141307186147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194.5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3.12 - Material Hospitalar</v>
      </c>
      <c r="D38" s="3">
        <f>'[1]TCE - ANEXO IV - Preencher'!F47</f>
        <v>5932624000160</v>
      </c>
      <c r="E38" s="5" t="str">
        <f>'[1]TCE - ANEXO IV - Preencher'!G47</f>
        <v>MEGAMED COMERCIO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000020874</v>
      </c>
      <c r="I38" s="6">
        <f>IF('[1]TCE - ANEXO IV - Preencher'!K47="","",'[1]TCE - ANEXO IV - Preencher'!K47)</f>
        <v>45112</v>
      </c>
      <c r="J38" s="5" t="str">
        <f>'[1]TCE - ANEXO IV - Preencher'!L47</f>
        <v>26230705932624000160550010000208741334353348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2525.04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3.12 - Material Hospitalar</v>
      </c>
      <c r="D39" s="3">
        <f>'[1]TCE - ANEXO IV - Preencher'!F48</f>
        <v>11449180000290</v>
      </c>
      <c r="E39" s="5" t="str">
        <f>'[1]TCE - ANEXO IV - Preencher'!G48</f>
        <v>DPROSMED DISTRIBUIDORA DE PRODUTOS MEDICOS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00011383</v>
      </c>
      <c r="I39" s="6">
        <f>IF('[1]TCE - ANEXO IV - Preencher'!K48="","",'[1]TCE - ANEXO IV - Preencher'!K48)</f>
        <v>45114</v>
      </c>
      <c r="J39" s="5" t="str">
        <f>'[1]TCE - ANEXO IV - Preencher'!L48</f>
        <v>26230711449180000290550010000113831000238640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3240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3.12 - Material Hospitalar</v>
      </c>
      <c r="D40" s="3">
        <f>'[1]TCE - ANEXO IV - Preencher'!F49</f>
        <v>12340717000161</v>
      </c>
      <c r="E40" s="5" t="str">
        <f>'[1]TCE - ANEXO IV - Preencher'!G49</f>
        <v>POINT SUTURE DO BRASIL IND DE FIOS CIRURGICOS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000090877</v>
      </c>
      <c r="I40" s="6">
        <f>IF('[1]TCE - ANEXO IV - Preencher'!K49="","",'[1]TCE - ANEXO IV - Preencher'!K49)</f>
        <v>45120</v>
      </c>
      <c r="J40" s="5" t="str">
        <f>'[1]TCE - ANEXO IV - Preencher'!L49</f>
        <v>23230712340717000161550010000908771157424858</v>
      </c>
      <c r="K40" s="5" t="str">
        <f>IF(F40="B",LEFT('[1]TCE - ANEXO IV - Preencher'!M49,2),IF(F40="S",LEFT('[1]TCE - ANEXO IV - Preencher'!M49,7),IF('[1]TCE - ANEXO IV - Preencher'!H49="","")))</f>
        <v>23</v>
      </c>
      <c r="L40" s="7">
        <f>'[1]TCE - ANEXO IV - Preencher'!N49</f>
        <v>592.20000000000005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3.12 - Material Hospitalar</v>
      </c>
      <c r="D41" s="3">
        <f>'[1]TCE - ANEXO IV - Preencher'!F50</f>
        <v>12340717000161</v>
      </c>
      <c r="E41" s="5" t="str">
        <f>'[1]TCE - ANEXO IV - Preencher'!G50</f>
        <v>POINT SUTURE DO BRASIL IND DE FIOS CIRURGICOS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000090878</v>
      </c>
      <c r="I41" s="6">
        <f>IF('[1]TCE - ANEXO IV - Preencher'!K50="","",'[1]TCE - ANEXO IV - Preencher'!K50)</f>
        <v>45120</v>
      </c>
      <c r="J41" s="5" t="str">
        <f>'[1]TCE - ANEXO IV - Preencher'!L50</f>
        <v>23230712340717000161550010000908781855732474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864.8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3.12 - Material Hospitalar</v>
      </c>
      <c r="D42" s="3">
        <f>'[1]TCE - ANEXO IV - Preencher'!F51</f>
        <v>12340717000161</v>
      </c>
      <c r="E42" s="5" t="str">
        <f>'[1]TCE - ANEXO IV - Preencher'!G51</f>
        <v>POINT SUTURE DO BRASIL IND DE FIOS CIRURGICOS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000090904</v>
      </c>
      <c r="I42" s="6">
        <f>IF('[1]TCE - ANEXO IV - Preencher'!K51="","",'[1]TCE - ANEXO IV - Preencher'!K51)</f>
        <v>45121</v>
      </c>
      <c r="J42" s="5" t="str">
        <f>'[1]TCE - ANEXO IV - Preencher'!L51</f>
        <v>23230712340717000161550010000909041359519484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4112.16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26754510000148</v>
      </c>
      <c r="E43" s="5" t="str">
        <f>'[1]TCE - ANEXO IV - Preencher'!G52</f>
        <v>HORUS FARMA DISTRIB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000004927</v>
      </c>
      <c r="I43" s="6">
        <f>IF('[1]TCE - ANEXO IV - Preencher'!K52="","",'[1]TCE - ANEXO IV - Preencher'!K52)</f>
        <v>45106</v>
      </c>
      <c r="J43" s="5" t="str">
        <f>'[1]TCE - ANEXO IV - Preencher'!L52</f>
        <v>26230626754510000148550010000049271992664372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2459.6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0052714</v>
      </c>
      <c r="I44" s="6">
        <f>IF('[1]TCE - ANEXO IV - Preencher'!K53="","",'[1]TCE - ANEXO IV - Preencher'!K53)</f>
        <v>45105</v>
      </c>
      <c r="J44" s="5" t="str">
        <f>'[1]TCE - ANEXO IV - Preencher'!L53</f>
        <v>26230667729178000653550010000527141101015610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3075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10461807000185</v>
      </c>
      <c r="E45" s="5" t="str">
        <f>'[1]TCE - ANEXO IV - Preencher'!G54</f>
        <v>PHARMEDICES MANIPULACOES ESPECIALIZADAS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000078697</v>
      </c>
      <c r="I45" s="6">
        <f>IF('[1]TCE - ANEXO IV - Preencher'!K54="","",'[1]TCE - ANEXO IV - Preencher'!K54)</f>
        <v>45099</v>
      </c>
      <c r="J45" s="5" t="str">
        <f>'[1]TCE - ANEXO IV - Preencher'!L54</f>
        <v>31230610461807000185550020000786971471835055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740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33119849000138</v>
      </c>
      <c r="E46" s="5" t="str">
        <f>'[1]TCE - ANEXO IV - Preencher'!G55</f>
        <v>JACQUES MED DIST DE MEDICAMENTOS E MAT HOSP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7804</v>
      </c>
      <c r="I46" s="6">
        <f>IF('[1]TCE - ANEXO IV - Preencher'!K55="","",'[1]TCE - ANEXO IV - Preencher'!K55)</f>
        <v>45104</v>
      </c>
      <c r="J46" s="5" t="str">
        <f>'[1]TCE - ANEXO IV - Preencher'!L55</f>
        <v>33230633119849000138550010000078041009160407</v>
      </c>
      <c r="K46" s="5" t="str">
        <f>IF(F46="B",LEFT('[1]TCE - ANEXO IV - Preencher'!M55,2),IF(F46="S",LEFT('[1]TCE - ANEXO IV - Preencher'!M55,7),IF('[1]TCE - ANEXO IV - Preencher'!H55="","")))</f>
        <v>33</v>
      </c>
      <c r="L46" s="7">
        <f>'[1]TCE - ANEXO IV - Preencher'!N55</f>
        <v>10973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6106005000180</v>
      </c>
      <c r="E47" s="5" t="str">
        <f>'[1]TCE - ANEXO IV - Preencher'!G56</f>
        <v>STOCK ME S. A.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000197137</v>
      </c>
      <c r="I47" s="6">
        <f>IF('[1]TCE - ANEXO IV - Preencher'!K56="","",'[1]TCE - ANEXO IV - Preencher'!K56)</f>
        <v>45099</v>
      </c>
      <c r="J47" s="5" t="str">
        <f>'[1]TCE - ANEXO IV - Preencher'!L56</f>
        <v>43230606106005000180550010001971371007093810</v>
      </c>
      <c r="K47" s="5" t="str">
        <f>IF(F47="B",LEFT('[1]TCE - ANEXO IV - Preencher'!M56,2),IF(F47="S",LEFT('[1]TCE - ANEXO IV - Preencher'!M56,7),IF('[1]TCE - ANEXO IV - Preencher'!H56="","")))</f>
        <v>43</v>
      </c>
      <c r="L47" s="7">
        <f>'[1]TCE - ANEXO IV - Preencher'!N56</f>
        <v>8050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35753111000153</v>
      </c>
      <c r="E48" s="5" t="str">
        <f>'[1]TCE - ANEXO IV - Preencher'!G57</f>
        <v>NORD PRODUTOS EM SAUDE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15922</v>
      </c>
      <c r="I48" s="6">
        <f>IF('[1]TCE - ANEXO IV - Preencher'!K57="","",'[1]TCE - ANEXO IV - Preencher'!K57)</f>
        <v>45113</v>
      </c>
      <c r="J48" s="5" t="str">
        <f>'[1]TCE - ANEXO IV - Preencher'!L57</f>
        <v>26230735753111000153550010000159221000189813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4071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0053294</v>
      </c>
      <c r="I49" s="6">
        <f>IF('[1]TCE - ANEXO IV - Preencher'!K58="","",'[1]TCE - ANEXO IV - Preencher'!K58)</f>
        <v>45113</v>
      </c>
      <c r="J49" s="5" t="str">
        <f>'[1]TCE - ANEXO IV - Preencher'!L58</f>
        <v>26230767729178000653550010000532941459293718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16002.48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57568</v>
      </c>
      <c r="I50" s="6">
        <f>IF('[1]TCE - ANEXO IV - Preencher'!K59="","",'[1]TCE - ANEXO IV - Preencher'!K59)</f>
        <v>45114</v>
      </c>
      <c r="J50" s="5" t="str">
        <f>'[1]TCE - ANEXO IV - Preencher'!L59</f>
        <v>26230703817043000152550010000575681127153208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2155.5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>EXOMED COMERCIO ATACADISTA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174819</v>
      </c>
      <c r="I51" s="6">
        <f>IF('[1]TCE - ANEXO IV - Preencher'!K60="","",'[1]TCE - ANEXO IV - Preencher'!K60)</f>
        <v>45113</v>
      </c>
      <c r="J51" s="5" t="str">
        <f>'[1]TCE - ANEXO IV - Preencher'!L60</f>
        <v>26230712882932000194550010001748191984306741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9600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 COMERCIO ATACADISTA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174821</v>
      </c>
      <c r="I52" s="6">
        <f>IF('[1]TCE - ANEXO IV - Preencher'!K61="","",'[1]TCE - ANEXO IV - Preencher'!K61)</f>
        <v>45113</v>
      </c>
      <c r="J52" s="5" t="str">
        <f>'[1]TCE - ANEXO IV - Preencher'!L61</f>
        <v>26230712882932000194550010001748211229664483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32253.7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>EXOMED COMERCIO ATACADISTA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174822</v>
      </c>
      <c r="I53" s="6">
        <f>IF('[1]TCE - ANEXO IV - Preencher'!K62="","",'[1]TCE - ANEXO IV - Preencher'!K62)</f>
        <v>45113</v>
      </c>
      <c r="J53" s="5" t="str">
        <f>'[1]TCE - ANEXO IV - Preencher'!L62</f>
        <v>26230712882932000194550010001748221084843169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398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5932624000160</v>
      </c>
      <c r="E54" s="5" t="str">
        <f>'[1]TCE - ANEXO IV - Preencher'!G63</f>
        <v>MEGAMED COMERCIO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000020884</v>
      </c>
      <c r="I54" s="6">
        <f>IF('[1]TCE - ANEXO IV - Preencher'!K63="","",'[1]TCE - ANEXO IV - Preencher'!K63)</f>
        <v>45113</v>
      </c>
      <c r="J54" s="5" t="str">
        <f>'[1]TCE - ANEXO IV - Preencher'!L63</f>
        <v>26230705932624000160550010000208841682746216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1023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11449180000100</v>
      </c>
      <c r="E55" s="5" t="str">
        <f>'[1]TCE - ANEXO IV - Preencher'!G64</f>
        <v>DPROSMED DISTRIBUIDORA DE PRODUTOS MEDICOS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00061075</v>
      </c>
      <c r="I55" s="6">
        <f>IF('[1]TCE - ANEXO IV - Preencher'!K64="","",'[1]TCE - ANEXO IV - Preencher'!K64)</f>
        <v>45118</v>
      </c>
      <c r="J55" s="5" t="str">
        <f>'[1]TCE - ANEXO IV - Preencher'!L64</f>
        <v>26230711449180000100550010000610751000240199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20726.2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174960</v>
      </c>
      <c r="I56" s="6">
        <f>IF('[1]TCE - ANEXO IV - Preencher'!K65="","",'[1]TCE - ANEXO IV - Preencher'!K65)</f>
        <v>45119</v>
      </c>
      <c r="J56" s="5" t="str">
        <f>'[1]TCE - ANEXO IV - Preencher'!L65</f>
        <v>26230712882932000194550010001749601355669735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14327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3.4 - Material Farmacológico</v>
      </c>
      <c r="D57" s="3">
        <f>'[1]TCE - ANEXO IV - Preencher'!F66</f>
        <v>3817043000152</v>
      </c>
      <c r="E57" s="5" t="str">
        <f>'[1]TCE - ANEXO IV - Preencher'!G66</f>
        <v>PHAMAPLUS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57625</v>
      </c>
      <c r="I57" s="6">
        <f>IF('[1]TCE - ANEXO IV - Preencher'!K66="","",'[1]TCE - ANEXO IV - Preencher'!K66)</f>
        <v>45119</v>
      </c>
      <c r="J57" s="5" t="str">
        <f>'[1]TCE - ANEXO IV - Preencher'!L66</f>
        <v>26230703817043000152550010000576251423012824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22.4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3.4 - Material Farmacológico</v>
      </c>
      <c r="D58" s="3">
        <f>'[1]TCE - ANEXO IV - Preencher'!F67</f>
        <v>3817043000152</v>
      </c>
      <c r="E58" s="5" t="str">
        <f>'[1]TCE - ANEXO IV - Preencher'!G67</f>
        <v>PHARMAPLUS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57626</v>
      </c>
      <c r="I58" s="6">
        <f>IF('[1]TCE - ANEXO IV - Preencher'!K67="","",'[1]TCE - ANEXO IV - Preencher'!K67)</f>
        <v>45119</v>
      </c>
      <c r="J58" s="5" t="str">
        <f>'[1]TCE - ANEXO IV - Preencher'!L67</f>
        <v>26230703817043000152550010000576261194236913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14016.02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3.4 - Material Farmacológico</v>
      </c>
      <c r="D59" s="3">
        <f>'[1]TCE - ANEXO IV - Preencher'!F68</f>
        <v>6106005000341</v>
      </c>
      <c r="E59" s="5" t="str">
        <f>'[1]TCE - ANEXO IV - Preencher'!G68</f>
        <v>STOCK MED PRODUTOS MEDICOS HOSPITALARES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47</v>
      </c>
      <c r="I59" s="6">
        <f>IF('[1]TCE - ANEXO IV - Preencher'!K68="","",'[1]TCE - ANEXO IV - Preencher'!K68)</f>
        <v>45113</v>
      </c>
      <c r="J59" s="5" t="str">
        <f>'[1]TCE - ANEXO IV - Preencher'!L68</f>
        <v>26230706106005000341550010000000471006172503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18829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3.4 - Material Farmacológico</v>
      </c>
      <c r="D60" s="3">
        <f>'[1]TCE - ANEXO IV - Preencher'!F69</f>
        <v>45357178000122</v>
      </c>
      <c r="E60" s="5" t="str">
        <f>'[1]TCE - ANEXO IV - Preencher'!G69</f>
        <v>MARIA E FERREIRA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000000189</v>
      </c>
      <c r="I60" s="6">
        <f>IF('[1]TCE - ANEXO IV - Preencher'!K69="","",'[1]TCE - ANEXO IV - Preencher'!K69)</f>
        <v>45120</v>
      </c>
      <c r="J60" s="5" t="str">
        <f>'[1]TCE - ANEXO IV - Preencher'!L69</f>
        <v>26230745357178000122550010000001891777825225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14123.9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3.4 - Material Farmacológico</v>
      </c>
      <c r="D61" s="3">
        <f>'[1]TCE - ANEXO IV - Preencher'!F70</f>
        <v>11928476000103</v>
      </c>
      <c r="E61" s="5" t="str">
        <f>'[1]TCE - ANEXO IV - Preencher'!G70</f>
        <v>TECNICA DISTRIBUICAO HOSPITALAR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053302</v>
      </c>
      <c r="I61" s="6">
        <f>IF('[1]TCE - ANEXO IV - Preencher'!K70="","",'[1]TCE - ANEXO IV - Preencher'!K70)</f>
        <v>45118</v>
      </c>
      <c r="J61" s="5" t="str">
        <f>'[1]TCE - ANEXO IV - Preencher'!L70</f>
        <v>27230711928476000103550050000533021454376506</v>
      </c>
      <c r="K61" s="5" t="str">
        <f>IF(F61="B",LEFT('[1]TCE - ANEXO IV - Preencher'!M70,2),IF(F61="S",LEFT('[1]TCE - ANEXO IV - Preencher'!M70,7),IF('[1]TCE - ANEXO IV - Preencher'!H70="","")))</f>
        <v>27</v>
      </c>
      <c r="L61" s="7">
        <f>'[1]TCE - ANEXO IV - Preencher'!N70</f>
        <v>4395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3.4 - Material Farmacológico</v>
      </c>
      <c r="D62" s="3">
        <f>'[1]TCE - ANEXO IV - Preencher'!F71</f>
        <v>6106005000180</v>
      </c>
      <c r="E62" s="5" t="str">
        <f>'[1]TCE - ANEXO IV - Preencher'!G71</f>
        <v>STOCK MED PRODUTOS MEDICOS HOSPITALARES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198527</v>
      </c>
      <c r="I62" s="6">
        <f>IF('[1]TCE - ANEXO IV - Preencher'!K71="","",'[1]TCE - ANEXO IV - Preencher'!K71)</f>
        <v>45113</v>
      </c>
      <c r="J62" s="5" t="str">
        <f>'[1]TCE - ANEXO IV - Preencher'!L71</f>
        <v>43230706106005000180550010001985271007120578</v>
      </c>
      <c r="K62" s="5" t="str">
        <f>IF(F62="B",LEFT('[1]TCE - ANEXO IV - Preencher'!M71,2),IF(F62="S",LEFT('[1]TCE - ANEXO IV - Preencher'!M71,7),IF('[1]TCE - ANEXO IV - Preencher'!H71="","")))</f>
        <v>43</v>
      </c>
      <c r="L62" s="7">
        <f>'[1]TCE - ANEXO IV - Preencher'!N71</f>
        <v>6910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3.4 - Material Farmacológico</v>
      </c>
      <c r="D63" s="3">
        <f>'[1]TCE - ANEXO IV - Preencher'!F72</f>
        <v>12882932000194</v>
      </c>
      <c r="E63" s="5" t="str">
        <f>'[1]TCE - ANEXO IV - Preencher'!G72</f>
        <v>EXOMED COMERCIO ATACADISTA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175299</v>
      </c>
      <c r="I63" s="6">
        <f>IF('[1]TCE - ANEXO IV - Preencher'!K72="","",'[1]TCE - ANEXO IV - Preencher'!K72)</f>
        <v>45131</v>
      </c>
      <c r="J63" s="5" t="str">
        <f>'[1]TCE - ANEXO IV - Preencher'!L72</f>
        <v>26230712882932000194550010001752991401895381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24450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3.4 - Material Farmacológico</v>
      </c>
      <c r="D64" s="3">
        <f>'[1]TCE - ANEXO IV - Preencher'!F73</f>
        <v>14115388000180</v>
      </c>
      <c r="E64" s="5" t="str">
        <f>'[1]TCE - ANEXO IV - Preencher'!G73</f>
        <v>ELLO DISTRIBUICAO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000067887</v>
      </c>
      <c r="I64" s="6">
        <f>IF('[1]TCE - ANEXO IV - Preencher'!K73="","",'[1]TCE - ANEXO IV - Preencher'!K73)</f>
        <v>45113</v>
      </c>
      <c r="J64" s="5" t="str">
        <f>'[1]TCE - ANEXO IV - Preencher'!L73</f>
        <v>52230714115388000180550010000678871001070010</v>
      </c>
      <c r="K64" s="5" t="str">
        <f>IF(F64="B",LEFT('[1]TCE - ANEXO IV - Preencher'!M73,2),IF(F64="S",LEFT('[1]TCE - ANEXO IV - Preencher'!M73,7),IF('[1]TCE - ANEXO IV - Preencher'!H73="","")))</f>
        <v>52</v>
      </c>
      <c r="L64" s="7">
        <f>'[1]TCE - ANEXO IV - Preencher'!N73</f>
        <v>4800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3.4 - Material Farmacológico</v>
      </c>
      <c r="D65" s="3">
        <f>'[1]TCE - ANEXO IV - Preencher'!F74</f>
        <v>14115388000180</v>
      </c>
      <c r="E65" s="5" t="str">
        <f>'[1]TCE - ANEXO IV - Preencher'!G74</f>
        <v>ELLO DISTRIBUICAO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000067888</v>
      </c>
      <c r="I65" s="6">
        <f>IF('[1]TCE - ANEXO IV - Preencher'!K74="","",'[1]TCE - ANEXO IV - Preencher'!K74)</f>
        <v>45113</v>
      </c>
      <c r="J65" s="5" t="str">
        <f>'[1]TCE - ANEXO IV - Preencher'!L74</f>
        <v>52230714115388000180550010000678881001070009</v>
      </c>
      <c r="K65" s="5" t="str">
        <f>IF(F65="B",LEFT('[1]TCE - ANEXO IV - Preencher'!M74,2),IF(F65="S",LEFT('[1]TCE - ANEXO IV - Preencher'!M74,7),IF('[1]TCE - ANEXO IV - Preencher'!H74="","")))</f>
        <v>52</v>
      </c>
      <c r="L65" s="7">
        <f>'[1]TCE - ANEXO IV - Preencher'!N74</f>
        <v>23090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3.14 - Alimentação Preparada</v>
      </c>
      <c r="D66" s="3">
        <f>'[1]TCE - ANEXO IV - Preencher'!F75</f>
        <v>7160019000225</v>
      </c>
      <c r="E66" s="5" t="str">
        <f>'[1]TCE - ANEXO IV - Preencher'!G75</f>
        <v>VITALE COMERCIO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6033</v>
      </c>
      <c r="I66" s="6">
        <f>IF('[1]TCE - ANEXO IV - Preencher'!K75="","",'[1]TCE - ANEXO IV - Preencher'!K75)</f>
        <v>45106</v>
      </c>
      <c r="J66" s="5" t="str">
        <f>'[1]TCE - ANEXO IV - Preencher'!L75</f>
        <v>26230607160009000225550010000060331965767327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810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3.14 - Alimentação Preparada</v>
      </c>
      <c r="D67" s="3">
        <f>'[1]TCE - ANEXO IV - Preencher'!F76</f>
        <v>1687725000162</v>
      </c>
      <c r="E67" s="5" t="str">
        <f>'[1]TCE - ANEXO IV - Preencher'!G76</f>
        <v>CENEP EIRELI 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000044049</v>
      </c>
      <c r="I67" s="6">
        <f>IF('[1]TCE - ANEXO IV - Preencher'!K76="","",'[1]TCE - ANEXO IV - Preencher'!K76)</f>
        <v>45112</v>
      </c>
      <c r="J67" s="5" t="str">
        <f>'[1]TCE - ANEXO IV - Preencher'!L76</f>
        <v>26230701687725000162550010000440491460720006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1893.12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3.14 - Alimentação Preparada</v>
      </c>
      <c r="D68" s="3">
        <f>'[1]TCE - ANEXO IV - Preencher'!F77</f>
        <v>15220807000107</v>
      </c>
      <c r="E68" s="5" t="str">
        <f>'[1]TCE - ANEXO IV - Preencher'!G77</f>
        <v>BCIPHARMA IMPORTADORA E DISTRIBUIDORA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000000175</v>
      </c>
      <c r="I68" s="6">
        <f>IF('[1]TCE - ANEXO IV - Preencher'!K77="","",'[1]TCE - ANEXO IV - Preencher'!K77)</f>
        <v>45111</v>
      </c>
      <c r="J68" s="5" t="str">
        <f>'[1]TCE - ANEXO IV - Preencher'!L77</f>
        <v>26230715220807000107550010000001751322200828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9680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3.14 - Alimentação Preparada</v>
      </c>
      <c r="D69" s="3">
        <f>'[1]TCE - ANEXO IV - Preencher'!F78</f>
        <v>38591447000236</v>
      </c>
      <c r="E69" s="5" t="str">
        <f>'[1]TCE - ANEXO IV - Preencher'!G78</f>
        <v>CENUT DISTRIBUIDORA DE PRODUTOS ALIMENTICIOS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000010166</v>
      </c>
      <c r="I69" s="6">
        <f>IF('[1]TCE - ANEXO IV - Preencher'!K78="","",'[1]TCE - ANEXO IV - Preencher'!K78)</f>
        <v>45112</v>
      </c>
      <c r="J69" s="5" t="str">
        <f>'[1]TCE - ANEXO IV - Preencher'!L78</f>
        <v>26230738591447000236550010000101661242365220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1582.08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3.14 - Alimentação Preparada</v>
      </c>
      <c r="D70" s="3">
        <f>'[1]TCE - ANEXO IV - Preencher'!F79</f>
        <v>7160019000225</v>
      </c>
      <c r="E70" s="5" t="str">
        <f>'[1]TCE - ANEXO IV - Preencher'!G79</f>
        <v>VITALE COMERCIO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6122</v>
      </c>
      <c r="I70" s="6">
        <f>IF('[1]TCE - ANEXO IV - Preencher'!K79="","",'[1]TCE - ANEXO IV - Preencher'!K79)</f>
        <v>45119</v>
      </c>
      <c r="J70" s="5" t="str">
        <f>'[1]TCE - ANEXO IV - Preencher'!L79</f>
        <v>26230707160019000225550010000061221306206920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2212.3000000000002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3.14 - Alimentação Preparada</v>
      </c>
      <c r="D71" s="3">
        <f>'[1]TCE - ANEXO IV - Preencher'!F80</f>
        <v>7160019000225</v>
      </c>
      <c r="E71" s="5" t="str">
        <f>'[1]TCE - ANEXO IV - Preencher'!G80</f>
        <v>VITALE COMERCIO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6159</v>
      </c>
      <c r="I71" s="6">
        <f>IF('[1]TCE - ANEXO IV - Preencher'!K80="","",'[1]TCE - ANEXO IV - Preencher'!K80)</f>
        <v>45121</v>
      </c>
      <c r="J71" s="5" t="str">
        <f>'[1]TCE - ANEXO IV - Preencher'!L80</f>
        <v>26230707160019000225550010000061591818921238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4809.6000000000004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3.14 - Alimentação Preparada</v>
      </c>
      <c r="D72" s="3">
        <f>'[1]TCE - ANEXO IV - Preencher'!F81</f>
        <v>7160019000225</v>
      </c>
      <c r="E72" s="5" t="str">
        <f>'[1]TCE - ANEXO IV - Preencher'!G81</f>
        <v>VITALE COMERCIO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6160</v>
      </c>
      <c r="I72" s="6">
        <f>IF('[1]TCE - ANEXO IV - Preencher'!K81="","",'[1]TCE - ANEXO IV - Preencher'!K81)</f>
        <v>45121</v>
      </c>
      <c r="J72" s="5" t="str">
        <f>'[1]TCE - ANEXO IV - Preencher'!L81</f>
        <v>26230707160019000225550010000061601436864597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7404.86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48872</v>
      </c>
      <c r="I73" s="6">
        <f>IF('[1]TCE - ANEXO IV - Preencher'!K82="","",'[1]TCE - ANEXO IV - Preencher'!K82)</f>
        <v>45106</v>
      </c>
      <c r="J73" s="5" t="str">
        <f>'[1]TCE - ANEXO IV - Preencher'!L82</f>
        <v>26230624380578002041554000000488721907339470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3376.96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49425</v>
      </c>
      <c r="I74" s="6">
        <f>IF('[1]TCE - ANEXO IV - Preencher'!K83="","",'[1]TCE - ANEXO IV - Preencher'!K83)</f>
        <v>45110</v>
      </c>
      <c r="J74" s="5" t="str">
        <f>'[1]TCE - ANEXO IV - Preencher'!L83</f>
        <v>26230724380578002041554000000494251017650241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7744.62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49594</v>
      </c>
      <c r="I75" s="6">
        <f>IF('[1]TCE - ANEXO IV - Preencher'!K84="","",'[1]TCE - ANEXO IV - Preencher'!K84)</f>
        <v>45111</v>
      </c>
      <c r="J75" s="5" t="str">
        <f>'[1]TCE - ANEXO IV - Preencher'!L84</f>
        <v>26230724380578002041554000000495941039855230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7951.25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3.2 - Gás e Outros Materiais Engarrafados</v>
      </c>
      <c r="D76" s="3">
        <f>'[1]TCE - ANEXO IV - Preencher'!F85</f>
        <v>24380578002203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226</v>
      </c>
      <c r="I76" s="6">
        <f>IF('[1]TCE - ANEXO IV - Preencher'!K85="","",'[1]TCE - ANEXO IV - Preencher'!K85)</f>
        <v>45115</v>
      </c>
      <c r="J76" s="5" t="str">
        <f>'[1]TCE - ANEXO IV - Preencher'!L85</f>
        <v>26230724380578002203556250000002261582470367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90327.17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3.2 - Gás e Outros Materiais Engarrafados</v>
      </c>
      <c r="D77" s="3">
        <f>'[1]TCE - ANEXO IV - Preencher'!F86</f>
        <v>24380578003285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16525</v>
      </c>
      <c r="I77" s="6">
        <f>IF('[1]TCE - ANEXO IV - Preencher'!K86="","",'[1]TCE - ANEXO IV - Preencher'!K86)</f>
        <v>45118</v>
      </c>
      <c r="J77" s="5" t="str">
        <f>'[1]TCE - ANEXO IV - Preencher'!L86</f>
        <v>23230724380578003285550000000165251057723376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4620.22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3.2 - Gás e Outros Materiais Engarrafados</v>
      </c>
      <c r="D78" s="3">
        <f>'[1]TCE - ANEXO IV - Preencher'!F87</f>
        <v>24380578002203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196</v>
      </c>
      <c r="I78" s="6">
        <f>IF('[1]TCE - ANEXO IV - Preencher'!K87="","",'[1]TCE - ANEXO IV - Preencher'!K87)</f>
        <v>45130</v>
      </c>
      <c r="J78" s="5" t="str">
        <f>'[1]TCE - ANEXO IV - Preencher'!L87</f>
        <v>26230724380578002203556320000001961767382794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69621.289999999994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3.13 - Materiais e Materiais Ortopédicos e Corretivos (OPME)</v>
      </c>
      <c r="D79" s="3">
        <f>'[1]TCE - ANEXO IV - Preencher'!F88</f>
        <v>35936027000175</v>
      </c>
      <c r="E79" s="5" t="str">
        <f>'[1]TCE - ANEXO IV - Preencher'!G88</f>
        <v>JOSE ROBERTO SILVA ORTOPEDICOS E IMPLANTES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000000046</v>
      </c>
      <c r="I79" s="6">
        <f>IF('[1]TCE - ANEXO IV - Preencher'!K88="","",'[1]TCE - ANEXO IV - Preencher'!K88)</f>
        <v>45117</v>
      </c>
      <c r="J79" s="5" t="str">
        <f>'[1]TCE - ANEXO IV - Preencher'!L88</f>
        <v>23230735936027000175550010000000461760005002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21319.69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3.13 - Materiais e Materiais Ortopédicos e Corretivos (OPME)</v>
      </c>
      <c r="D80" s="3">
        <f>'[1]TCE - ANEXO IV - Preencher'!F89</f>
        <v>18880225000145</v>
      </c>
      <c r="E80" s="5" t="str">
        <f>'[1]TCE - ANEXO IV - Preencher'!G89</f>
        <v>A V COMERCIO DE MAT. MED.CIRURGICO LTDA-ME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000011283</v>
      </c>
      <c r="I80" s="6">
        <f>IF('[1]TCE - ANEXO IV - Preencher'!K89="","",'[1]TCE - ANEXO IV - Preencher'!K89)</f>
        <v>45106</v>
      </c>
      <c r="J80" s="5" t="str">
        <f>'[1]TCE - ANEXO IV - Preencher'!L89</f>
        <v>23230618880225000145550010000112831012555550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780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3.13 - Materiais e Materiais Ortopédicos e Corretivos (OPME)</v>
      </c>
      <c r="D81" s="3">
        <f>'[1]TCE - ANEXO IV - Preencher'!F90</f>
        <v>4252756000189</v>
      </c>
      <c r="E81" s="5" t="str">
        <f>'[1]TCE - ANEXO IV - Preencher'!G90</f>
        <v>SP SINTESE LTDA –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000022081</v>
      </c>
      <c r="I81" s="6">
        <f>IF('[1]TCE - ANEXO IV - Preencher'!K90="","",'[1]TCE - ANEXO IV - Preencher'!K90)</f>
        <v>45110</v>
      </c>
      <c r="J81" s="5" t="str">
        <f>'[1]TCE - ANEXO IV - Preencher'!L90</f>
        <v>26230704252756000189550010000220811031533271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650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3.13 - Materiais e Materiais Ortopédicos e Corretivos (OPME)</v>
      </c>
      <c r="D82" s="3">
        <f>'[1]TCE - ANEXO IV - Preencher'!F91</f>
        <v>4252756000189</v>
      </c>
      <c r="E82" s="5" t="str">
        <f>'[1]TCE - ANEXO IV - Preencher'!G91</f>
        <v>SP SINTESE LTDA –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000022116</v>
      </c>
      <c r="I82" s="6">
        <f>IF('[1]TCE - ANEXO IV - Preencher'!K91="","",'[1]TCE - ANEXO IV - Preencher'!K91)</f>
        <v>45117</v>
      </c>
      <c r="J82" s="5" t="str">
        <f>'[1]TCE - ANEXO IV - Preencher'!L91</f>
        <v>26230704252756000189550010000221161100945364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15381.41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3.13 - Materiais e Materiais Ortopédicos e Corretivos (OPME)</v>
      </c>
      <c r="D83" s="3">
        <f>'[1]TCE - ANEXO IV - Preencher'!F92</f>
        <v>18880225000145</v>
      </c>
      <c r="E83" s="5" t="str">
        <f>'[1]TCE - ANEXO IV - Preencher'!G92</f>
        <v>A V COMERCIO DE MAT. MED.CIRURGICO LTDA-ME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000011421</v>
      </c>
      <c r="I83" s="6">
        <f>IF('[1]TCE - ANEXO IV - Preencher'!K92="","",'[1]TCE - ANEXO IV - Preencher'!K92)</f>
        <v>45119</v>
      </c>
      <c r="J83" s="5" t="str">
        <f>'[1]TCE - ANEXO IV - Preencher'!L92</f>
        <v>23230718880225000145550010000114211012555551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3432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3.13 - Materiais e Materiais Ortopédicos e Corretivos (OPME)</v>
      </c>
      <c r="D84" s="3">
        <f>'[1]TCE - ANEXO IV - Preencher'!F93</f>
        <v>18880225000145</v>
      </c>
      <c r="E84" s="5" t="str">
        <f>'[1]TCE - ANEXO IV - Preencher'!G93</f>
        <v>A V COMERCIO DE MAT. MED.CIRURGICO LTDA-ME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000011638</v>
      </c>
      <c r="I84" s="6">
        <f>IF('[1]TCE - ANEXO IV - Preencher'!K93="","",'[1]TCE - ANEXO IV - Preencher'!K93)</f>
        <v>45131</v>
      </c>
      <c r="J84" s="5" t="str">
        <f>'[1]TCE - ANEXO IV - Preencher'!L93</f>
        <v>23230718880225000145550010000116381012555550</v>
      </c>
      <c r="K84" s="5" t="str">
        <f>IF(F84="B",LEFT('[1]TCE - ANEXO IV - Preencher'!M93,2),IF(F84="S",LEFT('[1]TCE - ANEXO IV - Preencher'!M93,7),IF('[1]TCE - ANEXO IV - Preencher'!H93="","")))</f>
        <v>23</v>
      </c>
      <c r="L84" s="7">
        <f>'[1]TCE - ANEXO IV - Preencher'!N93</f>
        <v>975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3.99 - Outras despesas com Material de Consumo</v>
      </c>
      <c r="D85" s="3">
        <f>'[1]TCE - ANEXO IV - Preencher'!F94</f>
        <v>48240709000190</v>
      </c>
      <c r="E85" s="5" t="str">
        <f>'[1]TCE - ANEXO IV - Preencher'!G94</f>
        <v>ORTOSINTESE INDUSTRIA E COMERCIO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000289380</v>
      </c>
      <c r="I85" s="6">
        <f>IF('[1]TCE - ANEXO IV - Preencher'!K94="","",'[1]TCE - ANEXO IV - Preencher'!K94)</f>
        <v>45124</v>
      </c>
      <c r="J85" s="5" t="str">
        <f>'[1]TCE - ANEXO IV - Preencher'!L94</f>
        <v>35230748240709000190550010002893801519683686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252.48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3.7 - Material de Limpeza e Produtos de Hgienização</v>
      </c>
      <c r="D86" s="3">
        <f>'[1]TCE - ANEXO IV - Preencher'!F95</f>
        <v>15453839000152</v>
      </c>
      <c r="E86" s="5" t="str">
        <f>'[1]TCE - ANEXO IV - Preencher'!G95</f>
        <v>QUALY QUIMY IND E COM DE PROD DE LIMPEZA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000001548</v>
      </c>
      <c r="I86" s="6">
        <f>IF('[1]TCE - ANEXO IV - Preencher'!K95="","",'[1]TCE - ANEXO IV - Preencher'!K95)</f>
        <v>45111</v>
      </c>
      <c r="J86" s="5" t="str">
        <f>'[1]TCE - ANEXO IV - Preencher'!L95</f>
        <v>26230715453839000152550010000015481683151372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353.6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3.7 - Material de Limpeza e Produtos de Hgienização</v>
      </c>
      <c r="D87" s="3">
        <f>'[1]TCE - ANEXO IV - Preencher'!F96</f>
        <v>15453839000152</v>
      </c>
      <c r="E87" s="5" t="str">
        <f>'[1]TCE - ANEXO IV - Preencher'!G96</f>
        <v>QUALY QUIMY IND E COM DE PROD DE LIMPEZA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000001550</v>
      </c>
      <c r="I87" s="6">
        <f>IF('[1]TCE - ANEXO IV - Preencher'!K96="","",'[1]TCE - ANEXO IV - Preencher'!K96)</f>
        <v>45112</v>
      </c>
      <c r="J87" s="5" t="str">
        <f>'[1]TCE - ANEXO IV - Preencher'!L96</f>
        <v>26230715453839000152550010000015501340284918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34850.28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3.7 - Material de Limpeza e Produtos de Hgienização</v>
      </c>
      <c r="D88" s="3">
        <f>'[1]TCE - ANEXO IV - Preencher'!F97</f>
        <v>15453839000152</v>
      </c>
      <c r="E88" s="5" t="str">
        <f>'[1]TCE - ANEXO IV - Preencher'!G97</f>
        <v>QUALY QUIMY IND E COM DE PROD DE LIMPEZA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000001551</v>
      </c>
      <c r="I88" s="6">
        <f>IF('[1]TCE - ANEXO IV - Preencher'!K97="","",'[1]TCE - ANEXO IV - Preencher'!K97)</f>
        <v>45112</v>
      </c>
      <c r="J88" s="5" t="str">
        <f>'[1]TCE - ANEXO IV - Preencher'!L97</f>
        <v>26230715453839000152550010000015511286074652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12000.32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3.7 - Material de Limpeza e Produtos de Hgienização</v>
      </c>
      <c r="D89" s="3">
        <f>'[1]TCE - ANEXO IV - Preencher'!F98</f>
        <v>69899011000151</v>
      </c>
      <c r="E89" s="5" t="str">
        <f>'[1]TCE - ANEXO IV - Preencher'!G98</f>
        <v>LUIZ L. GUIMARAES FILHO EPP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000003584</v>
      </c>
      <c r="I89" s="6">
        <f>IF('[1]TCE - ANEXO IV - Preencher'!K98="","",'[1]TCE - ANEXO IV - Preencher'!K98)</f>
        <v>45114</v>
      </c>
      <c r="J89" s="5" t="str">
        <f>'[1]TCE - ANEXO IV - Preencher'!L98</f>
        <v>26230769899011000151550010000035841071533587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1961.61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3.7 - Material de Limpeza e Produtos de Hgienização</v>
      </c>
      <c r="D90" s="3">
        <f>'[1]TCE - ANEXO IV - Preencher'!F99</f>
        <v>8325619000188</v>
      </c>
      <c r="E90" s="5" t="str">
        <f>'[1]TCE - ANEXO IV - Preencher'!G99</f>
        <v>JOSIAS MEDEIROS PEREIRA-ME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000000983</v>
      </c>
      <c r="I90" s="6">
        <f>IF('[1]TCE - ANEXO IV - Preencher'!K99="","",'[1]TCE - ANEXO IV - Preencher'!K99)</f>
        <v>45118</v>
      </c>
      <c r="J90" s="5" t="str">
        <f>'[1]TCE - ANEXO IV - Preencher'!L99</f>
        <v>26230708325619000188550010000009831754749278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5625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3.7 - Material de Limpeza e Produtos de Hgienização</v>
      </c>
      <c r="D91" s="3">
        <f>'[1]TCE - ANEXO IV - Preencher'!F100</f>
        <v>15453839000152</v>
      </c>
      <c r="E91" s="5" t="str">
        <f>'[1]TCE - ANEXO IV - Preencher'!G100</f>
        <v>QUALY QUIMY IND E COM DE PROD DE LIMPEZA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000001581</v>
      </c>
      <c r="I91" s="6">
        <f>IF('[1]TCE - ANEXO IV - Preencher'!K100="","",'[1]TCE - ANEXO IV - Preencher'!K100)</f>
        <v>45131</v>
      </c>
      <c r="J91" s="5" t="str">
        <f>'[1]TCE - ANEXO IV - Preencher'!L100</f>
        <v>26230715453839000152550010000015811885212687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2430.1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3.7 - Material de Limpeza e Produtos de Hgienização</v>
      </c>
      <c r="D92" s="3">
        <f>'[1]TCE - ANEXO IV - Preencher'!F101</f>
        <v>15453839000152</v>
      </c>
      <c r="E92" s="5" t="str">
        <f>'[1]TCE - ANEXO IV - Preencher'!G101</f>
        <v>QUALY QUIMY IND E COM DE PROD DE LIMPEZA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000001588</v>
      </c>
      <c r="I92" s="6">
        <f>IF('[1]TCE - ANEXO IV - Preencher'!K101="","",'[1]TCE - ANEXO IV - Preencher'!K101)</f>
        <v>45134</v>
      </c>
      <c r="J92" s="5" t="str">
        <f>'[1]TCE - ANEXO IV - Preencher'!L101</f>
        <v>26230715453839000152550010000015881403311825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9503.18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3.14 - Alimentação Preparada</v>
      </c>
      <c r="D93" s="3">
        <f>'[1]TCE - ANEXO IV - Preencher'!F102</f>
        <v>69899011000151</v>
      </c>
      <c r="E93" s="5" t="str">
        <f>'[1]TCE - ANEXO IV - Preencher'!G102</f>
        <v>LUIZ L. GUIMARAES FILHO EPP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000003581</v>
      </c>
      <c r="I93" s="6">
        <f>IF('[1]TCE - ANEXO IV - Preencher'!K102="","",'[1]TCE - ANEXO IV - Preencher'!K102)</f>
        <v>45110</v>
      </c>
      <c r="J93" s="5" t="str">
        <f>'[1]TCE - ANEXO IV - Preencher'!L102</f>
        <v>26230769899011000151550010000035811030847585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782.23400708856173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3.14 - Alimentação Preparada</v>
      </c>
      <c r="D94" s="3">
        <f>'[1]TCE - ANEXO IV - Preencher'!F103</f>
        <v>8325619000188</v>
      </c>
      <c r="E94" s="5" t="str">
        <f>'[1]TCE - ANEXO IV - Preencher'!G103</f>
        <v>JOSIAS MEDEIROS PEREIRA-ME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000000983</v>
      </c>
      <c r="I94" s="6">
        <f>IF('[1]TCE - ANEXO IV - Preencher'!K103="","",'[1]TCE - ANEXO IV - Preencher'!K103)</f>
        <v>45118</v>
      </c>
      <c r="J94" s="5" t="str">
        <f>'[1]TCE - ANEXO IV - Preencher'!L103</f>
        <v>26230708325619000188550010000009831754749278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3806.1699015634144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3.14 - Alimentação Preparada</v>
      </c>
      <c r="D95" s="3">
        <f>'[1]TCE - ANEXO IV - Preencher'!F104</f>
        <v>69899011000151</v>
      </c>
      <c r="E95" s="5" t="str">
        <f>'[1]TCE - ANEXO IV - Preencher'!G104</f>
        <v>LUIZ L. GUIMARAES FILHO EPP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000003580</v>
      </c>
      <c r="I95" s="6">
        <f>IF('[1]TCE - ANEXO IV - Preencher'!K104="","",'[1]TCE - ANEXO IV - Preencher'!K104)</f>
        <v>45110</v>
      </c>
      <c r="J95" s="5" t="str">
        <f>'[1]TCE - ANEXO IV - Preencher'!L104</f>
        <v>26230769899011000151550010000035801030812121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3500.0044626464751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3.14 - Alimentação Preparada</v>
      </c>
      <c r="D96" s="3">
        <f>'[1]TCE - ANEXO IV - Preencher'!F105</f>
        <v>69899011000151</v>
      </c>
      <c r="E96" s="5" t="str">
        <f>'[1]TCE - ANEXO IV - Preencher'!G105</f>
        <v>LUIZ L. GUIMARAES FILHO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000003581</v>
      </c>
      <c r="I96" s="6">
        <f>IF('[1]TCE - ANEXO IV - Preencher'!K105="","",'[1]TCE - ANEXO IV - Preencher'!K105)</f>
        <v>45110</v>
      </c>
      <c r="J96" s="5" t="str">
        <f>'[1]TCE - ANEXO IV - Preencher'!L105</f>
        <v>26230769899011000151550010000035811030847585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20836.539188784824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>3.14 - Alimentação Preparada</v>
      </c>
      <c r="D97" s="3">
        <f>'[1]TCE - ANEXO IV - Preencher'!F106</f>
        <v>10594636000162</v>
      </c>
      <c r="E97" s="5" t="str">
        <f>'[1]TCE - ANEXO IV - Preencher'!G106</f>
        <v>EDIVALDO SOUZA SALVIANO CARNES EPP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000000378</v>
      </c>
      <c r="I97" s="6">
        <f>IF('[1]TCE - ANEXO IV - Preencher'!K106="","",'[1]TCE - ANEXO IV - Preencher'!K106)</f>
        <v>45118</v>
      </c>
      <c r="J97" s="5" t="str">
        <f>'[1]TCE - ANEXO IV - Preencher'!L106</f>
        <v>26230710594636000162550010000003781157800967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16091.525371711052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>3.14 - Alimentação Preparada</v>
      </c>
      <c r="D98" s="3">
        <f>'[1]TCE - ANEXO IV - Preencher'!F107</f>
        <v>1840275000104</v>
      </c>
      <c r="E98" s="5" t="str">
        <f>'[1]TCE - ANEXO IV - Preencher'!G107</f>
        <v>FRANCISCA ELIENE  PEREIRA SILVA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000000596</v>
      </c>
      <c r="I98" s="6">
        <f>IF('[1]TCE - ANEXO IV - Preencher'!K107="","",'[1]TCE - ANEXO IV - Preencher'!K107)</f>
        <v>45117</v>
      </c>
      <c r="J98" s="5" t="str">
        <f>'[1]TCE - ANEXO IV - Preencher'!L107</f>
        <v>26230701840275000104550010000005961550230520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337.63149845490659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>3.14 - Alimentação Preparada</v>
      </c>
      <c r="D99" s="3">
        <f>'[1]TCE - ANEXO IV - Preencher'!F108</f>
        <v>1840275000104</v>
      </c>
      <c r="E99" s="5" t="str">
        <f>'[1]TCE - ANEXO IV - Preencher'!G108</f>
        <v>FRANCISCA ELIENE  PEREIRA SILVA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000000597</v>
      </c>
      <c r="I99" s="6">
        <f>IF('[1]TCE - ANEXO IV - Preencher'!K108="","",'[1]TCE - ANEXO IV - Preencher'!K108)</f>
        <v>45117</v>
      </c>
      <c r="J99" s="5" t="str">
        <f>'[1]TCE - ANEXO IV - Preencher'!L108</f>
        <v>26230701840275000104550010000005971093706541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2108.9735628125322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3.14 - Alimentação Preparada</v>
      </c>
      <c r="D100" s="3">
        <f>'[1]TCE - ANEXO IV - Preencher'!F109</f>
        <v>10594636000162</v>
      </c>
      <c r="E100" s="5" t="str">
        <f>'[1]TCE - ANEXO IV - Preencher'!G109</f>
        <v>EDVALDO SOUZA SALVIANO CARNES EPP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000000377</v>
      </c>
      <c r="I100" s="6">
        <f>IF('[1]TCE - ANEXO IV - Preencher'!K109="","",'[1]TCE - ANEXO IV - Preencher'!K109)</f>
        <v>45118</v>
      </c>
      <c r="J100" s="5" t="str">
        <f>'[1]TCE - ANEXO IV - Preencher'!L109</f>
        <v>26230710594636000162550010000003771558045607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1892.0412473801528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>3.14 - Alimentação Preparada</v>
      </c>
      <c r="D101" s="3">
        <f>'[1]TCE - ANEXO IV - Preencher'!F110</f>
        <v>34498023000190</v>
      </c>
      <c r="E101" s="5" t="str">
        <f>'[1]TCE - ANEXO IV - Preencher'!G110</f>
        <v>WEDSON RODRIGUES ARAUJO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000000024</v>
      </c>
      <c r="I101" s="6">
        <f>IF('[1]TCE - ANEXO IV - Preencher'!K110="","",'[1]TCE - ANEXO IV - Preencher'!K110)</f>
        <v>45108</v>
      </c>
      <c r="J101" s="5" t="str">
        <f>'[1]TCE - ANEXO IV - Preencher'!L110</f>
        <v>26230734498023000190550010000000241645492672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175.34002939083314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>3.14 - Alimentação Preparada</v>
      </c>
      <c r="D102" s="3">
        <f>'[1]TCE - ANEXO IV - Preencher'!F111</f>
        <v>34498023000190</v>
      </c>
      <c r="E102" s="5" t="str">
        <f>'[1]TCE - ANEXO IV - Preencher'!G111</f>
        <v>WEDSON RODRIGUES ARAUJO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000000025</v>
      </c>
      <c r="I102" s="6">
        <f>IF('[1]TCE - ANEXO IV - Preencher'!K111="","",'[1]TCE - ANEXO IV - Preencher'!K111)</f>
        <v>45108</v>
      </c>
      <c r="J102" s="5" t="str">
        <f>'[1]TCE - ANEXO IV - Preencher'!L111</f>
        <v>26230734498023000190550010000000251269307948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1047.9625012428864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>3.14 - Alimentação Preparada</v>
      </c>
      <c r="D103" s="3">
        <f>'[1]TCE - ANEXO IV - Preencher'!F112</f>
        <v>34498023000190</v>
      </c>
      <c r="E103" s="5" t="str">
        <f>'[1]TCE - ANEXO IV - Preencher'!G112</f>
        <v>WEDSON RODRIGUES ARAUJO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000000027</v>
      </c>
      <c r="I103" s="6">
        <f>IF('[1]TCE - ANEXO IV - Preencher'!K112="","",'[1]TCE - ANEXO IV - Preencher'!K112)</f>
        <v>45108</v>
      </c>
      <c r="J103" s="5" t="str">
        <f>'[1]TCE - ANEXO IV - Preencher'!L112</f>
        <v>26230734498023000190550010000000271018896793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1504.4582289243692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>3.14 - Alimentação Preparada</v>
      </c>
      <c r="D104" s="3">
        <f>'[1]TCE - ANEXO IV - Preencher'!F113</f>
        <v>43519181000170</v>
      </c>
      <c r="E104" s="5" t="str">
        <f>'[1]TCE - ANEXO IV - Preencher'!G113</f>
        <v>ARSERVE PHARMA EPP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000000518</v>
      </c>
      <c r="I104" s="6">
        <f>IF('[1]TCE - ANEXO IV - Preencher'!K113="","",'[1]TCE - ANEXO IV - Preencher'!K113)</f>
        <v>45105</v>
      </c>
      <c r="J104" s="5" t="str">
        <f>'[1]TCE - ANEXO IV - Preencher'!L113</f>
        <v>26230643519181000170550010000005181000006227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2235.6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>3.14 - Alimentação Preparada</v>
      </c>
      <c r="D105" s="3">
        <f>'[1]TCE - ANEXO IV - Preencher'!F114</f>
        <v>38591447000236</v>
      </c>
      <c r="E105" s="5" t="str">
        <f>'[1]TCE - ANEXO IV - Preencher'!G114</f>
        <v>CENUT DISTRIBUIDORA DE PRODUTOS ALIMENTICIOS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000010025</v>
      </c>
      <c r="I105" s="6">
        <f>IF('[1]TCE - ANEXO IV - Preencher'!K114="","",'[1]TCE - ANEXO IV - Preencher'!K114)</f>
        <v>45105</v>
      </c>
      <c r="J105" s="5" t="str">
        <f>'[1]TCE - ANEXO IV - Preencher'!L114</f>
        <v>26230638591447000236550010000100251176312779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1534.2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3.14 - Alimentação Preparada</v>
      </c>
      <c r="D106" s="3">
        <f>'[1]TCE - ANEXO IV - Preencher'!F115</f>
        <v>43519181000170</v>
      </c>
      <c r="E106" s="5" t="str">
        <f>'[1]TCE - ANEXO IV - Preencher'!G115</f>
        <v>ARSERVE PHARMA EPP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000000531</v>
      </c>
      <c r="I106" s="6">
        <f>IF('[1]TCE - ANEXO IV - Preencher'!K115="","",'[1]TCE - ANEXO IV - Preencher'!K115)</f>
        <v>45110</v>
      </c>
      <c r="J106" s="5" t="str">
        <f>'[1]TCE - ANEXO IV - Preencher'!L115</f>
        <v>26230743519181000170550010000005311000006397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1047.2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3.14 - Alimentação Preparada</v>
      </c>
      <c r="D107" s="3">
        <f>'[1]TCE - ANEXO IV - Preencher'!F116</f>
        <v>1687725000162</v>
      </c>
      <c r="E107" s="5" t="str">
        <f>'[1]TCE - ANEXO IV - Preencher'!G116</f>
        <v>CENTRO ESPECIALIZADO EM NUTRICAO ENTERAL E PARENTERAL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000044051</v>
      </c>
      <c r="I107" s="6">
        <f>IF('[1]TCE - ANEXO IV - Preencher'!K116="","",'[1]TCE - ANEXO IV - Preencher'!K116)</f>
        <v>45112</v>
      </c>
      <c r="J107" s="5" t="str">
        <f>'[1]TCE - ANEXO IV - Preencher'!L116</f>
        <v>26230701687725000162550010000440511460740005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3560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3.6 - Material de Expediente</v>
      </c>
      <c r="D108" s="3">
        <f>'[1]TCE - ANEXO IV - Preencher'!F117</f>
        <v>11718293000163</v>
      </c>
      <c r="E108" s="5" t="str">
        <f>'[1]TCE - ANEXO IV - Preencher'!G117</f>
        <v>J. FRANCISCO DA COSTA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000015351</v>
      </c>
      <c r="I108" s="6">
        <f>IF('[1]TCE - ANEXO IV - Preencher'!K117="","",'[1]TCE - ANEXO IV - Preencher'!K117)</f>
        <v>45049</v>
      </c>
      <c r="J108" s="5" t="str">
        <f>'[1]TCE - ANEXO IV - Preencher'!L117</f>
        <v>23230511718293000163550010000153511024573605</v>
      </c>
      <c r="K108" s="5" t="str">
        <f>IF(F108="B",LEFT('[1]TCE - ANEXO IV - Preencher'!M117,2),IF(F108="S",LEFT('[1]TCE - ANEXO IV - Preencher'!M117,7),IF('[1]TCE - ANEXO IV - Preencher'!H117="","")))</f>
        <v>23</v>
      </c>
      <c r="L108" s="7">
        <f>'[1]TCE - ANEXO IV - Preencher'!N117</f>
        <v>257.51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3.6 - Material de Expediente</v>
      </c>
      <c r="D109" s="3">
        <f>'[1]TCE - ANEXO IV - Preencher'!F118</f>
        <v>14564353000129</v>
      </c>
      <c r="E109" s="5" t="str">
        <f>'[1]TCE - ANEXO IV - Preencher'!G118</f>
        <v>GUSTAVO J. BEZERRA –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000455</v>
      </c>
      <c r="I109" s="6">
        <f>IF('[1]TCE - ANEXO IV - Preencher'!K118="","",'[1]TCE - ANEXO IV - Preencher'!K118)</f>
        <v>45121</v>
      </c>
      <c r="J109" s="5" t="str">
        <f>'[1]TCE - ANEXO IV - Preencher'!L118</f>
        <v>230714112239534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1100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3.6 - Material de Expediente</v>
      </c>
      <c r="D110" s="3">
        <f>'[1]TCE - ANEXO IV - Preencher'!F119</f>
        <v>69899011000151</v>
      </c>
      <c r="E110" s="5" t="str">
        <f>'[1]TCE - ANEXO IV - Preencher'!G119</f>
        <v>LUIZ L. GUIMARAES FILHO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000003584</v>
      </c>
      <c r="I110" s="6">
        <f>IF('[1]TCE - ANEXO IV - Preencher'!K119="","",'[1]TCE - ANEXO IV - Preencher'!K119)</f>
        <v>45114</v>
      </c>
      <c r="J110" s="5" t="str">
        <f>'[1]TCE - ANEXO IV - Preencher'!L119</f>
        <v>26230769899011000151550010000035841071533587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273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>3.6 - Material de Expediente</v>
      </c>
      <c r="D111" s="3">
        <f>'[1]TCE - ANEXO IV - Preencher'!F120</f>
        <v>14564353000129</v>
      </c>
      <c r="E111" s="5" t="str">
        <f>'[1]TCE - ANEXO IV - Preencher'!G120</f>
        <v>GUSTAVO J. BEZERRA –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000455</v>
      </c>
      <c r="I111" s="6">
        <f>IF('[1]TCE - ANEXO IV - Preencher'!K120="","",'[1]TCE - ANEXO IV - Preencher'!K120)</f>
        <v>45121</v>
      </c>
      <c r="J111" s="5" t="str">
        <f>'[1]TCE - ANEXO IV - Preencher'!L120</f>
        <v>230714112239534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100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>3.6 - Material de Expediente</v>
      </c>
      <c r="D112" s="3">
        <f>'[1]TCE - ANEXO IV - Preencher'!F121</f>
        <v>14126316000139</v>
      </c>
      <c r="E112" s="5" t="str">
        <f>'[1]TCE - ANEXO IV - Preencher'!G121</f>
        <v>PAPELARIA DELGADO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000002328</v>
      </c>
      <c r="I112" s="6">
        <f>IF('[1]TCE - ANEXO IV - Preencher'!K121="","",'[1]TCE - ANEXO IV - Preencher'!K121)</f>
        <v>45133</v>
      </c>
      <c r="J112" s="5" t="str">
        <f>'[1]TCE - ANEXO IV - Preencher'!L121</f>
        <v>26230714126316000139550010000023281641682329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13583.3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3.1 - Combustíveis e Lubrificantes Automotivos</v>
      </c>
      <c r="D113" s="3">
        <f>'[1]TCE - ANEXO IV - Preencher'!F122</f>
        <v>11728128000192</v>
      </c>
      <c r="E113" s="5" t="str">
        <f>'[1]TCE - ANEXO IV - Preencher'!G122</f>
        <v>CARLOS ALBERTO MUNIZ COELHO &amp; CIA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1078</v>
      </c>
      <c r="I113" s="6">
        <f>IF('[1]TCE - ANEXO IV - Preencher'!K122="","",'[1]TCE - ANEXO IV - Preencher'!K122)</f>
        <v>45132</v>
      </c>
      <c r="J113" s="5" t="str">
        <f>'[1]TCE - ANEXO IV - Preencher'!L122</f>
        <v>26230711728128000192550020000010781922281830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11731.34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3.2 - Gás e Outros Materiais Engarrafados</v>
      </c>
      <c r="D114" s="3">
        <f>'[1]TCE - ANEXO IV - Preencher'!F123</f>
        <v>17642024000147</v>
      </c>
      <c r="E114" s="5" t="str">
        <f>'[1]TCE - ANEXO IV - Preencher'!G123</f>
        <v>VIA GONZAGAO GAS E TRANSPORTE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000006883</v>
      </c>
      <c r="I114" s="6">
        <f>IF('[1]TCE - ANEXO IV - Preencher'!K123="","",'[1]TCE - ANEXO IV - Preencher'!K123)</f>
        <v>45117</v>
      </c>
      <c r="J114" s="5" t="str">
        <f>'[1]TCE - ANEXO IV - Preencher'!L123</f>
        <v>26230717642024000147550010000068831143930330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5198.8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>3.2 - Gás e Outros Materiais Engarrafados</v>
      </c>
      <c r="D115" s="3">
        <f>'[1]TCE - ANEXO IV - Preencher'!F124</f>
        <v>17642024000147</v>
      </c>
      <c r="E115" s="5" t="str">
        <f>'[1]TCE - ANEXO IV - Preencher'!G124</f>
        <v>VIA GONZAGAO GAS E TRANSPORTE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000006884</v>
      </c>
      <c r="I115" s="6">
        <f>IF('[1]TCE - ANEXO IV - Preencher'!K124="","",'[1]TCE - ANEXO IV - Preencher'!K124)</f>
        <v>45117</v>
      </c>
      <c r="J115" s="5" t="str">
        <f>'[1]TCE - ANEXO IV - Preencher'!L124</f>
        <v>26230717642024000147550010000068841260367788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623.9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8325619000269</v>
      </c>
      <c r="E116" s="5" t="str">
        <f>'[1]TCE - ANEXO IV - Preencher'!G125</f>
        <v>JOSIAS MEDEIROS PEREIRA-ME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000000069</v>
      </c>
      <c r="I116" s="6">
        <f>IF('[1]TCE - ANEXO IV - Preencher'!K125="","",'[1]TCE - ANEXO IV - Preencher'!K125)</f>
        <v>45107</v>
      </c>
      <c r="J116" s="5" t="str">
        <f>'[1]TCE - ANEXO IV - Preencher'!L125</f>
        <v>26230608325619000269550010000000691080743190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145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7001353000155</v>
      </c>
      <c r="E117" s="5" t="str">
        <f>'[1]TCE - ANEXO IV - Preencher'!G126</f>
        <v>ELETROBELA COMPUTER LTDA EPP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3587</v>
      </c>
      <c r="I117" s="6">
        <f>IF('[1]TCE - ANEXO IV - Preencher'!K126="","",'[1]TCE - ANEXO IV - Preencher'!K126)</f>
        <v>45110</v>
      </c>
      <c r="J117" s="5" t="str">
        <f>'[1]TCE - ANEXO IV - Preencher'!L126</f>
        <v>262307071001353000155550010000035871250494280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125.9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11083098000104</v>
      </c>
      <c r="E118" s="5" t="str">
        <f>'[1]TCE - ANEXO IV - Preencher'!G127</f>
        <v>VLADIMIR DA SILVA SOUZA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000012707</v>
      </c>
      <c r="I118" s="6">
        <f>IF('[1]TCE - ANEXO IV - Preencher'!K127="","",'[1]TCE - ANEXO IV - Preencher'!K127)</f>
        <v>45098</v>
      </c>
      <c r="J118" s="5" t="str">
        <f>'[1]TCE - ANEXO IV - Preencher'!L127</f>
        <v>26230611083098000104550010000127071532758462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26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11083098000104</v>
      </c>
      <c r="E119" s="5" t="str">
        <f>'[1]TCE - ANEXO IV - Preencher'!G128</f>
        <v>VLADIMIR DA SILVA SOUZA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000012820</v>
      </c>
      <c r="I119" s="6">
        <f>IF('[1]TCE - ANEXO IV - Preencher'!K128="","",'[1]TCE - ANEXO IV - Preencher'!K128)</f>
        <v>45119</v>
      </c>
      <c r="J119" s="5" t="str">
        <f>'[1]TCE - ANEXO IV - Preencher'!L128</f>
        <v>26230711083098000104550010000128201657244449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114.55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15190541000105</v>
      </c>
      <c r="E120" s="5" t="str">
        <f>'[1]TCE - ANEXO IV - Preencher'!G129</f>
        <v>ROGERIO DOS SANTOS OLIVEIRA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000000714</v>
      </c>
      <c r="I120" s="6">
        <f>IF('[1]TCE - ANEXO IV - Preencher'!K129="","",'[1]TCE - ANEXO IV - Preencher'!K129)</f>
        <v>45124</v>
      </c>
      <c r="J120" s="5" t="str">
        <f>'[1]TCE - ANEXO IV - Preencher'!L129</f>
        <v>26230715190541000105550010000007141443144440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13.8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16985818000140</v>
      </c>
      <c r="E121" s="5" t="str">
        <f>'[1]TCE - ANEXO IV - Preencher'!G130</f>
        <v>TERRAFORTE PREMOLDADOS LTDA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000000698</v>
      </c>
      <c r="I121" s="6">
        <f>IF('[1]TCE - ANEXO IV - Preencher'!K130="","",'[1]TCE - ANEXO IV - Preencher'!K130)</f>
        <v>45106</v>
      </c>
      <c r="J121" s="5" t="str">
        <f>'[1]TCE - ANEXO IV - Preencher'!L130</f>
        <v>26230616985818000140550010000006981567048211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396.7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 xml:space="preserve">3.10 - Material para Manutenção de Bens Móveis </v>
      </c>
      <c r="D122" s="3">
        <f>'[1]TCE - ANEXO IV - Preencher'!F131</f>
        <v>15190541000105</v>
      </c>
      <c r="E122" s="5" t="str">
        <f>'[1]TCE - ANEXO IV - Preencher'!G131</f>
        <v>ROGERIO DOS SANTOS OLIVEIRA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000000714</v>
      </c>
      <c r="I122" s="6">
        <f>IF('[1]TCE - ANEXO IV - Preencher'!K131="","",'[1]TCE - ANEXO IV - Preencher'!K131)</f>
        <v>45124</v>
      </c>
      <c r="J122" s="5" t="str">
        <f>'[1]TCE - ANEXO IV - Preencher'!L131</f>
        <v>26230715190541000105550010000007141443144440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167.99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 xml:space="preserve">3.10 - Material para Manutenção de Bens Móveis </v>
      </c>
      <c r="D123" s="3">
        <f>'[1]TCE - ANEXO IV - Preencher'!F132</f>
        <v>5932624000160</v>
      </c>
      <c r="E123" s="5" t="str">
        <f>'[1]TCE - ANEXO IV - Preencher'!G132</f>
        <v>MEGAMED COMERCIO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000020888</v>
      </c>
      <c r="I123" s="6">
        <f>IF('[1]TCE - ANEXO IV - Preencher'!K132="","",'[1]TCE - ANEXO IV - Preencher'!K132)</f>
        <v>45113</v>
      </c>
      <c r="J123" s="5" t="str">
        <f>'[1]TCE - ANEXO IV - Preencher'!L132</f>
        <v>26230705932624000160550010000208881017272394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106.5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 xml:space="preserve">3.10 - Material para Manutenção de Bens Móveis </v>
      </c>
      <c r="D124" s="3">
        <f>'[1]TCE - ANEXO IV - Preencher'!F133</f>
        <v>62902598000161</v>
      </c>
      <c r="E124" s="5" t="str">
        <f>'[1]TCE - ANEXO IV - Preencher'!G133</f>
        <v>PROMEDICO DISTRIBUIDORA HOSPITALAR LTDA – EPP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2614</v>
      </c>
      <c r="I124" s="6">
        <f>IF('[1]TCE - ANEXO IV - Preencher'!K133="","",'[1]TCE - ANEXO IV - Preencher'!K133)</f>
        <v>45125</v>
      </c>
      <c r="J124" s="5" t="str">
        <f>'[1]TCE - ANEXO IV - Preencher'!L133</f>
        <v>35230762902598000161550010000026141307186147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315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3.99 - Outras despesas com Material de Consumo</v>
      </c>
      <c r="D125" s="3">
        <f>'[1]TCE - ANEXO IV - Preencher'!F134</f>
        <v>1754239000462</v>
      </c>
      <c r="E125" s="5" t="str">
        <f>'[1]TCE - ANEXO IV - Preencher'!G134</f>
        <v>REFRIGERACAO DUFRIO COMERCIO E IMPORTACAO S. A.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000560562</v>
      </c>
      <c r="I125" s="6">
        <f>IF('[1]TCE - ANEXO IV - Preencher'!K134="","",'[1]TCE - ANEXO IV - Preencher'!K134)</f>
        <v>45125</v>
      </c>
      <c r="J125" s="5" t="str">
        <f>'[1]TCE - ANEXO IV - Preencher'!L134</f>
        <v>26230701754239000462550010005605621000156885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1244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 xml:space="preserve">3.8 - Uniformes, Tecidos e Aviamentos </v>
      </c>
      <c r="D126" s="3">
        <f>'[1]TCE - ANEXO IV - Preencher'!F135</f>
        <v>11718293000163</v>
      </c>
      <c r="E126" s="5" t="str">
        <f>'[1]TCE - ANEXO IV - Preencher'!G135</f>
        <v>J. FRANCISCO DA COSTA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000015351</v>
      </c>
      <c r="I126" s="6">
        <f>IF('[1]TCE - ANEXO IV - Preencher'!K135="","",'[1]TCE - ANEXO IV - Preencher'!K135)</f>
        <v>45049</v>
      </c>
      <c r="J126" s="5" t="str">
        <f>'[1]TCE - ANEXO IV - Preencher'!L135</f>
        <v>23230511718293000163550010000153511024573605</v>
      </c>
      <c r="K126" s="5" t="str">
        <f>IF(F126="B",LEFT('[1]TCE - ANEXO IV - Preencher'!M135,2),IF(F126="S",LEFT('[1]TCE - ANEXO IV - Preencher'!M135,7),IF('[1]TCE - ANEXO IV - Preencher'!H135="","")))</f>
        <v>23</v>
      </c>
      <c r="L126" s="7">
        <f>'[1]TCE - ANEXO IV - Preencher'!N135</f>
        <v>1226.0999999999999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 xml:space="preserve">3.8 - Uniformes, Tecidos e Aviamentos </v>
      </c>
      <c r="D127" s="3">
        <f>'[1]TCE - ANEXO IV - Preencher'!F136</f>
        <v>11083098000104</v>
      </c>
      <c r="E127" s="5" t="str">
        <f>'[1]TCE - ANEXO IV - Preencher'!G136</f>
        <v>VLADIMIR DA SILVA SOUZA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000012707</v>
      </c>
      <c r="I127" s="6">
        <f>IF('[1]TCE - ANEXO IV - Preencher'!K136="","",'[1]TCE - ANEXO IV - Preencher'!K136)</f>
        <v>45098</v>
      </c>
      <c r="J127" s="5" t="str">
        <f>'[1]TCE - ANEXO IV - Preencher'!L136</f>
        <v>26230611083098000104550010000127071532758462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440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 xml:space="preserve">3.8 - Uniformes, Tecidos e Aviamentos </v>
      </c>
      <c r="D128" s="3">
        <f>'[1]TCE - ANEXO IV - Preencher'!F137</f>
        <v>11083098000104</v>
      </c>
      <c r="E128" s="5" t="str">
        <f>'[1]TCE - ANEXO IV - Preencher'!G137</f>
        <v>VLADIMIR DA SILVA SOUZA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000012820</v>
      </c>
      <c r="I128" s="6">
        <f>IF('[1]TCE - ANEXO IV - Preencher'!K137="","",'[1]TCE - ANEXO IV - Preencher'!K137)</f>
        <v>45119</v>
      </c>
      <c r="J128" s="5" t="str">
        <f>'[1]TCE - ANEXO IV - Preencher'!L137</f>
        <v>26230711083098000104550010000128201657244449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646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 xml:space="preserve">3.8 - Uniformes, Tecidos e Aviamentos </v>
      </c>
      <c r="D129" s="3">
        <f>'[1]TCE - ANEXO IV - Preencher'!F138</f>
        <v>11083098000104</v>
      </c>
      <c r="E129" s="5" t="str">
        <f>'[1]TCE - ANEXO IV - Preencher'!G138</f>
        <v>VLADIMIR DA SILVA SOUZA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000012773</v>
      </c>
      <c r="I129" s="6">
        <f>IF('[1]TCE - ANEXO IV - Preencher'!K138="","",'[1]TCE - ANEXO IV - Preencher'!K138)</f>
        <v>45111</v>
      </c>
      <c r="J129" s="5" t="str">
        <f>'[1]TCE - ANEXO IV - Preencher'!L138</f>
        <v>26230711083098000104550010000127731241236388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165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 xml:space="preserve">3.8 - Uniformes, Tecidos e Aviamentos </v>
      </c>
      <c r="D130" s="3">
        <f>'[1]TCE - ANEXO IV - Preencher'!F139</f>
        <v>11718293000163</v>
      </c>
      <c r="E130" s="5" t="str">
        <f>'[1]TCE - ANEXO IV - Preencher'!G139</f>
        <v>J. FRANCISCO DA COSTA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000015351</v>
      </c>
      <c r="I130" s="6">
        <f>IF('[1]TCE - ANEXO IV - Preencher'!K139="","",'[1]TCE - ANEXO IV - Preencher'!K139)</f>
        <v>45049</v>
      </c>
      <c r="J130" s="5" t="str">
        <f>'[1]TCE - ANEXO IV - Preencher'!L139</f>
        <v>23230511718293000163550010000153511024573605</v>
      </c>
      <c r="K130" s="5" t="str">
        <f>IF(F130="B",LEFT('[1]TCE - ANEXO IV - Preencher'!M139,2),IF(F130="S",LEFT('[1]TCE - ANEXO IV - Preencher'!M139,7),IF('[1]TCE - ANEXO IV - Preencher'!H139="","")))</f>
        <v>23</v>
      </c>
      <c r="L130" s="7">
        <f>'[1]TCE - ANEXO IV - Preencher'!N139</f>
        <v>879.21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3.99 - Outras despesas com Material de Consumo</v>
      </c>
      <c r="D131" s="3">
        <f>'[1]TCE - ANEXO IV - Preencher'!F140</f>
        <v>9057082000185</v>
      </c>
      <c r="E131" s="5" t="str">
        <f>'[1]TCE - ANEXO IV - Preencher'!G140</f>
        <v>MARILANE PEREIRA DE CARVALHO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000003384</v>
      </c>
      <c r="I131" s="6">
        <f>IF('[1]TCE - ANEXO IV - Preencher'!K140="","",'[1]TCE - ANEXO IV - Preencher'!K140)</f>
        <v>45112</v>
      </c>
      <c r="J131" s="5" t="str">
        <f>'[1]TCE - ANEXO IV - Preencher'!L140</f>
        <v>26230709057082000185550010000033841022582375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539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3.99 - Outras despesas com Material de Consumo</v>
      </c>
      <c r="D132" s="3">
        <f>'[1]TCE - ANEXO IV - Preencher'!F141</f>
        <v>4141702000146</v>
      </c>
      <c r="E132" s="5" t="str">
        <f>'[1]TCE - ANEXO IV - Preencher'!G141</f>
        <v>CARVALHO NUNES MATERIAIS DE CONSTRUCAO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000005286</v>
      </c>
      <c r="I132" s="6">
        <f>IF('[1]TCE - ANEXO IV - Preencher'!K141="","",'[1]TCE - ANEXO IV - Preencher'!K141)</f>
        <v>45134</v>
      </c>
      <c r="J132" s="5" t="str">
        <f>'[1]TCE - ANEXO IV - Preencher'!L141</f>
        <v>26230704141702000146550010000052861382426406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1071.1600000000001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 xml:space="preserve">5.21 - Seguros em geral </v>
      </c>
      <c r="D133" s="3">
        <f>'[1]TCE - ANEXO IV - Preencher'!F142</f>
        <v>61198164000160</v>
      </c>
      <c r="E133" s="5" t="str">
        <f>'[1]TCE - ANEXO IV - Preencher'!G142</f>
        <v>PORTO SEGURO COMPANHIA DE SEGUROS GERAIS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1191.5499726027397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 xml:space="preserve">5.21 - Seguros em geral </v>
      </c>
      <c r="D134" s="3" t="str">
        <f>'[1]TCE - ANEXO IV - Preencher'!F143</f>
        <v xml:space="preserve">90.400.888/2151-81 </v>
      </c>
      <c r="E134" s="5" t="str">
        <f>'[1]TCE - ANEXO IV - Preencher'!G143</f>
        <v xml:space="preserve">BANCO SANTANDER  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986.3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 xml:space="preserve">5.21 - Seguros em geral </v>
      </c>
      <c r="D135" s="3">
        <f>'[1]TCE - ANEXO IV - Preencher'!F144</f>
        <v>61198164000160</v>
      </c>
      <c r="E135" s="5" t="str">
        <f>'[1]TCE - ANEXO IV - Preencher'!G144</f>
        <v>PORTO SEGURO COMPANHIA DE SEGUROS GERAIS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1298.07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5.99 - Outros Serviços de Terceiros Pessoa Jurídica</v>
      </c>
      <c r="D136" s="3">
        <f>'[1]TCE - ANEXO IV - Preencher'!F145</f>
        <v>24129058000106</v>
      </c>
      <c r="E136" s="5" t="str">
        <f>'[1]TCE - ANEXO IV - Preencher'!G145</f>
        <v>SINDICATO DOS HOSPITAIS CLIN C SAÚDE LB PE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150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 xml:space="preserve">5.25 - Serviços Bancários </v>
      </c>
      <c r="D137" s="3" t="str">
        <f>'[1]TCE - ANEXO IV - Preencher'!F146</f>
        <v>000.000.600-97</v>
      </c>
      <c r="E137" s="5" t="str">
        <f>'[1]TCE - ANEXO IV - Preencher'!G146</f>
        <v>BANCO DO BRASIL CONTA CORRENTE Nº 28359-2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160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 xml:space="preserve">5.25 - Serviços Bancários </v>
      </c>
      <c r="D138" s="3" t="str">
        <f>'[1]TCE - ANEXO IV - Preencher'!F147</f>
        <v>000.000.600-97</v>
      </c>
      <c r="E138" s="5" t="str">
        <f>'[1]TCE - ANEXO IV - Preencher'!G147</f>
        <v>BANCO DO BRASIL CONTA CORRENTE Nº 32136-2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62.5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 xml:space="preserve">5.25 - Serviços Bancários </v>
      </c>
      <c r="D139" s="3" t="str">
        <f>'[1]TCE - ANEXO IV - Preencher'!F148</f>
        <v xml:space="preserve">90.400.888/2151-81 </v>
      </c>
      <c r="E139" s="5" t="str">
        <f>'[1]TCE - ANEXO IV - Preencher'!G148</f>
        <v>BANCO SANTANDER  CONTA CORRENTE Nº 13001286-7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238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 xml:space="preserve">5.25 - Serviços Bancários </v>
      </c>
      <c r="D140" s="3" t="str">
        <f>'[1]TCE - ANEXO IV - Preencher'!F149</f>
        <v>000.000.600-97</v>
      </c>
      <c r="E140" s="5" t="str">
        <f>'[1]TCE - ANEXO IV - Preencher'!G149</f>
        <v>BANCO DO BRASIL CONTA CORRENTE Nº 28359-2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908.5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 xml:space="preserve">5.25 - Serviços Bancários </v>
      </c>
      <c r="D141" s="3" t="str">
        <f>'[1]TCE - ANEXO IV - Preencher'!F150</f>
        <v>000.000.600-97</v>
      </c>
      <c r="E141" s="5" t="str">
        <f>'[1]TCE - ANEXO IV - Preencher'!G150</f>
        <v>BANCO DO BRASIL CONTA CORRENTE Nº 32136-2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34.5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 xml:space="preserve">5.25 - Serviços Bancários </v>
      </c>
      <c r="D142" s="3">
        <f>'[1]TCE - ANEXO IV - Preencher'!F151</f>
        <v>360305000104</v>
      </c>
      <c r="E142" s="5" t="str">
        <f>'[1]TCE - ANEXO IV - Preencher'!G151</f>
        <v>CAIXA ECONOMICA FEDERAL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7.5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5.9 - Telefonia Móvel</v>
      </c>
      <c r="D143" s="3">
        <f>'[1]TCE - ANEXO IV - Preencher'!F152</f>
        <v>2558157000839</v>
      </c>
      <c r="E143" s="5" t="str">
        <f>'[1]TCE - ANEXO IV - Preencher'!G152</f>
        <v>TELEFONICA BRASIL S.A.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6219417</v>
      </c>
      <c r="I143" s="6">
        <f>IF('[1]TCE - ANEXO IV - Preencher'!K152="","",'[1]TCE - ANEXO IV - Preencher'!K152)</f>
        <v>45142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398.2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5.18 - Teledonia Fixa</v>
      </c>
      <c r="D144" s="3">
        <f>'[1]TCE - ANEXO IV - Preencher'!F153</f>
        <v>6934306000100</v>
      </c>
      <c r="E144" s="5" t="str">
        <f>'[1]TCE - ANEXO IV - Preencher'!G153</f>
        <v>EDFRANCI MACEDO CAVALCANTI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000075802</v>
      </c>
      <c r="I144" s="6">
        <f>IF('[1]TCE - ANEXO IV - Preencher'!K153="","",'[1]TCE - ANEXO IV - Preencher'!K153)</f>
        <v>45110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1000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5.13 - Água e Esgoto</v>
      </c>
      <c r="D145" s="3">
        <f>'[1]TCE - ANEXO IV - Preencher'!F154</f>
        <v>9769035000164</v>
      </c>
      <c r="E145" s="5" t="str">
        <f>'[1]TCE - ANEXO IV - Preencher'!G154</f>
        <v>COMPESA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3761.16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5.13 - Água e Esgoto</v>
      </c>
      <c r="D146" s="3">
        <f>'[1]TCE - ANEXO IV - Preencher'!F155</f>
        <v>9769035000164</v>
      </c>
      <c r="E146" s="5" t="str">
        <f>'[1]TCE - ANEXO IV - Preencher'!G155</f>
        <v>COMPESA MATERNIDADE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14639.54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5.12 - Energia Elétrica</v>
      </c>
      <c r="D147" s="3">
        <f>'[1]TCE - ANEXO IV - Preencher'!F156</f>
        <v>10572048000128</v>
      </c>
      <c r="E147" s="5" t="str">
        <f>'[1]TCE - ANEXO IV - Preencher'!G156</f>
        <v>NEOENERGIA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270724864</v>
      </c>
      <c r="I147" s="6">
        <f>IF('[1]TCE - ANEXO IV - Preencher'!K156="","",'[1]TCE - ANEXO IV - Preencher'!K156)</f>
        <v>45155</v>
      </c>
      <c r="J147" s="5" t="str">
        <f>'[1]TCE - ANEXO IV - Preencher'!L156</f>
        <v>26230810835932000106660002707248641078041956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15274.14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5.3 - Locação de Máquinas e Equipamentos</v>
      </c>
      <c r="D148" s="3">
        <f>'[1]TCE - ANEXO IV - Preencher'!F157</f>
        <v>24801362000140</v>
      </c>
      <c r="E148" s="5" t="str">
        <f>'[1]TCE - ANEXO IV - Preencher'!G157</f>
        <v>AMD TECNOLOGIA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000425</v>
      </c>
      <c r="I148" s="6">
        <f>IF('[1]TCE - ANEXO IV - Preencher'!K157="","",'[1]TCE - ANEXO IV - Preencher'!K157)</f>
        <v>45139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5823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5.3 - Locação de Máquinas e Equipamentos</v>
      </c>
      <c r="D149" s="3">
        <f>'[1]TCE - ANEXO IV - Preencher'!F158</f>
        <v>16721535000191</v>
      </c>
      <c r="E149" s="5" t="str">
        <f>'[1]TCE - ANEXO IV - Preencher'!G158</f>
        <v>ATN INDUSTRIA,COM E SER EM EQUIP PARA TRATAM DE AGUA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1135</v>
      </c>
      <c r="I149" s="6">
        <f>IF('[1]TCE - ANEXO IV - Preencher'!K158="","",'[1]TCE - ANEXO IV - Preencher'!K158)</f>
        <v>45128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2304400</v>
      </c>
      <c r="L149" s="7">
        <f>'[1]TCE - ANEXO IV - Preencher'!N158</f>
        <v>1680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5.3 - Locação de Máquinas e Equipamentos</v>
      </c>
      <c r="D150" s="3">
        <f>'[1]TCE - ANEXO IV - Preencher'!F159</f>
        <v>11849935000163</v>
      </c>
      <c r="E150" s="5" t="str">
        <f>'[1]TCE - ANEXO IV - Preencher'!G159</f>
        <v>LUCKY STORE LTDA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00000793</v>
      </c>
      <c r="I150" s="6">
        <f>IF('[1]TCE - ANEXO IV - Preencher'!K159="","",'[1]TCE - ANEXO IV - Preencher'!K159)</f>
        <v>45110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195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5.3 - Locação de Máquinas e Equipamentos</v>
      </c>
      <c r="D151" s="3">
        <f>'[1]TCE - ANEXO IV - Preencher'!F160</f>
        <v>10279299000119</v>
      </c>
      <c r="E151" s="5" t="str">
        <f>'[1]TCE - ANEXO IV - Preencher'!G160</f>
        <v>RGRAPH COMERCIO E SERVICOS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06727</v>
      </c>
      <c r="I151" s="6">
        <f>IF('[1]TCE - ANEXO IV - Preencher'!K160="","",'[1]TCE - ANEXO IV - Preencher'!K160)</f>
        <v>45139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4530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5.3 - Locação de Máquinas e Equipamentos</v>
      </c>
      <c r="D152" s="3">
        <f>'[1]TCE - ANEXO IV - Preencher'!F161</f>
        <v>44283333000574</v>
      </c>
      <c r="E152" s="5" t="str">
        <f>'[1]TCE - ANEXO IV - Preencher'!G161</f>
        <v>SCM PARTICIPACOES SA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22445</v>
      </c>
      <c r="I152" s="6">
        <f>IF('[1]TCE - ANEXO IV - Preencher'!K161="","",'[1]TCE - ANEXO IV - Preencher'!K161)</f>
        <v>45112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880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5.3 - Locação de Máquinas e Equipamentos</v>
      </c>
      <c r="D153" s="3">
        <f>'[1]TCE - ANEXO IV - Preencher'!F162</f>
        <v>37462182000122</v>
      </c>
      <c r="E153" s="5" t="str">
        <f>'[1]TCE - ANEXO IV - Preencher'!G162</f>
        <v>MARCA CLIMATIZAÇÃO E TERCEIRIZAÇÃO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4840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5.3 - Locação de Máquinas e Equipamentos</v>
      </c>
      <c r="D154" s="3">
        <f>'[1]TCE - ANEXO IV - Preencher'!F163</f>
        <v>4679427000119</v>
      </c>
      <c r="E154" s="5" t="str">
        <f>'[1]TCE - ANEXO IV - Preencher'!G163</f>
        <v>SERVIP PRESTAÇÃO DE SERVIÇOS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2023512</v>
      </c>
      <c r="I154" s="6">
        <f>IF('[1]TCE - ANEXO IV - Preencher'!K163="","",'[1]TCE - ANEXO IV - Preencher'!K163)</f>
        <v>45161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4905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5.1 - Locação de Equipamentos Médicos-Hospitalares</v>
      </c>
      <c r="D155" s="3">
        <f>'[1]TCE - ANEXO IV - Preencher'!F164</f>
        <v>24380578003285</v>
      </c>
      <c r="E155" s="5" t="str">
        <f>'[1]TCE - ANEXO IV - Preencher'!G164</f>
        <v>WHITE MARTINS GASES INDUSTRIAIS DO NORDESTE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45791</v>
      </c>
      <c r="I155" s="6">
        <f>IF('[1]TCE - ANEXO IV - Preencher'!K164="","",'[1]TCE - ANEXO IV - Preencher'!K164)</f>
        <v>45126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2304400</v>
      </c>
      <c r="L155" s="7">
        <f>'[1]TCE - ANEXO IV - Preencher'!N164</f>
        <v>21315.72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5.1 - Locação de Equipamentos Médicos-Hospitalares</v>
      </c>
      <c r="D156" s="3">
        <f>'[1]TCE - ANEXO IV - Preencher'!F165</f>
        <v>12853727000109</v>
      </c>
      <c r="E156" s="5" t="str">
        <f>'[1]TCE - ANEXO IV - Preencher'!G165</f>
        <v>KESA COMERCIO E SERVICOS TECNICOS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000767</v>
      </c>
      <c r="I156" s="6">
        <f>IF('[1]TCE - ANEXO IV - Preencher'!K165="","",'[1]TCE - ANEXO IV - Preencher'!K165)</f>
        <v>45110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11638.18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5.1 - Locação de Equipamentos Médicos-Hospitalares</v>
      </c>
      <c r="D157" s="3">
        <f>'[1]TCE - ANEXO IV - Preencher'!F166</f>
        <v>8675394000190</v>
      </c>
      <c r="E157" s="5" t="str">
        <f>'[1]TCE - ANEXO IV - Preencher'!G166</f>
        <v>SAFE SUPORTE A VIDA E COMERCIO INTERNACIONAL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11163</v>
      </c>
      <c r="I157" s="6">
        <f>IF('[1]TCE - ANEXO IV - Preencher'!K166="","",'[1]TCE - ANEXO IV - Preencher'!K166)</f>
        <v>45138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2700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5.8 - Locação de Veículos Automotores</v>
      </c>
      <c r="D158" s="3">
        <f>'[1]TCE - ANEXO IV - Preencher'!F167</f>
        <v>13294370000120</v>
      </c>
      <c r="E158" s="5" t="str">
        <f>'[1]TCE - ANEXO IV - Preencher'!G167</f>
        <v>SIGA ALUGUEL DE CARROS E SERVICOS LTDA –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001147</v>
      </c>
      <c r="I158" s="6">
        <f>IF('[1]TCE - ANEXO IV - Preencher'!K167="","",'[1]TCE - ANEXO IV - Preencher'!K167)</f>
        <v>45140</v>
      </c>
      <c r="J158" s="5" t="str">
        <f>'[1]TCE - ANEXO IV - Preencher'!L167</f>
        <v>230802153203160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2500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5.99 - Outros Serviços de Terceiros Pessoa Jurídica</v>
      </c>
      <c r="D159" s="3" t="str">
        <f>'[1]TCE - ANEXO IV - Preencher'!F168</f>
        <v xml:space="preserve">90.400.888/2151-81 </v>
      </c>
      <c r="E159" s="5" t="str">
        <f>'[1]TCE - ANEXO IV - Preencher'!G168</f>
        <v>BANCO SANTANDER  CONTA CORRENTE Nº 13001286-7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2.0099999999999998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5.99 - Outros Serviços de Terceiros Pessoa Jurídica</v>
      </c>
      <c r="D160" s="3" t="str">
        <f>'[1]TCE - ANEXO IV - Preencher'!F169</f>
        <v>000.000.600-97</v>
      </c>
      <c r="E160" s="5" t="str">
        <f>'[1]TCE - ANEXO IV - Preencher'!G169</f>
        <v>BANCO DO BRASIL CONTA CORRENTE Nº 32136-2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257.98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23395365000168</v>
      </c>
      <c r="E161" s="5" t="str">
        <f>'[1]TCE - ANEXO IV - Preencher'!G170</f>
        <v>ORTONUTRI LTDA –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770</v>
      </c>
      <c r="I161" s="6">
        <f>IF('[1]TCE - ANEXO IV - Preencher'!K170="","",'[1]TCE - ANEXO IV - Preencher'!K170)</f>
        <v>45148</v>
      </c>
      <c r="J161" s="5" t="str">
        <f>'[1]TCE - ANEXO IV - Preencher'!L170</f>
        <v>1665475PIWKB2TP9ZU7L98G23KHS5G63</v>
      </c>
      <c r="K161" s="5" t="str">
        <f>IF(F161="B",LEFT('[1]TCE - ANEXO IV - Preencher'!M170,2),IF(F161="S",LEFT('[1]TCE - ANEXO IV - Preencher'!M170,7),IF('[1]TCE - ANEXO IV - Preencher'!H170="","")))</f>
        <v>2208007</v>
      </c>
      <c r="L161" s="7">
        <f>'[1]TCE - ANEXO IV - Preencher'!N170</f>
        <v>7500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23395365000168</v>
      </c>
      <c r="E162" s="5" t="str">
        <f>'[1]TCE - ANEXO IV - Preencher'!G171</f>
        <v>ORTONUTRI LTDA –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764</v>
      </c>
      <c r="I162" s="6">
        <f>IF('[1]TCE - ANEXO IV - Preencher'!K171="","",'[1]TCE - ANEXO IV - Preencher'!K171)</f>
        <v>45142</v>
      </c>
      <c r="J162" s="5" t="str">
        <f>'[1]TCE - ANEXO IV - Preencher'!L171</f>
        <v>1651761JCNAXSSOIIKSUIH449P69WL6N</v>
      </c>
      <c r="K162" s="5" t="str">
        <f>IF(F162="B",LEFT('[1]TCE - ANEXO IV - Preencher'!M171,2),IF(F162="S",LEFT('[1]TCE - ANEXO IV - Preencher'!M171,7),IF('[1]TCE - ANEXO IV - Preencher'!H171="","")))</f>
        <v>2208007</v>
      </c>
      <c r="L162" s="7">
        <f>'[1]TCE - ANEXO IV - Preencher'!N171</f>
        <v>3300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20344575000139</v>
      </c>
      <c r="E163" s="5" t="str">
        <f>'[1]TCE - ANEXO IV - Preencher'!G172</f>
        <v>MED ARARIPE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00022168</v>
      </c>
      <c r="I163" s="6">
        <f>IF('[1]TCE - ANEXO IV - Preencher'!K172="","",'[1]TCE - ANEXO IV - Preencher'!K172)</f>
        <v>45147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27975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24684015000184</v>
      </c>
      <c r="E164" s="5" t="str">
        <f>'[1]TCE - ANEXO IV - Preencher'!G173</f>
        <v>MURAB LINS MEDICOS ASSOCIADOS LTDA –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0000000446</v>
      </c>
      <c r="I164" s="6">
        <f>IF('[1]TCE - ANEXO IV - Preencher'!K173="","",'[1]TCE - ANEXO IV - Preencher'!K173)</f>
        <v>45145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34175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24475298000154</v>
      </c>
      <c r="E165" s="5" t="str">
        <f>'[1]TCE - ANEXO IV - Preencher'!G174</f>
        <v>MARCIO MACEDO VIANA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254</v>
      </c>
      <c r="I165" s="6">
        <f>IF('[1]TCE - ANEXO IV - Preencher'!K174="","",'[1]TCE - ANEXO IV - Preencher'!K174)</f>
        <v>45146</v>
      </c>
      <c r="J165" s="5" t="str">
        <f>'[1]TCE - ANEXO IV - Preencher'!L174</f>
        <v>1657546GWFHA39QLLUV8XMF6TYH8PZWG</v>
      </c>
      <c r="K165" s="5" t="str">
        <f>IF(F165="B",LEFT('[1]TCE - ANEXO IV - Preencher'!M174,2),IF(F165="S",LEFT('[1]TCE - ANEXO IV - Preencher'!M174,7),IF('[1]TCE - ANEXO IV - Preencher'!H174="","")))</f>
        <v>2208007</v>
      </c>
      <c r="L165" s="7">
        <f>'[1]TCE - ANEXO IV - Preencher'!N174</f>
        <v>29450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3095976000183</v>
      </c>
      <c r="E166" s="5" t="str">
        <f>'[1]TCE - ANEXO IV - Preencher'!G175</f>
        <v>CLINICA DE URGENCIA DE PICOS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1496</v>
      </c>
      <c r="I166" s="6">
        <f>IF('[1]TCE - ANEXO IV - Preencher'!K175="","",'[1]TCE - ANEXO IV - Preencher'!K175)</f>
        <v>45147</v>
      </c>
      <c r="J166" s="5" t="str">
        <f>'[1]TCE - ANEXO IV - Preencher'!L175</f>
        <v>1658992902OTDIWI3FJGV7Q9KOKZZFQP</v>
      </c>
      <c r="K166" s="5" t="str">
        <f>IF(F166="B",LEFT('[1]TCE - ANEXO IV - Preencher'!M175,2),IF(F166="S",LEFT('[1]TCE - ANEXO IV - Preencher'!M175,7),IF('[1]TCE - ANEXO IV - Preencher'!H175="","")))</f>
        <v>2208007</v>
      </c>
      <c r="L166" s="7">
        <f>'[1]TCE - ANEXO IV - Preencher'!N175</f>
        <v>6250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24185596000100</v>
      </c>
      <c r="E167" s="5" t="str">
        <f>'[1]TCE - ANEXO IV - Preencher'!G176</f>
        <v>LAGE &amp; CEDRAZ EMPREENDIMENTOS MEDICOS LTDA –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000279</v>
      </c>
      <c r="I167" s="6">
        <f>IF('[1]TCE - ANEXO IV - Preencher'!K176="","",'[1]TCE - ANEXO IV - Preencher'!K176)</f>
        <v>45149</v>
      </c>
      <c r="J167" s="5" t="str">
        <f>'[1]TCE - ANEXO IV - Preencher'!L176</f>
        <v>230811170540672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37750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45231662000100</v>
      </c>
      <c r="E168" s="5" t="str">
        <f>'[1]TCE - ANEXO IV - Preencher'!G177</f>
        <v>DANILO BARBOSA FONSECA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108</v>
      </c>
      <c r="I168" s="6">
        <f>IF('[1]TCE - ANEXO IV - Preencher'!K177="","",'[1]TCE - ANEXO IV - Preencher'!K177)</f>
        <v>45145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10500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41523881000102</v>
      </c>
      <c r="E169" s="5" t="str">
        <f>'[1]TCE - ANEXO IV - Preencher'!G178</f>
        <v>J L DE A SAMPAIO &amp; L P PINHEIRO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0000000110</v>
      </c>
      <c r="I169" s="6">
        <f>IF('[1]TCE - ANEXO IV - Preencher'!K178="","",'[1]TCE - ANEXO IV - Preencher'!K178)</f>
        <v>45143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2301901</v>
      </c>
      <c r="L169" s="7">
        <f>'[1]TCE - ANEXO IV - Preencher'!N178</f>
        <v>7750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34800019000134</v>
      </c>
      <c r="E170" s="5" t="str">
        <f>'[1]TCE - ANEXO IV - Preencher'!G179</f>
        <v>MAIA OLIVEIRA SERVICOS MEDICOS S/S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0000000085</v>
      </c>
      <c r="I170" s="6">
        <f>IF('[1]TCE - ANEXO IV - Preencher'!K179="","",'[1]TCE - ANEXO IV - Preencher'!K179)</f>
        <v>45148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2307304</v>
      </c>
      <c r="L170" s="7">
        <f>'[1]TCE - ANEXO IV - Preencher'!N179</f>
        <v>38250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30092591000135</v>
      </c>
      <c r="E171" s="5" t="str">
        <f>'[1]TCE - ANEXO IV - Preencher'!G180</f>
        <v>J C SANTOS JUNIOR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198527</v>
      </c>
      <c r="I171" s="6">
        <f>IF('[1]TCE - ANEXO IV - Preencher'!K180="","",'[1]TCE - ANEXO IV - Preencher'!K180)</f>
        <v>45145</v>
      </c>
      <c r="J171" s="5" t="str">
        <f>'[1]TCE - ANEXO IV - Preencher'!L180</f>
        <v>1657323LXEB6CXCK1CP5ZZ2K239KOPWG</v>
      </c>
      <c r="K171" s="5" t="str">
        <f>IF(F171="B",LEFT('[1]TCE - ANEXO IV - Preencher'!M180,2),IF(F171="S",LEFT('[1]TCE - ANEXO IV - Preencher'!M180,7),IF('[1]TCE - ANEXO IV - Preencher'!H180="","")))</f>
        <v>2208007</v>
      </c>
      <c r="L171" s="7">
        <f>'[1]TCE - ANEXO IV - Preencher'!N180</f>
        <v>26250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46928302000125</v>
      </c>
      <c r="E172" s="5" t="str">
        <f>'[1]TCE - ANEXO IV - Preencher'!G181</f>
        <v>D MARCULA DE C LIMA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14</v>
      </c>
      <c r="I172" s="6">
        <f>IF('[1]TCE - ANEXO IV - Preencher'!K181="","",'[1]TCE - ANEXO IV - Preencher'!K181)</f>
        <v>45147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80000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48258424000187</v>
      </c>
      <c r="E173" s="5" t="str">
        <f>'[1]TCE - ANEXO IV - Preencher'!G182</f>
        <v>CINTHIA CHRISTINA MODESTO BATISTA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60</v>
      </c>
      <c r="I173" s="6">
        <f>IF('[1]TCE - ANEXO IV - Preencher'!K182="","",'[1]TCE - ANEXO IV - Preencher'!K182)</f>
        <v>45139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6000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46511209000110</v>
      </c>
      <c r="E174" s="5" t="str">
        <f>'[1]TCE - ANEXO IV - Preencher'!G183</f>
        <v>AGENILSON TEIXEIRA DIAS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000000020</v>
      </c>
      <c r="I174" s="6">
        <f>IF('[1]TCE - ANEXO IV - Preencher'!K183="","",'[1]TCE - ANEXO IV - Preencher'!K183)</f>
        <v>45145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2207801</v>
      </c>
      <c r="L174" s="7">
        <f>'[1]TCE - ANEXO IV - Preencher'!N183</f>
        <v>23100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37266900000195</v>
      </c>
      <c r="E175" s="5" t="str">
        <f>'[1]TCE - ANEXO IV - Preencher'!G184</f>
        <v>SEBASTIAO LOPES DE SA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000079</v>
      </c>
      <c r="I175" s="6">
        <f>IF('[1]TCE - ANEXO IV - Preencher'!K184="","",'[1]TCE - ANEXO IV - Preencher'!K184)</f>
        <v>45141</v>
      </c>
      <c r="J175" s="5" t="str">
        <f>'[1]TCE - ANEXO IV - Preencher'!L184</f>
        <v>230803094006485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16000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24690234000176</v>
      </c>
      <c r="E176" s="5" t="str">
        <f>'[1]TCE - ANEXO IV - Preencher'!G185</f>
        <v>FALCAO&amp;FALCAO LTDA-ME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00020123</v>
      </c>
      <c r="I176" s="6">
        <f>IF('[1]TCE - ANEXO IV - Preencher'!K185="","",'[1]TCE - ANEXO IV - Preencher'!K185)</f>
        <v>45140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22440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32247617000100</v>
      </c>
      <c r="E177" s="5" t="str">
        <f>'[1]TCE - ANEXO IV - Preencher'!G186</f>
        <v>ON DOCTOR PERNAMBUCO SERVICOS EM SAUDE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000001317</v>
      </c>
      <c r="I177" s="6">
        <f>IF('[1]TCE - ANEXO IV - Preencher'!K186="","",'[1]TCE - ANEXO IV - Preencher'!K186)</f>
        <v>45139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12000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30101954000151</v>
      </c>
      <c r="E178" s="5" t="str">
        <f>'[1]TCE - ANEXO IV - Preencher'!G187</f>
        <v>JOSE MARIA DE ARAUJO FILHO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131</v>
      </c>
      <c r="I178" s="6">
        <f>IF('[1]TCE - ANEXO IV - Preencher'!K187="","",'[1]TCE - ANEXO IV - Preencher'!K187)</f>
        <v>45140</v>
      </c>
      <c r="J178" s="5" t="str">
        <f>'[1]TCE - ANEXO IV - Preencher'!L187</f>
        <v>16485153GGO807PC8L9IECE78G5NU1TN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29700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49268339000162</v>
      </c>
      <c r="E179" s="5" t="str">
        <f>'[1]TCE - ANEXO IV - Preencher'!G188</f>
        <v>CLINICA MEDICA L &amp; T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00000025</v>
      </c>
      <c r="I179" s="6">
        <f>IF('[1]TCE - ANEXO IV - Preencher'!K188="","",'[1]TCE - ANEXO IV - Preencher'!K188)</f>
        <v>45141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5550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24067940000166</v>
      </c>
      <c r="E180" s="5" t="str">
        <f>'[1]TCE - ANEXO IV - Preencher'!G189</f>
        <v>MARIA YANNE SOARES RAMOS –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00020162</v>
      </c>
      <c r="I180" s="6">
        <f>IF('[1]TCE - ANEXO IV - Preencher'!K189="","",'[1]TCE - ANEXO IV - Preencher'!K189)</f>
        <v>45147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18000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22422979000129</v>
      </c>
      <c r="E181" s="5" t="str">
        <f>'[1]TCE - ANEXO IV - Preencher'!G190</f>
        <v>JBHC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232</v>
      </c>
      <c r="I181" s="6">
        <f>IF('[1]TCE - ANEXO IV - Preencher'!K190="","",'[1]TCE - ANEXO IV - Preencher'!K190)</f>
        <v>45152</v>
      </c>
      <c r="J181" s="5" t="str">
        <f>'[1]TCE - ANEXO IV - Preencher'!L190</f>
        <v>46678DRA3HDMX59WKB1T7D6Y7CFT2G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11625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29590962000200</v>
      </c>
      <c r="E182" s="5" t="str">
        <f>'[1]TCE - ANEXO IV - Preencher'!G191</f>
        <v>OUT CLINIC SERVICOS MEDICOS HOSPITALARES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0000000072</v>
      </c>
      <c r="I182" s="6">
        <f>IF('[1]TCE - ANEXO IV - Preencher'!K191="","",'[1]TCE - ANEXO IV - Preencher'!K191)</f>
        <v>45142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2307304</v>
      </c>
      <c r="L182" s="7">
        <f>'[1]TCE - ANEXO IV - Preencher'!N191</f>
        <v>18300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21932148000134</v>
      </c>
      <c r="E183" s="5" t="str">
        <f>'[1]TCE - ANEXO IV - Preencher'!G192</f>
        <v>G M SERVICOS MEDICOS LTDA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00020176</v>
      </c>
      <c r="I183" s="6">
        <f>IF('[1]TCE - ANEXO IV - Preencher'!K192="","",'[1]TCE - ANEXO IV - Preencher'!K192)</f>
        <v>45141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15550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26278833000102</v>
      </c>
      <c r="E184" s="5" t="str">
        <f>'[1]TCE - ANEXO IV - Preencher'!G193</f>
        <v>BARRETO E VIEIRA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0000000253</v>
      </c>
      <c r="I184" s="6">
        <f>IF('[1]TCE - ANEXO IV - Preencher'!K193="","",'[1]TCE - ANEXO IV - Preencher'!K193)</f>
        <v>45153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2307304</v>
      </c>
      <c r="L184" s="7">
        <f>'[1]TCE - ANEXO IV - Preencher'!N193</f>
        <v>10000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41623761000187</v>
      </c>
      <c r="E185" s="5" t="str">
        <f>'[1]TCE - ANEXO IV - Preencher'!G194</f>
        <v>DAMACENA DE MOURA SERVICOS DE SAUDE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40</v>
      </c>
      <c r="I185" s="6">
        <f>IF('[1]TCE - ANEXO IV - Preencher'!K194="","",'[1]TCE - ANEXO IV - Preencher'!K194)</f>
        <v>45140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13775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42038319000156</v>
      </c>
      <c r="E186" s="5" t="str">
        <f>'[1]TCE - ANEXO IV - Preencher'!G195</f>
        <v>SOS VIDA EIRELI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50</v>
      </c>
      <c r="I186" s="6">
        <f>IF('[1]TCE - ANEXO IV - Preencher'!K195="","",'[1]TCE - ANEXO IV - Preencher'!K195)</f>
        <v>45153</v>
      </c>
      <c r="J186" s="5" t="str">
        <f>'[1]TCE - ANEXO IV - Preencher'!L195</f>
        <v>46691GLYIISVJGVYEQG13E6VRTYXUJ94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14250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46420422000117</v>
      </c>
      <c r="E187" s="5" t="str">
        <f>'[1]TCE - ANEXO IV - Preencher'!G196</f>
        <v>SANTOS E SANTOS MEDICINA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26</v>
      </c>
      <c r="I187" s="6">
        <f>IF('[1]TCE - ANEXO IV - Preencher'!K196="","",'[1]TCE - ANEXO IV - Preencher'!K196)</f>
        <v>45145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12600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24751629000131</v>
      </c>
      <c r="E188" s="5" t="str">
        <f>'[1]TCE - ANEXO IV - Preencher'!G197</f>
        <v>GUILHERME PARENTE LINS-ME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00020203</v>
      </c>
      <c r="I188" s="6">
        <f>IF('[1]TCE - ANEXO IV - Preencher'!K197="","",'[1]TCE - ANEXO IV - Preencher'!K197)</f>
        <v>45146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8250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33799856000128</v>
      </c>
      <c r="E189" s="5" t="str">
        <f>'[1]TCE - ANEXO IV - Preencher'!G198</f>
        <v>LINEKER VELOZO COSTA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96</v>
      </c>
      <c r="I189" s="6">
        <f>IF('[1]TCE - ANEXO IV - Preencher'!K198="","",'[1]TCE - ANEXO IV - Preencher'!K198)</f>
        <v>45142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2302701</v>
      </c>
      <c r="L189" s="7">
        <f>'[1]TCE - ANEXO IV - Preencher'!N198</f>
        <v>20325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43249489000142</v>
      </c>
      <c r="E190" s="5" t="str">
        <f>'[1]TCE - ANEXO IV - Preencher'!G199</f>
        <v>MEDLAND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00000121</v>
      </c>
      <c r="I190" s="6">
        <f>IF('[1]TCE - ANEXO IV - Preencher'!K199="","",'[1]TCE - ANEXO IV - Preencher'!K199)</f>
        <v>45142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3275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26217434000131</v>
      </c>
      <c r="E191" s="5" t="str">
        <f>'[1]TCE - ANEXO IV - Preencher'!G200</f>
        <v>PRONTO LIFE DIAGNOSTICOS ESPECIALIZADOS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0000000533</v>
      </c>
      <c r="I191" s="6">
        <f>IF('[1]TCE - ANEXO IV - Preencher'!K200="","",'[1]TCE - ANEXO IV - Preencher'!K200)</f>
        <v>45140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2307304</v>
      </c>
      <c r="L191" s="7">
        <f>'[1]TCE - ANEXO IV - Preencher'!N200</f>
        <v>13750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26217434000131</v>
      </c>
      <c r="E192" s="5" t="str">
        <f>'[1]TCE - ANEXO IV - Preencher'!G201</f>
        <v>PRONTO LIFE DIAGNOSTICOS ESPECIALIZADOS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0000000534</v>
      </c>
      <c r="I192" s="6">
        <f>IF('[1]TCE - ANEXO IV - Preencher'!K201="","",'[1]TCE - ANEXO IV - Preencher'!K201)</f>
        <v>45140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2307304</v>
      </c>
      <c r="L192" s="7">
        <f>'[1]TCE - ANEXO IV - Preencher'!N201</f>
        <v>15000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15489924000170</v>
      </c>
      <c r="E193" s="5" t="str">
        <f>'[1]TCE - ANEXO IV - Preencher'!G202</f>
        <v>CLINICA IMAGEM MEDICAL CENTER EIRELI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00020178</v>
      </c>
      <c r="I193" s="6">
        <f>IF('[1]TCE - ANEXO IV - Preencher'!K202="","",'[1]TCE - ANEXO IV - Preencher'!K202)</f>
        <v>45140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7500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70090907000174</v>
      </c>
      <c r="E194" s="5" t="str">
        <f>'[1]TCE - ANEXO IV - Preencher'!G203</f>
        <v>CLINICA MEDICA DO ARARIPE LTDA – EPP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002032</v>
      </c>
      <c r="I194" s="6">
        <f>IF('[1]TCE - ANEXO IV - Preencher'!K203="","",'[1]TCE - ANEXO IV - Preencher'!K203)</f>
        <v>45141</v>
      </c>
      <c r="J194" s="5" t="str">
        <f>'[1]TCE - ANEXO IV - Preencher'!L203</f>
        <v>230803155312166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7500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27818910000132</v>
      </c>
      <c r="E195" s="5" t="str">
        <f>'[1]TCE - ANEXO IV - Preencher'!G204</f>
        <v>R &amp; T ATENDIMENTO MEDICO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95</v>
      </c>
      <c r="I195" s="6">
        <f>IF('[1]TCE - ANEXO IV - Preencher'!K204="","",'[1]TCE - ANEXO IV - Preencher'!K204)</f>
        <v>45132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12500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22465344000109</v>
      </c>
      <c r="E196" s="5" t="str">
        <f>'[1]TCE - ANEXO IV - Preencher'!G205</f>
        <v>ODONTOMED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323</v>
      </c>
      <c r="I196" s="6">
        <f>IF('[1]TCE - ANEXO IV - Preencher'!K205="","",'[1]TCE - ANEXO IV - Preencher'!K205)</f>
        <v>45154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53250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30191295000191</v>
      </c>
      <c r="E197" s="5" t="str">
        <f>'[1]TCE - ANEXO IV - Preencher'!G206</f>
        <v>DT SAUDE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00020245</v>
      </c>
      <c r="I197" s="6">
        <f>IF('[1]TCE - ANEXO IV - Preencher'!K206="","",'[1]TCE - ANEXO IV - Preencher'!K206)</f>
        <v>45140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13600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46797026000103</v>
      </c>
      <c r="E198" s="5" t="str">
        <f>'[1]TCE - ANEXO IV - Preencher'!G207</f>
        <v>PACIFICOS SERVIÇOS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0000000031</v>
      </c>
      <c r="I198" s="6">
        <f>IF('[1]TCE - ANEXO IV - Preencher'!K207="","",'[1]TCE - ANEXO IV - Preencher'!K207)</f>
        <v>45147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2304202</v>
      </c>
      <c r="L198" s="7">
        <f>'[1]TCE - ANEXO IV - Preencher'!N207</f>
        <v>35000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37220273000151</v>
      </c>
      <c r="E199" s="5" t="str">
        <f>'[1]TCE - ANEXO IV - Preencher'!G208</f>
        <v>P H GOMES SUDARIO LINS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158</v>
      </c>
      <c r="I199" s="6">
        <f>IF('[1]TCE - ANEXO IV - Preencher'!K208="","",'[1]TCE - ANEXO IV - Preencher'!K208)</f>
        <v>45148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2304400</v>
      </c>
      <c r="L199" s="7">
        <f>'[1]TCE - ANEXO IV - Preencher'!N208</f>
        <v>15000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45697746000134</v>
      </c>
      <c r="E200" s="5" t="str">
        <f>'[1]TCE - ANEXO IV - Preencher'!G209</f>
        <v>MANUELA BRIGIDA RAMOS DE LIMA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00020020</v>
      </c>
      <c r="I200" s="6">
        <f>IF('[1]TCE - ANEXO IV - Preencher'!K209="","",'[1]TCE - ANEXO IV - Preencher'!K209)</f>
        <v>45149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10000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18976638000128</v>
      </c>
      <c r="E201" s="5" t="str">
        <f>'[1]TCE - ANEXO IV - Preencher'!G210</f>
        <v>CONSULTORIOS INTEGRADOS ALENCAR &amp; ONOFRE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284</v>
      </c>
      <c r="I201" s="6">
        <f>IF('[1]TCE - ANEXO IV - Preencher'!K210="","",'[1]TCE - ANEXO IV - Preencher'!K210)</f>
        <v>45145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31250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42816813000102</v>
      </c>
      <c r="E202" s="5" t="str">
        <f>'[1]TCE - ANEXO IV - Preencher'!G211</f>
        <v>LUZ &amp; MOURA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155</v>
      </c>
      <c r="I202" s="6">
        <f>IF('[1]TCE - ANEXO IV - Preencher'!K211="","",'[1]TCE - ANEXO IV - Preencher'!K211)</f>
        <v>45146</v>
      </c>
      <c r="J202" s="5" t="str">
        <f>'[1]TCE - ANEXO IV - Preencher'!L211</f>
        <v>1658093OUV1GOC8HATS9NJK831N3BNYZ</v>
      </c>
      <c r="K202" s="5" t="str">
        <f>IF(F202="B",LEFT('[1]TCE - ANEXO IV - Preencher'!M211,2),IF(F202="S",LEFT('[1]TCE - ANEXO IV - Preencher'!M211,7),IF('[1]TCE - ANEXO IV - Preencher'!H211="","")))</f>
        <v>2208007</v>
      </c>
      <c r="L202" s="7">
        <f>'[1]TCE - ANEXO IV - Preencher'!N211</f>
        <v>10000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10099168000150</v>
      </c>
      <c r="E203" s="5" t="str">
        <f>'[1]TCE - ANEXO IV - Preencher'!G212</f>
        <v>CASIL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1032</v>
      </c>
      <c r="I203" s="6">
        <f>IF('[1]TCE - ANEXO IV - Preencher'!K212="","",'[1]TCE - ANEXO IV - Preencher'!K212)</f>
        <v>45142</v>
      </c>
      <c r="J203" s="5" t="str">
        <f>'[1]TCE - ANEXO IV - Preencher'!L212</f>
        <v>46158KBZ7JR5IZFGT5M4QEY1JO6UCHRO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10000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34800019000134</v>
      </c>
      <c r="E204" s="5" t="str">
        <f>'[1]TCE - ANEXO IV - Preencher'!G213</f>
        <v>MAIA OLIVEIRA SERVICOS MEDICOS S/S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0000000082</v>
      </c>
      <c r="I204" s="6">
        <f>IF('[1]TCE - ANEXO IV - Preencher'!K213="","",'[1]TCE - ANEXO IV - Preencher'!K213)</f>
        <v>45142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2307304</v>
      </c>
      <c r="L204" s="7">
        <f>'[1]TCE - ANEXO IV - Preencher'!N213</f>
        <v>6250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15026815000117</v>
      </c>
      <c r="E205" s="5" t="str">
        <f>'[1]TCE - ANEXO IV - Preencher'!G214</f>
        <v>MEDICARI – SERVIÇOS MEDICOS S/S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0000001701</v>
      </c>
      <c r="I205" s="6">
        <f>IF('[1]TCE - ANEXO IV - Preencher'!K214="","",'[1]TCE - ANEXO IV - Preencher'!K214)</f>
        <v>45152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2304202</v>
      </c>
      <c r="L205" s="7">
        <f>'[1]TCE - ANEXO IV - Preencher'!N214</f>
        <v>20000</v>
      </c>
    </row>
    <row r="206" spans="1:12" s="8" customFormat="1" ht="19.5" customHeight="1" x14ac:dyDescent="0.25">
      <c r="A206" s="3">
        <f>IFERROR(VLOOKUP(B206,'[1]DADOS (OCULTAR)'!$Q$3:$S$133,3,0),"")</f>
        <v>10739225001866</v>
      </c>
      <c r="B206" s="4" t="str">
        <f>'[1]TCE - ANEXO IV - Preencher'!C215</f>
        <v>HOSPITAL REGIONAL FERNANDO BEZERRA - C.G - 02/2021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10099168000150</v>
      </c>
      <c r="E206" s="5" t="str">
        <f>'[1]TCE - ANEXO IV - Preencher'!G215</f>
        <v>CASIL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1057</v>
      </c>
      <c r="I206" s="6">
        <f>IF('[1]TCE - ANEXO IV - Preencher'!K215="","",'[1]TCE - ANEXO IV - Preencher'!K215)</f>
        <v>45149</v>
      </c>
      <c r="J206" s="5" t="str">
        <f>'[1]TCE - ANEXO IV - Preencher'!L215</f>
        <v>465699YOXC2VANR7TZJZO53PUQP7XA8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8365</v>
      </c>
    </row>
    <row r="207" spans="1:12" s="8" customFormat="1" ht="19.5" customHeight="1" x14ac:dyDescent="0.25">
      <c r="A207" s="3">
        <f>IFERROR(VLOOKUP(B207,'[1]DADOS (OCULTAR)'!$Q$3:$S$133,3,0),"")</f>
        <v>10739225001866</v>
      </c>
      <c r="B207" s="4" t="str">
        <f>'[1]TCE - ANEXO IV - Preencher'!C216</f>
        <v>HOSPITAL REGIONAL FERNANDO BEZERRA - C.G - 02/2021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50792501000126</v>
      </c>
      <c r="E207" s="5" t="str">
        <f>'[1]TCE - ANEXO IV - Preencher'!G216</f>
        <v>ALAIDE DE MACEDO CAVALCANTI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4</v>
      </c>
      <c r="I207" s="6">
        <f>IF('[1]TCE - ANEXO IV - Preencher'!K216="","",'[1]TCE - ANEXO IV - Preencher'!K216)</f>
        <v>45139</v>
      </c>
      <c r="J207" s="5" t="str">
        <f>'[1]TCE - ANEXO IV - Preencher'!L216</f>
        <v>136699IKGA09ICWO69XV7LRZB15AM84Z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17500</v>
      </c>
    </row>
    <row r="208" spans="1:12" s="8" customFormat="1" ht="19.5" customHeight="1" x14ac:dyDescent="0.25">
      <c r="A208" s="3">
        <f>IFERROR(VLOOKUP(B208,'[1]DADOS (OCULTAR)'!$Q$3:$S$133,3,0),"")</f>
        <v>10739225001866</v>
      </c>
      <c r="B208" s="4" t="str">
        <f>'[1]TCE - ANEXO IV - Preencher'!C217</f>
        <v>HOSPITAL REGIONAL FERNANDO BEZERRA - C.G - 02/2021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26425569000192</v>
      </c>
      <c r="E208" s="5" t="str">
        <f>'[1]TCE - ANEXO IV - Preencher'!G217</f>
        <v>CLINICA MEDICA HOLANDA FIGUEIREDO LTDA-ME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00020167</v>
      </c>
      <c r="I208" s="6">
        <f>IF('[1]TCE - ANEXO IV - Preencher'!K217="","",'[1]TCE - ANEXO IV - Preencher'!K217)</f>
        <v>45140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33725</v>
      </c>
    </row>
    <row r="209" spans="1:12" s="8" customFormat="1" ht="19.5" customHeight="1" x14ac:dyDescent="0.25">
      <c r="A209" s="3">
        <f>IFERROR(VLOOKUP(B209,'[1]DADOS (OCULTAR)'!$Q$3:$S$133,3,0),"")</f>
        <v>10739225001866</v>
      </c>
      <c r="B209" s="4" t="str">
        <f>'[1]TCE - ANEXO IV - Preencher'!C218</f>
        <v>HOSPITAL REGIONAL FERNANDO BEZERRA - C.G - 02/2021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19297087000139</v>
      </c>
      <c r="E209" s="5" t="str">
        <f>'[1]TCE - ANEXO IV - Preencher'!G218</f>
        <v>RAUL ALVES DE SIQUEIRA NETO &amp; CIA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00000180</v>
      </c>
      <c r="I209" s="6">
        <f>IF('[1]TCE - ANEXO IV - Preencher'!K218="","",'[1]TCE - ANEXO IV - Preencher'!K218)</f>
        <v>45154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19950</v>
      </c>
    </row>
    <row r="210" spans="1:12" s="8" customFormat="1" ht="19.5" customHeight="1" x14ac:dyDescent="0.25">
      <c r="A210" s="3">
        <f>IFERROR(VLOOKUP(B210,'[1]DADOS (OCULTAR)'!$Q$3:$S$133,3,0),"")</f>
        <v>10739225001866</v>
      </c>
      <c r="B210" s="4" t="str">
        <f>'[1]TCE - ANEXO IV - Preencher'!C219</f>
        <v>HOSPITAL REGIONAL FERNANDO BEZERRA - C.G - 02/2021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34293158000119</v>
      </c>
      <c r="E210" s="5" t="str">
        <f>'[1]TCE - ANEXO IV - Preencher'!G219</f>
        <v>CLINICA XAVIER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00000135</v>
      </c>
      <c r="I210" s="6">
        <f>IF('[1]TCE - ANEXO IV - Preencher'!K219="","",'[1]TCE - ANEXO IV - Preencher'!K219)</f>
        <v>45147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21250</v>
      </c>
    </row>
    <row r="211" spans="1:12" s="8" customFormat="1" ht="19.5" customHeight="1" x14ac:dyDescent="0.25">
      <c r="A211" s="3">
        <f>IFERROR(VLOOKUP(B211,'[1]DADOS (OCULTAR)'!$Q$3:$S$133,3,0),"")</f>
        <v>10739225001866</v>
      </c>
      <c r="B211" s="4" t="str">
        <f>'[1]TCE - ANEXO IV - Preencher'!C220</f>
        <v>HOSPITAL REGIONAL FERNANDO BEZERRA - C.G - 02/2021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42708373000161</v>
      </c>
      <c r="E211" s="5" t="str">
        <f>'[1]TCE - ANEXO IV - Preencher'!G220</f>
        <v>CLINICA PINHEIRO MED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000111</v>
      </c>
      <c r="I211" s="6">
        <f>IF('[1]TCE - ANEXO IV - Preencher'!K220="","",'[1]TCE - ANEXO IV - Preencher'!K220)</f>
        <v>45155</v>
      </c>
      <c r="J211" s="5" t="str">
        <f>'[1]TCE - ANEXO IV - Preencher'!L220</f>
        <v>230817104424650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750</v>
      </c>
    </row>
    <row r="212" spans="1:12" s="8" customFormat="1" ht="19.5" customHeight="1" x14ac:dyDescent="0.25">
      <c r="A212" s="3">
        <f>IFERROR(VLOOKUP(B212,'[1]DADOS (OCULTAR)'!$Q$3:$S$133,3,0),"")</f>
        <v>10739225001866</v>
      </c>
      <c r="B212" s="4" t="str">
        <f>'[1]TCE - ANEXO IV - Preencher'!C221</f>
        <v>HOSPITAL REGIONAL FERNANDO BEZERRA - C.G - 02/2021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14896834000131</v>
      </c>
      <c r="E212" s="5" t="str">
        <f>'[1]TCE - ANEXO IV - Preencher'!G221</f>
        <v>MILKA SANT ANNA CONSULTAS EXAMES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20232544</v>
      </c>
      <c r="I212" s="6">
        <f>IF('[1]TCE - ANEXO IV - Preencher'!K221="","",'[1]TCE - ANEXO IV - Preencher'!K221)</f>
        <v>45139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2918407</v>
      </c>
      <c r="L212" s="7">
        <f>'[1]TCE - ANEXO IV - Preencher'!N221</f>
        <v>27150</v>
      </c>
    </row>
    <row r="213" spans="1:12" s="8" customFormat="1" ht="19.5" customHeight="1" x14ac:dyDescent="0.25">
      <c r="A213" s="3">
        <f>IFERROR(VLOOKUP(B213,'[1]DADOS (OCULTAR)'!$Q$3:$S$133,3,0),"")</f>
        <v>10739225001866</v>
      </c>
      <c r="B213" s="4" t="str">
        <f>'[1]TCE - ANEXO IV - Preencher'!C222</f>
        <v>HOSPITAL REGIONAL FERNANDO BEZERRA - C.G - 02/2021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39277075000150</v>
      </c>
      <c r="E213" s="5" t="str">
        <f>'[1]TCE - ANEXO IV - Preencher'!G222</f>
        <v>GERCLIN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000146</v>
      </c>
      <c r="I213" s="6">
        <f>IF('[1]TCE - ANEXO IV - Preencher'!K222="","",'[1]TCE - ANEXO IV - Preencher'!K222)</f>
        <v>45148</v>
      </c>
      <c r="J213" s="5" t="str">
        <f>'[1]TCE - ANEXO IV - Preencher'!L222</f>
        <v>230810163343267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20000</v>
      </c>
    </row>
    <row r="214" spans="1:12" s="8" customFormat="1" ht="19.5" customHeight="1" x14ac:dyDescent="0.25">
      <c r="A214" s="3">
        <f>IFERROR(VLOOKUP(B214,'[1]DADOS (OCULTAR)'!$Q$3:$S$133,3,0),"")</f>
        <v>10739225001866</v>
      </c>
      <c r="B214" s="4" t="str">
        <f>'[1]TCE - ANEXO IV - Preencher'!C223</f>
        <v>HOSPITAL REGIONAL FERNANDO BEZERRA - C.G - 02/2021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41431147000113</v>
      </c>
      <c r="E214" s="5" t="str">
        <f>'[1]TCE - ANEXO IV - Preencher'!G223</f>
        <v>JOSE ALVES DE SOUZA SERVIÇOS MEDICOS – ME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73</v>
      </c>
      <c r="I214" s="6">
        <f>IF('[1]TCE - ANEXO IV - Preencher'!K223="","",'[1]TCE - ANEXO IV - Preencher'!K223)</f>
        <v>45142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14050</v>
      </c>
    </row>
    <row r="215" spans="1:12" s="8" customFormat="1" ht="19.5" customHeight="1" x14ac:dyDescent="0.25">
      <c r="A215" s="3">
        <f>IFERROR(VLOOKUP(B215,'[1]DADOS (OCULTAR)'!$Q$3:$S$133,3,0),"")</f>
        <v>10739225001866</v>
      </c>
      <c r="B215" s="4" t="str">
        <f>'[1]TCE - ANEXO IV - Preencher'!C224</f>
        <v>HOSPITAL REGIONAL FERNANDO BEZERRA - C.G - 02/2021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51210251000131</v>
      </c>
      <c r="E215" s="5" t="str">
        <f>'[1]TCE - ANEXO IV - Preencher'!G224</f>
        <v>AGAPE SERVIÇOS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0000000001</v>
      </c>
      <c r="I215" s="6">
        <f>IF('[1]TCE - ANEXO IV - Preencher'!K224="","",'[1]TCE - ANEXO IV - Preencher'!K224)</f>
        <v>45145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2307304</v>
      </c>
      <c r="L215" s="7">
        <f>'[1]TCE - ANEXO IV - Preencher'!N224</f>
        <v>15000</v>
      </c>
    </row>
    <row r="216" spans="1:12" s="8" customFormat="1" ht="19.5" customHeight="1" x14ac:dyDescent="0.25">
      <c r="A216" s="3">
        <f>IFERROR(VLOOKUP(B216,'[1]DADOS (OCULTAR)'!$Q$3:$S$133,3,0),"")</f>
        <v>10739225001866</v>
      </c>
      <c r="B216" s="4" t="str">
        <f>'[1]TCE - ANEXO IV - Preencher'!C225</f>
        <v>HOSPITAL REGIONAL FERNANDO BEZERRA - C.G - 02/2021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48430343000112</v>
      </c>
      <c r="E216" s="5" t="str">
        <f>'[1]TCE - ANEXO IV - Preencher'!G225</f>
        <v>RENA MATUSA DE OLIVEIRA BARROS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0000000003</v>
      </c>
      <c r="I216" s="6">
        <f>IF('[1]TCE - ANEXO IV - Preencher'!K225="","",'[1]TCE - ANEXO IV - Preencher'!K225)</f>
        <v>45154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2307304</v>
      </c>
      <c r="L216" s="7">
        <f>'[1]TCE - ANEXO IV - Preencher'!N225</f>
        <v>39500</v>
      </c>
    </row>
    <row r="217" spans="1:12" s="8" customFormat="1" ht="19.5" customHeight="1" x14ac:dyDescent="0.25">
      <c r="A217" s="3">
        <f>IFERROR(VLOOKUP(B217,'[1]DADOS (OCULTAR)'!$Q$3:$S$133,3,0),"")</f>
        <v>10739225001866</v>
      </c>
      <c r="B217" s="4" t="str">
        <f>'[1]TCE - ANEXO IV - Preencher'!C226</f>
        <v>HOSPITAL REGIONAL FERNANDO BEZERRA - C.G - 02/2021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25208022000172</v>
      </c>
      <c r="E217" s="5" t="str">
        <f>'[1]TCE - ANEXO IV - Preencher'!G226</f>
        <v>COUTO BEM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0000000241</v>
      </c>
      <c r="I217" s="6">
        <f>IF('[1]TCE - ANEXO IV - Preencher'!K226="","",'[1]TCE - ANEXO IV - Preencher'!K226)</f>
        <v>45155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2307304</v>
      </c>
      <c r="L217" s="7">
        <f>'[1]TCE - ANEXO IV - Preencher'!N226</f>
        <v>27825</v>
      </c>
    </row>
    <row r="218" spans="1:12" s="8" customFormat="1" ht="19.5" customHeight="1" x14ac:dyDescent="0.25">
      <c r="A218" s="3">
        <f>IFERROR(VLOOKUP(B218,'[1]DADOS (OCULTAR)'!$Q$3:$S$133,3,0),"")</f>
        <v>10739225001866</v>
      </c>
      <c r="B218" s="4" t="str">
        <f>'[1]TCE - ANEXO IV - Preencher'!C227</f>
        <v>HOSPITAL REGIONAL FERNANDO BEZERRA - C.G - 02/2021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46429167000173</v>
      </c>
      <c r="E218" s="5" t="str">
        <f>'[1]TCE - ANEXO IV - Preencher'!G227</f>
        <v>LF CAVALCANTI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28</v>
      </c>
      <c r="I218" s="6">
        <f>IF('[1]TCE - ANEXO IV - Preencher'!K227="","",'[1]TCE - ANEXO IV - Preencher'!K227)</f>
        <v>45095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6525</v>
      </c>
    </row>
    <row r="219" spans="1:12" s="8" customFormat="1" ht="19.5" customHeight="1" x14ac:dyDescent="0.25">
      <c r="A219" s="3">
        <f>IFERROR(VLOOKUP(B219,'[1]DADOS (OCULTAR)'!$Q$3:$S$133,3,0),"")</f>
        <v>10739225001866</v>
      </c>
      <c r="B219" s="4" t="str">
        <f>'[1]TCE - ANEXO IV - Preencher'!C228</f>
        <v>HOSPITAL REGIONAL FERNANDO BEZERRA - C.G - 02/2021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28122221000151</v>
      </c>
      <c r="E219" s="5" t="str">
        <f>'[1]TCE - ANEXO IV - Preencher'!G228</f>
        <v>MACEDO &amp; TAVARES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00020057</v>
      </c>
      <c r="I219" s="6">
        <f>IF('[1]TCE - ANEXO IV - Preencher'!K228="","",'[1]TCE - ANEXO IV - Preencher'!K228)</f>
        <v>45156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28000</v>
      </c>
    </row>
    <row r="220" spans="1:12" s="8" customFormat="1" ht="19.5" customHeight="1" x14ac:dyDescent="0.25">
      <c r="A220" s="3">
        <f>IFERROR(VLOOKUP(B220,'[1]DADOS (OCULTAR)'!$Q$3:$S$133,3,0),"")</f>
        <v>10739225001866</v>
      </c>
      <c r="B220" s="4" t="str">
        <f>'[1]TCE - ANEXO IV - Preencher'!C229</f>
        <v>HOSPITAL REGIONAL FERNANDO BEZERRA - C.G - 02/2021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12342816000182</v>
      </c>
      <c r="E220" s="5" t="str">
        <f>'[1]TCE - ANEXO IV - Preencher'!G229</f>
        <v>ALL MEDICAL SERVIÇOS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6430</v>
      </c>
      <c r="I220" s="6">
        <f>IF('[1]TCE - ANEXO IV - Preencher'!K229="","",'[1]TCE - ANEXO IV - Preencher'!K229)</f>
        <v>45160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6525</v>
      </c>
    </row>
    <row r="221" spans="1:12" s="8" customFormat="1" ht="19.5" customHeight="1" x14ac:dyDescent="0.25">
      <c r="A221" s="3">
        <f>IFERROR(VLOOKUP(B221,'[1]DADOS (OCULTAR)'!$Q$3:$S$133,3,0),"")</f>
        <v>10739225001866</v>
      </c>
      <c r="B221" s="4" t="str">
        <f>'[1]TCE - ANEXO IV - Preencher'!C230</f>
        <v>HOSPITAL REGIONAL FERNANDO BEZERRA - C.G - 02/2021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11113387000109</v>
      </c>
      <c r="E221" s="5" t="str">
        <f>'[1]TCE - ANEXO IV - Preencher'!G230</f>
        <v>CLINICA MEDICA PEDIATRICA DE BARBALHA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0000000768</v>
      </c>
      <c r="I221" s="6">
        <f>IF('[1]TCE - ANEXO IV - Preencher'!K230="","",'[1]TCE - ANEXO IV - Preencher'!K230)</f>
        <v>45162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2301901</v>
      </c>
      <c r="L221" s="7">
        <f>'[1]TCE - ANEXO IV - Preencher'!N230</f>
        <v>24150</v>
      </c>
    </row>
    <row r="222" spans="1:12" s="8" customFormat="1" ht="19.5" customHeight="1" x14ac:dyDescent="0.25">
      <c r="A222" s="3">
        <f>IFERROR(VLOOKUP(B222,'[1]DADOS (OCULTAR)'!$Q$3:$S$133,3,0),"")</f>
        <v>10739225001866</v>
      </c>
      <c r="B222" s="4" t="str">
        <f>'[1]TCE - ANEXO IV - Preencher'!C231</f>
        <v>HOSPITAL REGIONAL FERNANDO BEZERRA - C.G - 02/2021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29127117000112</v>
      </c>
      <c r="E222" s="5" t="str">
        <f>'[1]TCE - ANEXO IV - Preencher'!G231</f>
        <v>ANGEL SERVIÇOS MEDICOS ESPECIALIZADOS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423</v>
      </c>
      <c r="I222" s="6">
        <f>IF('[1]TCE - ANEXO IV - Preencher'!K231="","",'[1]TCE - ANEXO IV - Preencher'!K231)</f>
        <v>45145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2308302</v>
      </c>
      <c r="L222" s="7">
        <f>'[1]TCE - ANEXO IV - Preencher'!N231</f>
        <v>6000</v>
      </c>
    </row>
    <row r="223" spans="1:12" s="8" customFormat="1" ht="19.5" customHeight="1" x14ac:dyDescent="0.25">
      <c r="A223" s="3">
        <f>IFERROR(VLOOKUP(B223,'[1]DADOS (OCULTAR)'!$Q$3:$S$133,3,0),"")</f>
        <v>10739225001866</v>
      </c>
      <c r="B223" s="4" t="str">
        <f>'[1]TCE - ANEXO IV - Preencher'!C232</f>
        <v>HOSPITAL REGIONAL FERNANDO BEZERRA - C.G - 02/2021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22465344000109</v>
      </c>
      <c r="E223" s="5" t="str">
        <f>'[1]TCE - ANEXO IV - Preencher'!G232</f>
        <v>ODONTOMED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324</v>
      </c>
      <c r="I223" s="6">
        <f>IF('[1]TCE - ANEXO IV - Preencher'!K232="","",'[1]TCE - ANEXO IV - Preencher'!K232)</f>
        <v>45154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22500</v>
      </c>
    </row>
    <row r="224" spans="1:12" s="8" customFormat="1" ht="19.5" customHeight="1" x14ac:dyDescent="0.25">
      <c r="A224" s="3">
        <f>IFERROR(VLOOKUP(B224,'[1]DADOS (OCULTAR)'!$Q$3:$S$133,3,0),"")</f>
        <v>10739225001866</v>
      </c>
      <c r="B224" s="4" t="str">
        <f>'[1]TCE - ANEXO IV - Preencher'!C233</f>
        <v>HOSPITAL REGIONAL FERNANDO BEZERRA - C.G - 02/2021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18976638000128</v>
      </c>
      <c r="E224" s="5" t="str">
        <f>'[1]TCE - ANEXO IV - Preencher'!G233</f>
        <v>CONSULTORIOS INTEGRADOS ALENCAR &amp; ONOFRE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285</v>
      </c>
      <c r="I224" s="6">
        <f>IF('[1]TCE - ANEXO IV - Preencher'!K233="","",'[1]TCE - ANEXO IV - Preencher'!K233)</f>
        <v>45145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10000</v>
      </c>
    </row>
    <row r="225" spans="1:12" s="8" customFormat="1" ht="19.5" customHeight="1" x14ac:dyDescent="0.25">
      <c r="A225" s="3">
        <f>IFERROR(VLOOKUP(B225,'[1]DADOS (OCULTAR)'!$Q$3:$S$133,3,0),"")</f>
        <v>10739225001866</v>
      </c>
      <c r="B225" s="4" t="str">
        <f>'[1]TCE - ANEXO IV - Preencher'!C234</f>
        <v>HOSPITAL REGIONAL FERNANDO BEZERRA - C.G - 02/2021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39277075000150</v>
      </c>
      <c r="E225" s="5" t="str">
        <f>'[1]TCE - ANEXO IV - Preencher'!G234</f>
        <v>GERCLIN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000147</v>
      </c>
      <c r="I225" s="6">
        <f>IF('[1]TCE - ANEXO IV - Preencher'!K234="","",'[1]TCE - ANEXO IV - Preencher'!K234)</f>
        <v>45148</v>
      </c>
      <c r="J225" s="5" t="str">
        <f>'[1]TCE - ANEXO IV - Preencher'!L234</f>
        <v>230810163744314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40000</v>
      </c>
    </row>
    <row r="226" spans="1:12" s="8" customFormat="1" ht="19.5" customHeight="1" x14ac:dyDescent="0.25">
      <c r="A226" s="3">
        <f>IFERROR(VLOOKUP(B226,'[1]DADOS (OCULTAR)'!$Q$3:$S$133,3,0),"")</f>
        <v>10739225001866</v>
      </c>
      <c r="B226" s="4" t="str">
        <f>'[1]TCE - ANEXO IV - Preencher'!C235</f>
        <v>HOSPITAL REGIONAL FERNANDO BEZERRA - C.G - 02/2021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10099168000150</v>
      </c>
      <c r="E226" s="5" t="str">
        <f>'[1]TCE - ANEXO IV - Preencher'!G235</f>
        <v>CASIL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1058</v>
      </c>
      <c r="I226" s="6">
        <f>IF('[1]TCE - ANEXO IV - Preencher'!K235="","",'[1]TCE - ANEXO IV - Preencher'!K235)</f>
        <v>45149</v>
      </c>
      <c r="J226" s="5" t="str">
        <f>'[1]TCE - ANEXO IV - Preencher'!L235</f>
        <v>4657061BYPAENOSJNF0LY1YNR9EDTQG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385</v>
      </c>
    </row>
    <row r="227" spans="1:12" s="8" customFormat="1" ht="19.5" customHeight="1" x14ac:dyDescent="0.25">
      <c r="A227" s="3">
        <f>IFERROR(VLOOKUP(B227,'[1]DADOS (OCULTAR)'!$Q$3:$S$133,3,0),"")</f>
        <v>10739225001866</v>
      </c>
      <c r="B227" s="4" t="str">
        <f>'[1]TCE - ANEXO IV - Preencher'!C236</f>
        <v>HOSPITAL REGIONAL FERNANDO BEZERRA - C.G - 02/2021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19297087000139</v>
      </c>
      <c r="E227" s="5" t="str">
        <f>'[1]TCE - ANEXO IV - Preencher'!G236</f>
        <v>RAUL ALVES DE SIQUEIRA NETO &amp; CIA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00000181</v>
      </c>
      <c r="I227" s="6">
        <f>IF('[1]TCE - ANEXO IV - Preencher'!K236="","",'[1]TCE - ANEXO IV - Preencher'!K236)</f>
        <v>45154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2500</v>
      </c>
    </row>
    <row r="228" spans="1:12" s="8" customFormat="1" ht="19.5" customHeight="1" x14ac:dyDescent="0.25">
      <c r="A228" s="3">
        <f>IFERROR(VLOOKUP(B228,'[1]DADOS (OCULTAR)'!$Q$3:$S$133,3,0),"")</f>
        <v>10739225001866</v>
      </c>
      <c r="B228" s="4" t="str">
        <f>'[1]TCE - ANEXO IV - Preencher'!C237</f>
        <v>HOSPITAL REGIONAL FERNANDO BEZERRA - C.G - 02/2021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42816813000102</v>
      </c>
      <c r="E228" s="5" t="str">
        <f>'[1]TCE - ANEXO IV - Preencher'!G237</f>
        <v>LUZ &amp; MOURA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154</v>
      </c>
      <c r="I228" s="6">
        <f>IF('[1]TCE - ANEXO IV - Preencher'!K237="","",'[1]TCE - ANEXO IV - Preencher'!K237)</f>
        <v>45146</v>
      </c>
      <c r="J228" s="5" t="str">
        <f>'[1]TCE - ANEXO IV - Preencher'!L237</f>
        <v>1658088YJ9XD3LSO3KM3DU99LK9BEYFD</v>
      </c>
      <c r="K228" s="5" t="str">
        <f>IF(F228="B",LEFT('[1]TCE - ANEXO IV - Preencher'!M237,2),IF(F228="S",LEFT('[1]TCE - ANEXO IV - Preencher'!M237,7),IF('[1]TCE - ANEXO IV - Preencher'!H237="","")))</f>
        <v>2208007</v>
      </c>
      <c r="L228" s="7">
        <f>'[1]TCE - ANEXO IV - Preencher'!N237</f>
        <v>10000</v>
      </c>
    </row>
    <row r="229" spans="1:12" s="8" customFormat="1" ht="19.5" customHeight="1" x14ac:dyDescent="0.25">
      <c r="A229" s="3">
        <f>IFERROR(VLOOKUP(B229,'[1]DADOS (OCULTAR)'!$Q$3:$S$133,3,0),"")</f>
        <v>10739225001866</v>
      </c>
      <c r="B229" s="4" t="str">
        <f>'[1]TCE - ANEXO IV - Preencher'!C238</f>
        <v>HOSPITAL REGIONAL FERNANDO BEZERRA - C.G - 02/2021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23770094000183</v>
      </c>
      <c r="E229" s="5" t="str">
        <f>'[1]TCE - ANEXO IV - Preencher'!G238</f>
        <v>CENTRO DE NEFROLOGIA DE ARARIPINA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000217</v>
      </c>
      <c r="I229" s="6">
        <f>IF('[1]TCE - ANEXO IV - Preencher'!K238="","",'[1]TCE - ANEXO IV - Preencher'!K238)</f>
        <v>45154</v>
      </c>
      <c r="J229" s="5" t="str">
        <f>'[1]TCE - ANEXO IV - Preencher'!L238</f>
        <v>230816134524326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59193</v>
      </c>
    </row>
    <row r="230" spans="1:12" s="8" customFormat="1" ht="19.5" customHeight="1" x14ac:dyDescent="0.25">
      <c r="A230" s="3">
        <f>IFERROR(VLOOKUP(B230,'[1]DADOS (OCULTAR)'!$Q$3:$S$133,3,0),"")</f>
        <v>10739225001866</v>
      </c>
      <c r="B230" s="4" t="str">
        <f>'[1]TCE - ANEXO IV - Preencher'!C239</f>
        <v>HOSPITAL REGIONAL FERNANDO BEZERRA - C.G - 02/2021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48238650000104</v>
      </c>
      <c r="E230" s="5" t="str">
        <f>'[1]TCE - ANEXO IV - Preencher'!G239</f>
        <v>A F P DE LISBOA FILHO SERVIÇOS MÉDICOS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230823023</v>
      </c>
      <c r="I230" s="6">
        <f>IF('[1]TCE - ANEXO IV - Preencher'!K239="","",'[1]TCE - ANEXO IV - Preencher'!K239)</f>
        <v>45161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2208205</v>
      </c>
      <c r="L230" s="7">
        <f>'[1]TCE - ANEXO IV - Preencher'!N239</f>
        <v>2500</v>
      </c>
    </row>
    <row r="231" spans="1:12" s="8" customFormat="1" ht="19.5" customHeight="1" x14ac:dyDescent="0.25">
      <c r="A231" s="3">
        <f>IFERROR(VLOOKUP(B231,'[1]DADOS (OCULTAR)'!$Q$3:$S$133,3,0),"")</f>
        <v>10739225001866</v>
      </c>
      <c r="B231" s="4" t="str">
        <f>'[1]TCE - ANEXO IV - Preencher'!C240</f>
        <v>HOSPITAL REGIONAL FERNANDO BEZERRA - C.G - 02/2021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26425569000192</v>
      </c>
      <c r="E231" s="5" t="str">
        <f>'[1]TCE - ANEXO IV - Preencher'!G240</f>
        <v>CLINICA MEDICA HOLANDA FIGUEIREDO LTDA-ME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00020168</v>
      </c>
      <c r="I231" s="6">
        <f>IF('[1]TCE - ANEXO IV - Preencher'!K240="","",'[1]TCE - ANEXO IV - Preencher'!K240)</f>
        <v>45140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2500</v>
      </c>
    </row>
    <row r="232" spans="1:12" s="8" customFormat="1" ht="19.5" customHeight="1" x14ac:dyDescent="0.25">
      <c r="A232" s="3">
        <f>IFERROR(VLOOKUP(B232,'[1]DADOS (OCULTAR)'!$Q$3:$S$133,3,0),"")</f>
        <v>10739225001866</v>
      </c>
      <c r="B232" s="4" t="str">
        <f>'[1]TCE - ANEXO IV - Preencher'!C241</f>
        <v>HOSPITAL REGIONAL FERNANDO BEZERRA - C.G - 02/2021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45408196000196</v>
      </c>
      <c r="E232" s="5" t="str">
        <f>'[1]TCE - ANEXO IV - Preencher'!G241</f>
        <v>TORRES E ROCHA SERVIÇÇOS MÉDICOS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202398</v>
      </c>
      <c r="I232" s="6">
        <f>IF('[1]TCE - ANEXO IV - Preencher'!K241="","",'[1]TCE - ANEXO IV - Preencher'!K241)</f>
        <v>45142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2918407</v>
      </c>
      <c r="L232" s="7">
        <f>'[1]TCE - ANEXO IV - Preencher'!N241</f>
        <v>19250</v>
      </c>
    </row>
    <row r="233" spans="1:12" s="8" customFormat="1" ht="19.5" customHeight="1" x14ac:dyDescent="0.25">
      <c r="A233" s="3">
        <f>IFERROR(VLOOKUP(B233,'[1]DADOS (OCULTAR)'!$Q$3:$S$133,3,0),"")</f>
        <v>10739225001866</v>
      </c>
      <c r="B233" s="4" t="str">
        <f>'[1]TCE - ANEXO IV - Preencher'!C242</f>
        <v>HOSPITAL REGIONAL FERNANDO BEZERRA - C.G - 02/2021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13802735000180</v>
      </c>
      <c r="E233" s="5" t="str">
        <f>'[1]TCE - ANEXO IV - Preencher'!G242</f>
        <v>D &amp; E ALENCAR LTDA ME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00022719</v>
      </c>
      <c r="I233" s="6">
        <f>IF('[1]TCE - ANEXO IV - Preencher'!K242="","",'[1]TCE - ANEXO IV - Preencher'!K242)</f>
        <v>45152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8286.2999999999993</v>
      </c>
    </row>
    <row r="234" spans="1:12" s="8" customFormat="1" ht="19.5" customHeight="1" x14ac:dyDescent="0.25">
      <c r="A234" s="3">
        <f>IFERROR(VLOOKUP(B234,'[1]DADOS (OCULTAR)'!$Q$3:$S$133,3,0),"")</f>
        <v>10739225001866</v>
      </c>
      <c r="B234" s="4" t="str">
        <f>'[1]TCE - ANEXO IV - Preencher'!C243</f>
        <v>HOSPITAL REGIONAL FERNANDO BEZERRA - C.G - 02/2021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13802735000180</v>
      </c>
      <c r="E234" s="5" t="str">
        <f>'[1]TCE - ANEXO IV - Preencher'!G243</f>
        <v>D &amp; E ALENCAR LTDA ME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00022720</v>
      </c>
      <c r="I234" s="6">
        <f>IF('[1]TCE - ANEXO IV - Preencher'!K243="","",'[1]TCE - ANEXO IV - Preencher'!K243)</f>
        <v>45152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247.76</v>
      </c>
    </row>
    <row r="235" spans="1:12" s="8" customFormat="1" ht="19.5" customHeight="1" x14ac:dyDescent="0.25">
      <c r="A235" s="3">
        <f>IFERROR(VLOOKUP(B235,'[1]DADOS (OCULTAR)'!$Q$3:$S$133,3,0),"")</f>
        <v>10739225001866</v>
      </c>
      <c r="B235" s="4" t="str">
        <f>'[1]TCE - ANEXO IV - Preencher'!C244</f>
        <v>HOSPITAL REGIONAL FERNANDO BEZERRA - C.G - 02/2021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13802735000180</v>
      </c>
      <c r="E235" s="5" t="str">
        <f>'[1]TCE - ANEXO IV - Preencher'!G244</f>
        <v>D &amp; E ALENCAR LTDA ME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00022721</v>
      </c>
      <c r="I235" s="6">
        <f>IF('[1]TCE - ANEXO IV - Preencher'!K244="","",'[1]TCE - ANEXO IV - Preencher'!K244)</f>
        <v>45152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70056.92</v>
      </c>
    </row>
    <row r="236" spans="1:12" s="8" customFormat="1" ht="19.5" customHeight="1" x14ac:dyDescent="0.25">
      <c r="A236" s="3">
        <f>IFERROR(VLOOKUP(B236,'[1]DADOS (OCULTAR)'!$Q$3:$S$133,3,0),"")</f>
        <v>10739225001866</v>
      </c>
      <c r="B236" s="4" t="str">
        <f>'[1]TCE - ANEXO IV - Preencher'!C245</f>
        <v>HOSPITAL REGIONAL FERNANDO BEZERRA - C.G - 02/2021</v>
      </c>
      <c r="C236" s="4" t="str">
        <f>'[1]TCE - ANEXO IV - Preencher'!E245</f>
        <v>5.10 - Detetização/Tratamento de Resíduos e Afins</v>
      </c>
      <c r="D236" s="3">
        <f>'[1]TCE - ANEXO IV - Preencher'!F245</f>
        <v>11863530000180</v>
      </c>
      <c r="E236" s="5" t="str">
        <f>'[1]TCE - ANEXO IV - Preencher'!G245</f>
        <v>BRASCON GESTAO AMBIENTAL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00160563</v>
      </c>
      <c r="I236" s="6">
        <f>IF('[1]TCE - ANEXO IV - Preencher'!K245="","",'[1]TCE - ANEXO IV - Preencher'!K245)</f>
        <v>45139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7400</v>
      </c>
    </row>
    <row r="237" spans="1:12" s="8" customFormat="1" ht="19.5" customHeight="1" x14ac:dyDescent="0.25">
      <c r="A237" s="3">
        <f>IFERROR(VLOOKUP(B237,'[1]DADOS (OCULTAR)'!$Q$3:$S$133,3,0),"")</f>
        <v>10739225001866</v>
      </c>
      <c r="B237" s="4" t="str">
        <f>'[1]TCE - ANEXO IV - Preencher'!C246</f>
        <v>HOSPITAL REGIONAL FERNANDO BEZERRA - C.G - 02/2021</v>
      </c>
      <c r="C237" s="4" t="str">
        <f>'[1]TCE - ANEXO IV - Preencher'!E246</f>
        <v>5.17 - Manutenção de Software, Certificação Digital e Microfilmagem</v>
      </c>
      <c r="D237" s="3">
        <f>'[1]TCE - ANEXO IV - Preencher'!F246</f>
        <v>4069709000102</v>
      </c>
      <c r="E237" s="5" t="str">
        <f>'[1]TCE - ANEXO IV - Preencher'!G246</f>
        <v>BIONEXO S. A.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00381950</v>
      </c>
      <c r="I237" s="6">
        <f>IF('[1]TCE - ANEXO IV - Preencher'!K246="","",'[1]TCE - ANEXO IV - Preencher'!K246)</f>
        <v>45139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3550308</v>
      </c>
      <c r="L237" s="7">
        <f>'[1]TCE - ANEXO IV - Preencher'!N246</f>
        <v>1500</v>
      </c>
    </row>
    <row r="238" spans="1:12" s="8" customFormat="1" ht="19.5" customHeight="1" x14ac:dyDescent="0.25">
      <c r="A238" s="3">
        <f>IFERROR(VLOOKUP(B238,'[1]DADOS (OCULTAR)'!$Q$3:$S$133,3,0),"")</f>
        <v>10739225001866</v>
      </c>
      <c r="B238" s="4" t="str">
        <f>'[1]TCE - ANEXO IV - Preencher'!C247</f>
        <v>HOSPITAL REGIONAL FERNANDO BEZERRA - C.G - 02/2021</v>
      </c>
      <c r="C238" s="4" t="str">
        <f>'[1]TCE - ANEXO IV - Preencher'!E247</f>
        <v>5.17 - Manutenção de Software, Certificação Digital e Microfilmagem</v>
      </c>
      <c r="D238" s="3">
        <f>'[1]TCE - ANEXO IV - Preencher'!F247</f>
        <v>47612675000155</v>
      </c>
      <c r="E238" s="5" t="str">
        <f>'[1]TCE - ANEXO IV - Preencher'!G247</f>
        <v>ELISABETE ASSIS SILVA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00000007</v>
      </c>
      <c r="I238" s="6">
        <f>IF('[1]TCE - ANEXO IV - Preencher'!K247="","",'[1]TCE - ANEXO IV - Preencher'!K247)</f>
        <v>45135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2927408</v>
      </c>
      <c r="L238" s="7">
        <f>'[1]TCE - ANEXO IV - Preencher'!N247</f>
        <v>240</v>
      </c>
    </row>
    <row r="239" spans="1:12" s="8" customFormat="1" ht="19.5" customHeight="1" x14ac:dyDescent="0.25">
      <c r="A239" s="3">
        <f>IFERROR(VLOOKUP(B239,'[1]DADOS (OCULTAR)'!$Q$3:$S$133,3,0),"")</f>
        <v>10739225001866</v>
      </c>
      <c r="B239" s="4" t="str">
        <f>'[1]TCE - ANEXO IV - Preencher'!C248</f>
        <v>HOSPITAL REGIONAL FERNANDO BEZERRA - C.G - 02/2021</v>
      </c>
      <c r="C239" s="4" t="str">
        <f>'[1]TCE - ANEXO IV - Preencher'!E248</f>
        <v>5.17 - Manutenção de Software, Certificação Digital e Microfilmagem</v>
      </c>
      <c r="D239" s="3">
        <f>'[1]TCE - ANEXO IV - Preencher'!F248</f>
        <v>9393611000111</v>
      </c>
      <c r="E239" s="5" t="str">
        <f>'[1]TCE - ANEXO IV - Preencher'!G248</f>
        <v>NYX SERVICOS EM INFORMATICA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5016</v>
      </c>
      <c r="I239" s="6">
        <f>IF('[1]TCE - ANEXO IV - Preencher'!K248="","",'[1]TCE - ANEXO IV - Preencher'!K248)</f>
        <v>45138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791</v>
      </c>
    </row>
    <row r="240" spans="1:12" s="8" customFormat="1" ht="19.5" customHeight="1" x14ac:dyDescent="0.25">
      <c r="A240" s="3">
        <f>IFERROR(VLOOKUP(B240,'[1]DADOS (OCULTAR)'!$Q$3:$S$133,3,0),"")</f>
        <v>10739225001866</v>
      </c>
      <c r="B240" s="4" t="str">
        <f>'[1]TCE - ANEXO IV - Preencher'!C249</f>
        <v>HOSPITAL REGIONAL FERNANDO BEZERRA - C.G - 02/2021</v>
      </c>
      <c r="C240" s="4" t="str">
        <f>'[1]TCE - ANEXO IV - Preencher'!E249</f>
        <v>5.17 - Manutenção de Software, Certificação Digital e Microfilmagem</v>
      </c>
      <c r="D240" s="3">
        <f>'[1]TCE - ANEXO IV - Preencher'!F249</f>
        <v>5662773000238</v>
      </c>
      <c r="E240" s="5" t="str">
        <f>'[1]TCE - ANEXO IV - Preencher'!G249</f>
        <v>PIXEON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60920</v>
      </c>
      <c r="I240" s="6">
        <f>IF('[1]TCE - ANEXO IV - Preencher'!K249="","",'[1]TCE - ANEXO IV - Preencher'!K249)</f>
        <v>45111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3548807</v>
      </c>
      <c r="L240" s="7">
        <f>'[1]TCE - ANEXO IV - Preencher'!N249</f>
        <v>11299.63</v>
      </c>
    </row>
    <row r="241" spans="1:12" s="8" customFormat="1" ht="19.5" customHeight="1" x14ac:dyDescent="0.25">
      <c r="A241" s="3">
        <f>IFERROR(VLOOKUP(B241,'[1]DADOS (OCULTAR)'!$Q$3:$S$133,3,0),"")</f>
        <v>10739225001866</v>
      </c>
      <c r="B241" s="4" t="str">
        <f>'[1]TCE - ANEXO IV - Preencher'!C250</f>
        <v>HOSPITAL REGIONAL FERNANDO BEZERRA - C.G - 02/2021</v>
      </c>
      <c r="C241" s="4" t="str">
        <f>'[1]TCE - ANEXO IV - Preencher'!E250</f>
        <v>5.17 - Manutenção de Software, Certificação Digital e Microfilmagem</v>
      </c>
      <c r="D241" s="3">
        <f>'[1]TCE - ANEXO IV - Preencher'!F250</f>
        <v>5662773000238</v>
      </c>
      <c r="E241" s="5" t="str">
        <f>'[1]TCE - ANEXO IV - Preencher'!G250</f>
        <v>PIXEON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61993</v>
      </c>
      <c r="I241" s="6">
        <f>IF('[1]TCE - ANEXO IV - Preencher'!K250="","",'[1]TCE - ANEXO IV - Preencher'!K250)</f>
        <v>45133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3548807</v>
      </c>
      <c r="L241" s="7">
        <f>'[1]TCE - ANEXO IV - Preencher'!N250</f>
        <v>2250</v>
      </c>
    </row>
    <row r="242" spans="1:12" s="8" customFormat="1" ht="19.5" customHeight="1" x14ac:dyDescent="0.25">
      <c r="A242" s="3">
        <f>IFERROR(VLOOKUP(B242,'[1]DADOS (OCULTAR)'!$Q$3:$S$133,3,0),"")</f>
        <v>10739225001866</v>
      </c>
      <c r="B242" s="4" t="str">
        <f>'[1]TCE - ANEXO IV - Preencher'!C251</f>
        <v>HOSPITAL REGIONAL FERNANDO BEZERRA - C.G - 02/2021</v>
      </c>
      <c r="C242" s="4" t="str">
        <f>'[1]TCE - ANEXO IV - Preencher'!E251</f>
        <v>5.17 - Manutenção de Software, Certificação Digital e Microfilmagem</v>
      </c>
      <c r="D242" s="3">
        <f>'[1]TCE - ANEXO IV - Preencher'!F251</f>
        <v>5662773000238</v>
      </c>
      <c r="E242" s="5" t="str">
        <f>'[1]TCE - ANEXO IV - Preencher'!G251</f>
        <v>PIXEON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62001</v>
      </c>
      <c r="I242" s="6">
        <f>IF('[1]TCE - ANEXO IV - Preencher'!K251="","",'[1]TCE - ANEXO IV - Preencher'!K251)</f>
        <v>45134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3548807</v>
      </c>
      <c r="L242" s="7">
        <f>'[1]TCE - ANEXO IV - Preencher'!N251</f>
        <v>1101</v>
      </c>
    </row>
    <row r="243" spans="1:12" s="8" customFormat="1" ht="19.5" customHeight="1" x14ac:dyDescent="0.25">
      <c r="A243" s="3">
        <f>IFERROR(VLOOKUP(B243,'[1]DADOS (OCULTAR)'!$Q$3:$S$133,3,0),"")</f>
        <v>10739225001866</v>
      </c>
      <c r="B243" s="4" t="str">
        <f>'[1]TCE - ANEXO IV - Preencher'!C252</f>
        <v>HOSPITAL REGIONAL FERNANDO BEZERRA - C.G - 02/2021</v>
      </c>
      <c r="C243" s="4" t="str">
        <f>'[1]TCE - ANEXO IV - Preencher'!E252</f>
        <v>5.17 - Manutenção de Software, Certificação Digital e Microfilmagem</v>
      </c>
      <c r="D243" s="3">
        <f>'[1]TCE - ANEXO IV - Preencher'!F252</f>
        <v>42314114000156</v>
      </c>
      <c r="E243" s="5" t="str">
        <f>'[1]TCE - ANEXO IV - Preencher'!G252</f>
        <v>HSE ONLINE SOLUTIONS TECNOLOGIA DA INFORMAÇAO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000000518</v>
      </c>
      <c r="I243" s="6">
        <f>IF('[1]TCE - ANEXO IV - Preencher'!K252="","",'[1]TCE - ANEXO IV - Preencher'!K252)</f>
        <v>45153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3550308</v>
      </c>
      <c r="L243" s="7">
        <f>'[1]TCE - ANEXO IV - Preencher'!N252</f>
        <v>79.900000000000006</v>
      </c>
    </row>
    <row r="244" spans="1:12" s="8" customFormat="1" ht="19.5" customHeight="1" x14ac:dyDescent="0.25">
      <c r="A244" s="3">
        <f>IFERROR(VLOOKUP(B244,'[1]DADOS (OCULTAR)'!$Q$3:$S$133,3,0),"")</f>
        <v>10739225001866</v>
      </c>
      <c r="B244" s="4" t="str">
        <f>'[1]TCE - ANEXO IV - Preencher'!C253</f>
        <v>HOSPITAL REGIONAL FERNANDO BEZERRA - C.G - 02/2021</v>
      </c>
      <c r="C244" s="4" t="str">
        <f>'[1]TCE - ANEXO IV - Preencher'!E253</f>
        <v>5.2 - Serviços Técnicos Profissionais</v>
      </c>
      <c r="D244" s="3">
        <f>'[1]TCE - ANEXO IV - Preencher'!F253</f>
        <v>36710076000158</v>
      </c>
      <c r="E244" s="5" t="str">
        <f>'[1]TCE - ANEXO IV - Preencher'!G253</f>
        <v>APS APOIO ADMINISTRATIVO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00000176</v>
      </c>
      <c r="I244" s="6">
        <f>IF('[1]TCE - ANEXO IV - Preencher'!K253="","",'[1]TCE - ANEXO IV - Preencher'!K253)</f>
        <v>45131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6000</v>
      </c>
    </row>
    <row r="245" spans="1:12" s="8" customFormat="1" ht="19.5" customHeight="1" x14ac:dyDescent="0.25">
      <c r="A245" s="3">
        <f>IFERROR(VLOOKUP(B245,'[1]DADOS (OCULTAR)'!$Q$3:$S$133,3,0),"")</f>
        <v>10739225001866</v>
      </c>
      <c r="B245" s="4" t="str">
        <f>'[1]TCE - ANEXO IV - Preencher'!C254</f>
        <v>HOSPITAL REGIONAL FERNANDO BEZERRA - C.G - 02/2021</v>
      </c>
      <c r="C245" s="4" t="str">
        <f>'[1]TCE - ANEXO IV - Preencher'!E254</f>
        <v>5.2 - Serviços Técnicos Profissionais</v>
      </c>
      <c r="D245" s="3">
        <f>'[1]TCE - ANEXO IV - Preencher'!F254</f>
        <v>23107889000106</v>
      </c>
      <c r="E245" s="5" t="str">
        <f>'[1]TCE - ANEXO IV - Preencher'!G254</f>
        <v>COELHO PEDROSA ADVOGADOS ASSOCIADOS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00000488</v>
      </c>
      <c r="I245" s="6">
        <f>IF('[1]TCE - ANEXO IV - Preencher'!K254="","",'[1]TCE - ANEXO IV - Preencher'!K254)</f>
        <v>45148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11718</v>
      </c>
    </row>
    <row r="246" spans="1:12" s="8" customFormat="1" ht="19.5" customHeight="1" x14ac:dyDescent="0.25">
      <c r="A246" s="3">
        <f>IFERROR(VLOOKUP(B246,'[1]DADOS (OCULTAR)'!$Q$3:$S$133,3,0),"")</f>
        <v>10739225001866</v>
      </c>
      <c r="B246" s="4" t="str">
        <f>'[1]TCE - ANEXO IV - Preencher'!C255</f>
        <v>HOSPITAL REGIONAL FERNANDO BEZERRA - C.G - 02/2021</v>
      </c>
      <c r="C246" s="4" t="str">
        <f>'[1]TCE - ANEXO IV - Preencher'!E255</f>
        <v>5.2 - Serviços Técnicos Profissionais</v>
      </c>
      <c r="D246" s="3">
        <f>'[1]TCE - ANEXO IV - Preencher'!F255</f>
        <v>8190737000126</v>
      </c>
      <c r="E246" s="5" t="str">
        <f>'[1]TCE - ANEXO IV - Preencher'!G255</f>
        <v>PH CONTABILIDADE SOCIEDADE SIMPLES LTDA – ME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00001597</v>
      </c>
      <c r="I246" s="6">
        <f>IF('[1]TCE - ANEXO IV - Preencher'!K255="","",'[1]TCE - ANEXO IV - Preencher'!K255)</f>
        <v>45127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2927408</v>
      </c>
      <c r="L246" s="7">
        <f>'[1]TCE - ANEXO IV - Preencher'!N255</f>
        <v>9114</v>
      </c>
    </row>
    <row r="247" spans="1:12" s="8" customFormat="1" ht="19.5" customHeight="1" x14ac:dyDescent="0.25">
      <c r="A247" s="3">
        <f>IFERROR(VLOOKUP(B247,'[1]DADOS (OCULTAR)'!$Q$3:$S$133,3,0),"")</f>
        <v>10739225001866</v>
      </c>
      <c r="B247" s="4" t="str">
        <f>'[1]TCE - ANEXO IV - Preencher'!C256</f>
        <v>HOSPITAL REGIONAL FERNANDO BEZERRA - C.G - 02/2021</v>
      </c>
      <c r="C247" s="4" t="str">
        <f>'[1]TCE - ANEXO IV - Preencher'!E256</f>
        <v>5.2 - Serviços Técnicos Profissionais</v>
      </c>
      <c r="D247" s="3">
        <f>'[1]TCE - ANEXO IV - Preencher'!F256</f>
        <v>24127434000115</v>
      </c>
      <c r="E247" s="5" t="str">
        <f>'[1]TCE - ANEXO IV - Preencher'!G256</f>
        <v>RODRIGO ALMENDRA E ADVOGADOS ASSOCIADOS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00000696</v>
      </c>
      <c r="I247" s="6">
        <f>IF('[1]TCE - ANEXO IV - Preencher'!K256="","",'[1]TCE - ANEXO IV - Preencher'!K256)</f>
        <v>45131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11718</v>
      </c>
    </row>
    <row r="248" spans="1:12" s="8" customFormat="1" ht="19.5" customHeight="1" x14ac:dyDescent="0.25">
      <c r="A248" s="3">
        <f>IFERROR(VLOOKUP(B248,'[1]DADOS (OCULTAR)'!$Q$3:$S$133,3,0),"")</f>
        <v>10739225001866</v>
      </c>
      <c r="B248" s="4" t="str">
        <f>'[1]TCE - ANEXO IV - Preencher'!C257</f>
        <v>HOSPITAL REGIONAL FERNANDO BEZERRA - C.G - 02/2021</v>
      </c>
      <c r="C248" s="4" t="str">
        <f>'[1]TCE - ANEXO IV - Preencher'!E257</f>
        <v>5.2 - Serviços Técnicos Profissionais</v>
      </c>
      <c r="D248" s="3">
        <f>'[1]TCE - ANEXO IV - Preencher'!F257</f>
        <v>38404090000159</v>
      </c>
      <c r="E248" s="5" t="str">
        <f>'[1]TCE - ANEXO IV - Preencher'!G257</f>
        <v>TRECCHINA TECNOLOGIA E INOVACAO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00000173</v>
      </c>
      <c r="I248" s="6">
        <f>IF('[1]TCE - ANEXO IV - Preencher'!K257="","",'[1]TCE - ANEXO IV - Preencher'!K257)</f>
        <v>45139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6200</v>
      </c>
    </row>
    <row r="249" spans="1:12" s="8" customFormat="1" ht="19.5" customHeight="1" x14ac:dyDescent="0.25">
      <c r="A249" s="3">
        <f>IFERROR(VLOOKUP(B249,'[1]DADOS (OCULTAR)'!$Q$3:$S$133,3,0),"")</f>
        <v>10739225001866</v>
      </c>
      <c r="B249" s="4" t="str">
        <f>'[1]TCE - ANEXO IV - Preencher'!C258</f>
        <v>HOSPITAL REGIONAL FERNANDO BEZERRA - C.G - 02/2021</v>
      </c>
      <c r="C249" s="4" t="str">
        <f>'[1]TCE - ANEXO IV - Preencher'!E258</f>
        <v>5.10 - Detetização/Tratamento de Resíduos e Afins</v>
      </c>
      <c r="D249" s="3">
        <f>'[1]TCE - ANEXO IV - Preencher'!F258</f>
        <v>10201726000146</v>
      </c>
      <c r="E249" s="5" t="str">
        <f>'[1]TCE - ANEXO IV - Preencher'!G258</f>
        <v>A S DOS SANTOS SERVICOS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00020776</v>
      </c>
      <c r="I249" s="6">
        <f>IF('[1]TCE - ANEXO IV - Preencher'!K258="","",'[1]TCE - ANEXO IV - Preencher'!K258)</f>
        <v>45114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2700</v>
      </c>
    </row>
    <row r="250" spans="1:12" s="8" customFormat="1" ht="19.5" customHeight="1" x14ac:dyDescent="0.25">
      <c r="A250" s="3">
        <f>IFERROR(VLOOKUP(B250,'[1]DADOS (OCULTAR)'!$Q$3:$S$133,3,0),"")</f>
        <v>10739225001866</v>
      </c>
      <c r="B250" s="4" t="str">
        <f>'[1]TCE - ANEXO IV - Preencher'!C259</f>
        <v>HOSPITAL REGIONAL FERNANDO BEZERRA - C.G - 02/2021</v>
      </c>
      <c r="C250" s="4" t="str">
        <f>'[1]TCE - ANEXO IV - Preencher'!E259</f>
        <v>5.5 - Reparo e Manutenção de Máquinas e Equipamentos</v>
      </c>
      <c r="D250" s="3">
        <f>'[1]TCE - ANEXO IV - Preencher'!F259</f>
        <v>12853727000109</v>
      </c>
      <c r="E250" s="5" t="str">
        <f>'[1]TCE - ANEXO IV - Preencher'!G259</f>
        <v>KESA COMERCIO E SERVICOS TECNICOS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00007091</v>
      </c>
      <c r="I250" s="6">
        <f>IF('[1]TCE - ANEXO IV - Preencher'!K259="","",'[1]TCE - ANEXO IV - Preencher'!K259)</f>
        <v>45140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4744.6400000000003</v>
      </c>
    </row>
    <row r="251" spans="1:12" s="8" customFormat="1" ht="19.5" customHeight="1" x14ac:dyDescent="0.25">
      <c r="A251" s="3">
        <f>IFERROR(VLOOKUP(B251,'[1]DADOS (OCULTAR)'!$Q$3:$S$133,3,0),"")</f>
        <v>10739225001866</v>
      </c>
      <c r="B251" s="4" t="str">
        <f>'[1]TCE - ANEXO IV - Preencher'!C260</f>
        <v>HOSPITAL REGIONAL FERNANDO BEZERRA - C.G - 02/2021</v>
      </c>
      <c r="C251" s="4" t="str">
        <f>'[1]TCE - ANEXO IV - Preencher'!E260</f>
        <v>5.5 - Reparo e Manutenção de Máquinas e Equipamentos</v>
      </c>
      <c r="D251" s="3">
        <f>'[1]TCE - ANEXO IV - Preencher'!F260</f>
        <v>12853727000109</v>
      </c>
      <c r="E251" s="5" t="str">
        <f>'[1]TCE - ANEXO IV - Preencher'!G260</f>
        <v>KESA COMERCIO E SERVICOS TECNICOS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00007092</v>
      </c>
      <c r="I251" s="6">
        <f>IF('[1]TCE - ANEXO IV - Preencher'!K260="","",'[1]TCE - ANEXO IV - Preencher'!K260)</f>
        <v>45140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11861.6</v>
      </c>
    </row>
    <row r="252" spans="1:12" s="8" customFormat="1" ht="19.5" customHeight="1" x14ac:dyDescent="0.25">
      <c r="A252" s="3">
        <f>IFERROR(VLOOKUP(B252,'[1]DADOS (OCULTAR)'!$Q$3:$S$133,3,0),"")</f>
        <v>10739225001866</v>
      </c>
      <c r="B252" s="4" t="str">
        <f>'[1]TCE - ANEXO IV - Preencher'!C261</f>
        <v>HOSPITAL REGIONAL FERNANDO BEZERRA - C.G - 02/2021</v>
      </c>
      <c r="C252" s="4" t="str">
        <f>'[1]TCE - ANEXO IV - Preencher'!E261</f>
        <v>5.5 - Reparo e Manutenção de Máquinas e Equipamentos</v>
      </c>
      <c r="D252" s="3">
        <f>'[1]TCE - ANEXO IV - Preencher'!F261</f>
        <v>59650556000176</v>
      </c>
      <c r="E252" s="5" t="str">
        <f>'[1]TCE - ANEXO IV - Preencher'!G261</f>
        <v>MACOM INSTRUMENTAL CIRURGICO INDUSTRIA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5497</v>
      </c>
      <c r="I252" s="6">
        <f>IF('[1]TCE - ANEXO IV - Preencher'!K261="","",'[1]TCE - ANEXO IV - Preencher'!K261)</f>
        <v>45111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3518800</v>
      </c>
      <c r="L252" s="7">
        <f>'[1]TCE - ANEXO IV - Preencher'!N261</f>
        <v>341</v>
      </c>
    </row>
    <row r="253" spans="1:12" s="8" customFormat="1" ht="19.5" customHeight="1" x14ac:dyDescent="0.25">
      <c r="A253" s="3">
        <f>IFERROR(VLOOKUP(B253,'[1]DADOS (OCULTAR)'!$Q$3:$S$133,3,0),"")</f>
        <v>10739225001866</v>
      </c>
      <c r="B253" s="4" t="str">
        <f>'[1]TCE - ANEXO IV - Preencher'!C262</f>
        <v>HOSPITAL REGIONAL FERNANDO BEZERRA - C.G - 02/2021</v>
      </c>
      <c r="C253" s="4" t="str">
        <f>'[1]TCE - ANEXO IV - Preencher'!E262</f>
        <v>5.5 - Reparo e Manutenção de Máquinas e Equipamentos</v>
      </c>
      <c r="D253" s="3">
        <f>'[1]TCE - ANEXO IV - Preencher'!F262</f>
        <v>20782880000102</v>
      </c>
      <c r="E253" s="5" t="str">
        <f>'[1]TCE - ANEXO IV - Preencher'!G262</f>
        <v>NORDESTE MEDICAL REPRESENTAÇÃO, IMPORTAÇÃO E EXPORTAÇÃO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0000000855</v>
      </c>
      <c r="I253" s="6">
        <f>IF('[1]TCE - ANEXO IV - Preencher'!K262="","",'[1]TCE - ANEXO IV - Preencher'!K262)</f>
        <v>45112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3615</v>
      </c>
    </row>
    <row r="254" spans="1:12" s="8" customFormat="1" ht="19.5" customHeight="1" x14ac:dyDescent="0.25">
      <c r="A254" s="3">
        <f>IFERROR(VLOOKUP(B254,'[1]DADOS (OCULTAR)'!$Q$3:$S$133,3,0),"")</f>
        <v>10739225001866</v>
      </c>
      <c r="B254" s="4" t="str">
        <f>'[1]TCE - ANEXO IV - Preencher'!C263</f>
        <v>HOSPITAL REGIONAL FERNANDO BEZERRA - C.G - 02/2021</v>
      </c>
      <c r="C254" s="4" t="str">
        <f>'[1]TCE - ANEXO IV - Preencher'!E263</f>
        <v>5.5 - Reparo e Manutenção de Máquinas e Equipamentos</v>
      </c>
      <c r="D254" s="3">
        <f>'[1]TCE - ANEXO IV - Preencher'!F263</f>
        <v>24380578003285</v>
      </c>
      <c r="E254" s="5" t="str">
        <f>'[1]TCE - ANEXO IV - Preencher'!G263</f>
        <v>WHITE MARTINS GASES INDUSTRIAIS DO NORDESTE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45742</v>
      </c>
      <c r="I254" s="6">
        <f>IF('[1]TCE - ANEXO IV - Preencher'!K263="","",'[1]TCE - ANEXO IV - Preencher'!K263)</f>
        <v>45118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2304400</v>
      </c>
      <c r="L254" s="7">
        <f>'[1]TCE - ANEXO IV - Preencher'!N263</f>
        <v>2750.53</v>
      </c>
    </row>
    <row r="255" spans="1:12" s="8" customFormat="1" ht="19.5" customHeight="1" x14ac:dyDescent="0.25">
      <c r="A255" s="3">
        <f>IFERROR(VLOOKUP(B255,'[1]DADOS (OCULTAR)'!$Q$3:$S$133,3,0),"")</f>
        <v>10739225001866</v>
      </c>
      <c r="B255" s="4" t="str">
        <f>'[1]TCE - ANEXO IV - Preencher'!C264</f>
        <v>HOSPITAL REGIONAL FERNANDO BEZERRA - C.G - 02/2021</v>
      </c>
      <c r="C255" s="4" t="str">
        <f>'[1]TCE - ANEXO IV - Preencher'!E264</f>
        <v>5.5 - Reparo e Manutenção de Máquinas e Equipamentos</v>
      </c>
      <c r="D255" s="3">
        <f>'[1]TCE - ANEXO IV - Preencher'!F264</f>
        <v>20278964000103</v>
      </c>
      <c r="E255" s="5" t="str">
        <f>'[1]TCE - ANEXO IV - Preencher'!G264</f>
        <v>JOSÉ PAULO C DA SILVA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00001283</v>
      </c>
      <c r="I255" s="6">
        <f>IF('[1]TCE - ANEXO IV - Preencher'!K264="","",'[1]TCE - ANEXO IV - Preencher'!K264)</f>
        <v>45138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1319.95</v>
      </c>
    </row>
    <row r="256" spans="1:12" s="8" customFormat="1" ht="19.5" customHeight="1" x14ac:dyDescent="0.25">
      <c r="A256" s="3">
        <f>IFERROR(VLOOKUP(B256,'[1]DADOS (OCULTAR)'!$Q$3:$S$133,3,0),"")</f>
        <v>10739225001866</v>
      </c>
      <c r="B256" s="4" t="str">
        <f>'[1]TCE - ANEXO IV - Preencher'!C265</f>
        <v>HOSPITAL REGIONAL FERNANDO BEZERRA - C.G - 02/2021</v>
      </c>
      <c r="C256" s="4" t="str">
        <f>'[1]TCE - ANEXO IV - Preencher'!E265</f>
        <v>5.5 - Reparo e Manutenção de Máquinas e Equipamentos</v>
      </c>
      <c r="D256" s="3">
        <f>'[1]TCE - ANEXO IV - Preencher'!F265</f>
        <v>15193955000180</v>
      </c>
      <c r="E256" s="5" t="str">
        <f>'[1]TCE - ANEXO IV - Preencher'!G265</f>
        <v>MICHAEL JOHN MOREIRA SIQUEIRA SERVIÇOS TECNICOS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1492</v>
      </c>
      <c r="I256" s="6">
        <f>IF('[1]TCE - ANEXO IV - Preencher'!K265="","",'[1]TCE - ANEXO IV - Preencher'!K265)</f>
        <v>45131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6900</v>
      </c>
    </row>
    <row r="257" spans="1:12" s="8" customFormat="1" ht="19.5" customHeight="1" x14ac:dyDescent="0.25">
      <c r="A257" s="3">
        <f>IFERROR(VLOOKUP(B257,'[1]DADOS (OCULTAR)'!$Q$3:$S$133,3,0),"")</f>
        <v>10739225001866</v>
      </c>
      <c r="B257" s="4" t="str">
        <f>'[1]TCE - ANEXO IV - Preencher'!C266</f>
        <v>HOSPITAL REGIONAL FERNANDO BEZERRA - C.G - 02/2021</v>
      </c>
      <c r="C257" s="4" t="str">
        <f>'[1]TCE - ANEXO IV - Preencher'!E266</f>
        <v>5.5 - Reparo e Manutenção de Máquinas e Equipamentos</v>
      </c>
      <c r="D257" s="3">
        <f>'[1]TCE - ANEXO IV - Preencher'!F266</f>
        <v>31974984000135</v>
      </c>
      <c r="E257" s="5" t="str">
        <f>'[1]TCE - ANEXO IV - Preencher'!G266</f>
        <v>ALESSON ALCIDES DE OLIVEIRA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00020138</v>
      </c>
      <c r="I257" s="6">
        <f>IF('[1]TCE - ANEXO IV - Preencher'!K266="","",'[1]TCE - ANEXO IV - Preencher'!K266)</f>
        <v>45138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5929</v>
      </c>
    </row>
    <row r="258" spans="1:12" s="8" customFormat="1" ht="19.5" customHeight="1" x14ac:dyDescent="0.25">
      <c r="A258" s="3">
        <f>IFERROR(VLOOKUP(B258,'[1]DADOS (OCULTAR)'!$Q$3:$S$133,3,0),"")</f>
        <v>10739225001866</v>
      </c>
      <c r="B258" s="4" t="str">
        <f>'[1]TCE - ANEXO IV - Preencher'!C267</f>
        <v>HOSPITAL REGIONAL FERNANDO BEZERRA - C.G - 02/2021</v>
      </c>
      <c r="C258" s="4" t="str">
        <f>'[1]TCE - ANEXO IV - Preencher'!E267</f>
        <v>5.5 - Reparo e Manutenção de Máquinas e Equipamentos</v>
      </c>
      <c r="D258" s="3">
        <f>'[1]TCE - ANEXO IV - Preencher'!F267</f>
        <v>38420056000178</v>
      </c>
      <c r="E258" s="5" t="str">
        <f>'[1]TCE - ANEXO IV - Preencher'!G267</f>
        <v>CARLOS A DA SILVA SANTOS SERVIÇOS E PECAS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00020026</v>
      </c>
      <c r="I258" s="6">
        <f>IF('[1]TCE - ANEXO IV - Preencher'!K267="","",'[1]TCE - ANEXO IV - Preencher'!K267)</f>
        <v>45134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4750</v>
      </c>
    </row>
    <row r="259" spans="1:12" s="8" customFormat="1" ht="19.5" customHeight="1" x14ac:dyDescent="0.25">
      <c r="A259" s="3">
        <f>IFERROR(VLOOKUP(B259,'[1]DADOS (OCULTAR)'!$Q$3:$S$133,3,0),"")</f>
        <v>10739225001866</v>
      </c>
      <c r="B259" s="4" t="str">
        <f>'[1]TCE - ANEXO IV - Preencher'!C268</f>
        <v>HOSPITAL REGIONAL FERNANDO BEZERRA - C.G - 02/2021</v>
      </c>
      <c r="C259" s="4" t="str">
        <f>'[1]TCE - ANEXO IV - Preencher'!E268</f>
        <v>5.5 - Reparo e Manutenção de Máquinas e Equipamentos</v>
      </c>
      <c r="D259" s="3">
        <f>'[1]TCE - ANEXO IV - Preencher'!F268</f>
        <v>17539502000198</v>
      </c>
      <c r="E259" s="5" t="str">
        <f>'[1]TCE - ANEXO IV - Preencher'!G268</f>
        <v>N A V DA SILVA ELETRO – ME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000411</v>
      </c>
      <c r="I259" s="6">
        <f>IF('[1]TCE - ANEXO IV - Preencher'!K268="","",'[1]TCE - ANEXO IV - Preencher'!K268)</f>
        <v>45139</v>
      </c>
      <c r="J259" s="5" t="str">
        <f>'[1]TCE - ANEXO IV - Preencher'!L268</f>
        <v>230801143655858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1679.97</v>
      </c>
    </row>
    <row r="260" spans="1:12" s="8" customFormat="1" ht="19.5" customHeight="1" x14ac:dyDescent="0.25">
      <c r="A260" s="3">
        <f>IFERROR(VLOOKUP(B260,'[1]DADOS (OCULTAR)'!$Q$3:$S$133,3,0),"")</f>
        <v>10739225001866</v>
      </c>
      <c r="B260" s="4" t="str">
        <f>'[1]TCE - ANEXO IV - Preencher'!C269</f>
        <v>HOSPITAL REGIONAL FERNANDO BEZERRA - C.G - 02/2021</v>
      </c>
      <c r="C260" s="4" t="str">
        <f>'[1]TCE - ANEXO IV - Preencher'!E269</f>
        <v>5.6 - Reparo e Manutanção de Veículos</v>
      </c>
      <c r="D260" s="3">
        <f>'[1]TCE - ANEXO IV - Preencher'!F269</f>
        <v>15190541000105</v>
      </c>
      <c r="E260" s="5" t="str">
        <f>'[1]TCE - ANEXO IV - Preencher'!G269</f>
        <v>ROGERIO DOS SANTOS OLIVEIRA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281</v>
      </c>
      <c r="I260" s="6">
        <f>IF('[1]TCE - ANEXO IV - Preencher'!K269="","",'[1]TCE - ANEXO IV - Preencher'!K269)</f>
        <v>45124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965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2023-09-01T19:35:29Z</dcterms:created>
  <dcterms:modified xsi:type="dcterms:W3CDTF">2023-09-01T19:35:57Z</dcterms:modified>
</cp:coreProperties>
</file>