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910A5FE9-D12F-449C-BB61-161B54929A2B}" xr6:coauthVersionLast="47" xr6:coauthVersionMax="47" xr10:uidLastSave="{00000000-0000-0000-0000-000000000000}"/>
  <bookViews>
    <workbookView xWindow="-108" yWindow="-108" windowWidth="23256" windowHeight="12456" xr2:uid="{4AE3F85F-CA1E-44E8-B637-ED360251F75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<sst xmlns="http://schemas.openxmlformats.org/spreadsheetml/2006/main" count="12" uniqueCount="12">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</sst>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TCE/13.2%20PCF%20em%20Excel.xlsx" TargetMode="External"/><Relationship Id="rId1" Type="http://schemas.openxmlformats.org/officeDocument/2006/relationships/externalLinkPath" Target="/83a0417870fc54b3/apds-bckp/Trabalho/APS%20Apoio%20Adm/ISMEP/Gest&#227;o/HRFB/04%20Abril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>PRUDENTIAL DO BRASIL VIDA EM GRUPO AS</v>
          </cell>
          <cell r="H11" t="str">
            <v>S</v>
          </cell>
          <cell r="I11" t="str">
            <v>N</v>
          </cell>
          <cell r="M11" t="str">
            <v>2501302 - Aroeiras - PB</v>
          </cell>
          <cell r="N11">
            <v>870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>PRUDENTIAL DO BRASIL VIDA EM GRUPO AS</v>
          </cell>
          <cell r="H12" t="str">
            <v>S</v>
          </cell>
          <cell r="I12" t="str">
            <v>N</v>
          </cell>
          <cell r="M12" t="str">
            <v>2501302 - Aroeiras - PB</v>
          </cell>
          <cell r="N12">
            <v>580.47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69899011000151</v>
          </cell>
          <cell r="G13" t="str">
            <v>MERCANTIL CHAME CHAME</v>
          </cell>
          <cell r="H13" t="str">
            <v>B</v>
          </cell>
          <cell r="I13" t="str">
            <v>S</v>
          </cell>
          <cell r="J13" t="str">
            <v>000003925</v>
          </cell>
          <cell r="K13">
            <v>45383</v>
          </cell>
          <cell r="L13" t="str">
            <v>26240469899011000151550010000039251011420460</v>
          </cell>
          <cell r="M13" t="str">
            <v>26 -  Pernambuco</v>
          </cell>
          <cell r="N13">
            <v>405.08211131212681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>
            <v>8325619000188</v>
          </cell>
          <cell r="G14" t="str">
            <v>JOSIAS MEDEIROS PEREIRA ME</v>
          </cell>
          <cell r="H14" t="str">
            <v>B</v>
          </cell>
          <cell r="I14" t="str">
            <v>S</v>
          </cell>
          <cell r="J14" t="str">
            <v>000001084</v>
          </cell>
          <cell r="K14">
            <v>45383</v>
          </cell>
          <cell r="L14" t="str">
            <v>26240408325619000188550010000010841462447194</v>
          </cell>
          <cell r="M14" t="str">
            <v>26 -  Pernambuco</v>
          </cell>
          <cell r="N14">
            <v>1961.2410071518439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>
            <v>69899011000151</v>
          </cell>
          <cell r="G15" t="str">
            <v>MERCANTIL CHAME CHAME</v>
          </cell>
          <cell r="H15" t="str">
            <v>B</v>
          </cell>
          <cell r="I15" t="str">
            <v>S</v>
          </cell>
          <cell r="J15" t="str">
            <v>000003925</v>
          </cell>
          <cell r="K15">
            <v>45383</v>
          </cell>
          <cell r="L15" t="str">
            <v>26240469899011000151550010000039251011420460</v>
          </cell>
          <cell r="M15" t="str">
            <v>26 -  Pernambuco</v>
          </cell>
          <cell r="N15">
            <v>14120.594528222076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>
            <v>10594636000162</v>
          </cell>
          <cell r="G16" t="str">
            <v>EDIVALDO SOUZA SALVIANO CARNES EPP</v>
          </cell>
          <cell r="H16" t="str">
            <v>B</v>
          </cell>
          <cell r="I16" t="str">
            <v>S</v>
          </cell>
          <cell r="J16" t="str">
            <v>000000400</v>
          </cell>
          <cell r="K16">
            <v>45384</v>
          </cell>
          <cell r="L16" t="str">
            <v>26240410594636000162550010000004001920708135</v>
          </cell>
          <cell r="M16" t="str">
            <v>26 -  Pernambuco</v>
          </cell>
          <cell r="N16">
            <v>10222.114575467165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>
            <v>34498023000190</v>
          </cell>
          <cell r="G17" t="str">
            <v>WEDSON RODRIGUES ARAUJO</v>
          </cell>
          <cell r="H17" t="str">
            <v>B</v>
          </cell>
          <cell r="I17" t="str">
            <v>S</v>
          </cell>
          <cell r="J17" t="str">
            <v>000000053</v>
          </cell>
          <cell r="K17">
            <v>45383</v>
          </cell>
          <cell r="L17" t="str">
            <v>26240434498023000190550010000000531331848590</v>
          </cell>
          <cell r="M17" t="str">
            <v>26 -  Pernambuco</v>
          </cell>
          <cell r="N17">
            <v>7046.2897518507125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34498023000190</v>
          </cell>
          <cell r="G18" t="str">
            <v>WEDSON RODRIGUES ARAUJO</v>
          </cell>
          <cell r="H18" t="str">
            <v>B</v>
          </cell>
          <cell r="I18" t="str">
            <v>S</v>
          </cell>
          <cell r="J18" t="str">
            <v>000000054</v>
          </cell>
          <cell r="K18">
            <v>45383</v>
          </cell>
          <cell r="L18" t="str">
            <v>26240434498023000190550010000000541360141138</v>
          </cell>
          <cell r="M18" t="str">
            <v>26 -  Pernambuco</v>
          </cell>
          <cell r="N18">
            <v>1017.9107727013841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1840275000104</v>
          </cell>
          <cell r="G19" t="str">
            <v>FRANCISCA ELIENE PEREIRA SILVA</v>
          </cell>
          <cell r="H19" t="str">
            <v>B</v>
          </cell>
          <cell r="I19" t="str">
            <v>S</v>
          </cell>
          <cell r="J19" t="str">
            <v>000000635</v>
          </cell>
          <cell r="K19">
            <v>45390</v>
          </cell>
          <cell r="L19" t="str">
            <v>26240401840275000104550010000006351437949224</v>
          </cell>
          <cell r="M19" t="str">
            <v>26 -  Pernambuco</v>
          </cell>
          <cell r="N19">
            <v>1362.893084788464</v>
          </cell>
        </row>
        <row r="20">
          <cell r="C20" t="str">
            <v>HOSPITAL REGIONAL FERNANDO BEZERRA - CG Nº 02/2021</v>
          </cell>
          <cell r="E20" t="str">
            <v>3.12 - Material Hospitalar</v>
          </cell>
          <cell r="F20">
            <v>11449180000290</v>
          </cell>
          <cell r="G20" t="str">
            <v>DPROSMED DIST DE PRODUTOS MEDICO HOSPITALARES LTDA</v>
          </cell>
          <cell r="H20" t="str">
            <v>B</v>
          </cell>
          <cell r="I20" t="str">
            <v>S</v>
          </cell>
          <cell r="J20" t="str">
            <v>00015844</v>
          </cell>
          <cell r="K20">
            <v>45379</v>
          </cell>
          <cell r="L20" t="str">
            <v>26240311449180000290550010000158441000341292</v>
          </cell>
          <cell r="M20" t="str">
            <v>26 -  Pernambuco</v>
          </cell>
          <cell r="N20">
            <v>2647.74</v>
          </cell>
        </row>
        <row r="21">
          <cell r="C21" t="str">
            <v>HOSPITAL REGIONAL FERNANDO BEZERRA - CG Nº 02/2021</v>
          </cell>
          <cell r="E21" t="str">
            <v>3.12 - Material Hospitalar</v>
          </cell>
          <cell r="F21">
            <v>67729178000653</v>
          </cell>
          <cell r="G21" t="str">
            <v>COMERCIAL CIRURGICA RIOCLARENSE LTDA</v>
          </cell>
          <cell r="H21" t="str">
            <v>B</v>
          </cell>
          <cell r="I21" t="str">
            <v>S</v>
          </cell>
          <cell r="J21" t="str">
            <v>0072301</v>
          </cell>
          <cell r="K21">
            <v>45379</v>
          </cell>
          <cell r="L21" t="str">
            <v>26240367729178000653550010000723011595437331</v>
          </cell>
          <cell r="M21" t="str">
            <v>26 -  Pernambuco</v>
          </cell>
          <cell r="N21">
            <v>13755</v>
          </cell>
        </row>
        <row r="22">
          <cell r="C22" t="str">
            <v>HOSPITAL REGIONAL FERNANDO BEZERRA - CG Nº 02/2021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000599955</v>
          </cell>
          <cell r="K22">
            <v>45379</v>
          </cell>
          <cell r="L22" t="str">
            <v>26240310779833000156550010005999551601979000</v>
          </cell>
          <cell r="M22" t="str">
            <v>26 -  Pernambuco</v>
          </cell>
          <cell r="N22">
            <v>2768.78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>
            <v>53725520000128</v>
          </cell>
          <cell r="G23" t="str">
            <v>GAMEDI HOSPITALAR LTDA</v>
          </cell>
          <cell r="H23" t="str">
            <v>B</v>
          </cell>
          <cell r="I23" t="str">
            <v>S</v>
          </cell>
          <cell r="J23" t="str">
            <v>000000007</v>
          </cell>
          <cell r="K23">
            <v>45376</v>
          </cell>
          <cell r="L23" t="str">
            <v>26240353725520000128550010000000071139434607</v>
          </cell>
          <cell r="M23" t="str">
            <v>26 -  Pernambuco</v>
          </cell>
          <cell r="N23">
            <v>378.8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>
            <v>37844417000140</v>
          </cell>
          <cell r="G24" t="str">
            <v>LOG DISTR DE PROD HOSP E HIGIENE PESSOAL LTDA</v>
          </cell>
          <cell r="H24" t="str">
            <v>B</v>
          </cell>
          <cell r="I24" t="str">
            <v>S</v>
          </cell>
          <cell r="J24" t="str">
            <v>3597</v>
          </cell>
          <cell r="K24">
            <v>45377</v>
          </cell>
          <cell r="L24" t="str">
            <v>26240337844417000140550010000035971265312031</v>
          </cell>
          <cell r="M24" t="str">
            <v>26 -  Pernambuco</v>
          </cell>
          <cell r="N24">
            <v>600</v>
          </cell>
        </row>
        <row r="25">
          <cell r="C25" t="str">
            <v>HOSPITAL REGIONAL FERNANDO BEZERRA - CG Nº 02/2021</v>
          </cell>
          <cell r="E25" t="str">
            <v>3.12 - Material Hospitalar</v>
          </cell>
          <cell r="F25">
            <v>61418042000131</v>
          </cell>
          <cell r="G25" t="str">
            <v>CIRURGICA FERNANDES C.MAT.CIR.HOSP.LTDA</v>
          </cell>
          <cell r="H25" t="str">
            <v>B</v>
          </cell>
          <cell r="I25" t="str">
            <v>S</v>
          </cell>
          <cell r="J25" t="str">
            <v>1702093</v>
          </cell>
          <cell r="K25">
            <v>45369</v>
          </cell>
          <cell r="L25" t="str">
            <v>35240361418042000131550040017020931514598112</v>
          </cell>
          <cell r="M25" t="str">
            <v>35 -  São Paulo</v>
          </cell>
          <cell r="N25">
            <v>951.17</v>
          </cell>
        </row>
        <row r="26">
          <cell r="C26" t="str">
            <v>HOSPITAL REGIONAL FERNANDO BEZERRA - CG Nº 02/2021</v>
          </cell>
          <cell r="E26" t="str">
            <v>3.12 - Material Hospitalar</v>
          </cell>
          <cell r="F26">
            <v>21216468000198</v>
          </cell>
          <cell r="G26" t="str">
            <v>SANMED DISTR DE PRODUTOS MEDICO HOSPITALARES LTDA</v>
          </cell>
          <cell r="H26" t="str">
            <v>B</v>
          </cell>
          <cell r="I26" t="str">
            <v>S</v>
          </cell>
          <cell r="J26" t="str">
            <v>000009011</v>
          </cell>
          <cell r="K26">
            <v>45383</v>
          </cell>
          <cell r="L26" t="str">
            <v>26240421216468000198550010000090111912024043</v>
          </cell>
          <cell r="M26" t="str">
            <v>26 -  Pernambuco</v>
          </cell>
          <cell r="N26">
            <v>2222.25</v>
          </cell>
        </row>
        <row r="27">
          <cell r="C27" t="str">
            <v>HOSPITAL REGIONAL FERNANDO BEZERRA - CG Nº 02/2021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000032675</v>
          </cell>
          <cell r="K27">
            <v>45383</v>
          </cell>
          <cell r="L27" t="str">
            <v>26240408674752000301550010000326751973436759</v>
          </cell>
          <cell r="M27" t="str">
            <v>26 -  Pernambuco</v>
          </cell>
          <cell r="N27">
            <v>754.26</v>
          </cell>
        </row>
        <row r="28">
          <cell r="C28" t="str">
            <v>HOSPITAL REGIONAL FERNANDO BEZERRA - CG Nº 02/2021</v>
          </cell>
          <cell r="E28" t="str">
            <v>3.12 - Material Hospitalar</v>
          </cell>
          <cell r="F28">
            <v>21381761000100</v>
          </cell>
          <cell r="G28" t="str">
            <v>SIX DISTRIBUIDORA HOSPITALAR LTDA</v>
          </cell>
          <cell r="H28" t="str">
            <v>B</v>
          </cell>
          <cell r="I28" t="str">
            <v>S</v>
          </cell>
          <cell r="J28" t="str">
            <v>000064404</v>
          </cell>
          <cell r="K28">
            <v>45379</v>
          </cell>
          <cell r="L28" t="str">
            <v>26240321381761000100550010000644041205256420</v>
          </cell>
          <cell r="M28" t="str">
            <v>26 -  Pernambuco</v>
          </cell>
          <cell r="N28">
            <v>1082.9000000000001</v>
          </cell>
        </row>
        <row r="29">
          <cell r="C29" t="str">
            <v>HOSPITAL REGIONAL FERNANDO BEZERRA - CG Nº 02/2021</v>
          </cell>
          <cell r="E29" t="str">
            <v>3.12 - Material Hospitalar</v>
          </cell>
          <cell r="F29">
            <v>3817043000152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65893</v>
          </cell>
          <cell r="K29">
            <v>45385</v>
          </cell>
          <cell r="L29" t="str">
            <v>26240403817043000152550010000658931656215147</v>
          </cell>
          <cell r="M29" t="str">
            <v>26 -  Pernambuco</v>
          </cell>
          <cell r="N29">
            <v>2142.08</v>
          </cell>
        </row>
        <row r="30">
          <cell r="C30" t="str">
            <v>HOSPITAL REGIONAL FERNANDO BEZERRA - CG Nº 02/2021</v>
          </cell>
          <cell r="E30" t="str">
            <v>3.12 - Material Hospitalar</v>
          </cell>
          <cell r="F30">
            <v>11449180000100</v>
          </cell>
          <cell r="G30" t="str">
            <v>DPROSMED DIST DE PRODUTOS MEDICO HOSPITALARES LTDA</v>
          </cell>
          <cell r="H30" t="str">
            <v>B</v>
          </cell>
          <cell r="I30" t="str">
            <v>S</v>
          </cell>
          <cell r="J30" t="str">
            <v>00067403</v>
          </cell>
          <cell r="K30">
            <v>45379</v>
          </cell>
          <cell r="L30" t="str">
            <v>26240311449180000100550010000674031000341650</v>
          </cell>
          <cell r="M30" t="str">
            <v>26 -  Pernambuco</v>
          </cell>
          <cell r="N30">
            <v>2772</v>
          </cell>
        </row>
        <row r="31">
          <cell r="C31" t="str">
            <v>HOSPITAL REGIONAL FERNANDO BEZERRA - CG Nº 02/2021</v>
          </cell>
          <cell r="E31" t="str">
            <v>3.12 - Material Hospitalar</v>
          </cell>
          <cell r="F31">
            <v>5932624000160</v>
          </cell>
          <cell r="G31" t="str">
            <v>MEGAMED PRODUTOS HOSPITALARES</v>
          </cell>
          <cell r="H31" t="str">
            <v>B</v>
          </cell>
          <cell r="I31" t="str">
            <v>S</v>
          </cell>
          <cell r="J31" t="str">
            <v>000022752</v>
          </cell>
          <cell r="K31">
            <v>45384</v>
          </cell>
          <cell r="L31" t="str">
            <v>26240405932624000160550010000227521660445621</v>
          </cell>
          <cell r="M31" t="str">
            <v>26 -  Pernambuco</v>
          </cell>
          <cell r="N31">
            <v>414.25</v>
          </cell>
        </row>
        <row r="32">
          <cell r="C32" t="str">
            <v>HOSPITAL REGIONAL FERNANDO BEZERRA - CG Nº 02/2021</v>
          </cell>
          <cell r="E32" t="str">
            <v>3.12 - Material Hospitalar</v>
          </cell>
          <cell r="F32">
            <v>12882932000194</v>
          </cell>
          <cell r="G32" t="str">
            <v>EXOMED COMERCIO ATACADISTA DE MEDICAMENTOS LTDA</v>
          </cell>
          <cell r="H32" t="str">
            <v>B</v>
          </cell>
          <cell r="I32" t="str">
            <v>S</v>
          </cell>
          <cell r="J32" t="str">
            <v>181539</v>
          </cell>
          <cell r="K32">
            <v>45379</v>
          </cell>
          <cell r="L32" t="str">
            <v>26240312882932000194550010001815391140477639</v>
          </cell>
          <cell r="M32" t="str">
            <v>26 -  Pernambuco</v>
          </cell>
          <cell r="N32">
            <v>15092</v>
          </cell>
        </row>
        <row r="33">
          <cell r="C33" t="str">
            <v>HOSPITAL REGIONAL FERNANDO BEZERRA - CG Nº 02/2021</v>
          </cell>
          <cell r="E33" t="str">
            <v>3.12 - Material Hospitalar</v>
          </cell>
          <cell r="F33">
            <v>12882932000194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181694</v>
          </cell>
          <cell r="K33">
            <v>45387</v>
          </cell>
          <cell r="L33" t="str">
            <v>26240412882932000194550010001816941790766695</v>
          </cell>
          <cell r="M33" t="str">
            <v>26 -  Pernambuco</v>
          </cell>
          <cell r="N33">
            <v>285</v>
          </cell>
        </row>
        <row r="34">
          <cell r="C34" t="str">
            <v>HOSPITAL REGIONAL FERNANDO BEZERRA - CG Nº 02/2021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000191747</v>
          </cell>
          <cell r="K34">
            <v>45384</v>
          </cell>
          <cell r="L34" t="str">
            <v>26240408674752000140550010001917471363070065</v>
          </cell>
          <cell r="M34" t="str">
            <v>26 -  Pernambuco</v>
          </cell>
          <cell r="N34">
            <v>8053.11</v>
          </cell>
        </row>
        <row r="35">
          <cell r="C35" t="str">
            <v>HOSPITAL REGIONAL FERNANDO BEZERRA - CG Nº 02/2021</v>
          </cell>
          <cell r="E35" t="str">
            <v>3.12 - Material Hospitalar</v>
          </cell>
          <cell r="F35">
            <v>9441460000120</v>
          </cell>
          <cell r="G35" t="str">
            <v>PADRAO DIST DE PROD E EQUIP HOSP PADRE CALLOU LTDA</v>
          </cell>
          <cell r="H35" t="str">
            <v>B</v>
          </cell>
          <cell r="I35" t="str">
            <v>S</v>
          </cell>
          <cell r="J35" t="str">
            <v>000342895</v>
          </cell>
          <cell r="K35">
            <v>45379</v>
          </cell>
          <cell r="L35" t="str">
            <v>26240309441460000120550010003428951822183450</v>
          </cell>
          <cell r="M35" t="str">
            <v>26 -  Pernambuco</v>
          </cell>
          <cell r="N35">
            <v>694.5</v>
          </cell>
        </row>
        <row r="36">
          <cell r="C36" t="str">
            <v>HOSPITAL REGIONAL FERNANDO BEZERRA - CG Nº 02/2021</v>
          </cell>
          <cell r="E36" t="str">
            <v>3.12 - Material Hospitalar</v>
          </cell>
          <cell r="F36">
            <v>2916028000107</v>
          </cell>
          <cell r="G36" t="str">
            <v>FRADEL-MED IND COM DE APARELHOS MEDICOS LTDA</v>
          </cell>
          <cell r="H36" t="str">
            <v>B</v>
          </cell>
          <cell r="I36" t="str">
            <v>S</v>
          </cell>
          <cell r="J36" t="str">
            <v>000016954</v>
          </cell>
          <cell r="K36">
            <v>45383</v>
          </cell>
          <cell r="L36" t="str">
            <v>35240402916028000107550010000169541010056890</v>
          </cell>
          <cell r="M36" t="str">
            <v>35 -  São Paulo</v>
          </cell>
          <cell r="N36">
            <v>311.94</v>
          </cell>
        </row>
        <row r="37">
          <cell r="C37" t="str">
            <v>HOSPITAL REGIONAL FERNANDO BEZERRA - CG Nº 02/2021</v>
          </cell>
          <cell r="E37" t="str">
            <v>3.12 - Material Hospitalar</v>
          </cell>
          <cell r="F37">
            <v>29992682000148</v>
          </cell>
          <cell r="G37" t="str">
            <v>ECOMED COM DE PROD MEDICOS LTDA</v>
          </cell>
          <cell r="H37" t="str">
            <v>B</v>
          </cell>
          <cell r="I37" t="str">
            <v>S</v>
          </cell>
          <cell r="J37" t="str">
            <v>276520</v>
          </cell>
          <cell r="K37">
            <v>45379</v>
          </cell>
          <cell r="L37" t="str">
            <v>33240329992682000148550550002765201802477644</v>
          </cell>
          <cell r="M37" t="str">
            <v>33 -  Rio de Janeiro</v>
          </cell>
          <cell r="N37">
            <v>4500</v>
          </cell>
        </row>
        <row r="38">
          <cell r="C38" t="str">
            <v>HOSPITAL REGIONAL FERNANDO BEZERRA - CG Nº 02/2021</v>
          </cell>
          <cell r="E38" t="str">
            <v>3.12 - Material Hospitalar</v>
          </cell>
          <cell r="F38">
            <v>37844417000140</v>
          </cell>
          <cell r="G38" t="str">
            <v>LOG DISTR DE PROD HOSP E HIGIENE PESSOAL LTDA</v>
          </cell>
          <cell r="H38" t="str">
            <v>B</v>
          </cell>
          <cell r="I38" t="str">
            <v>S</v>
          </cell>
          <cell r="J38" t="str">
            <v>3704</v>
          </cell>
          <cell r="K38">
            <v>45390</v>
          </cell>
          <cell r="L38" t="str">
            <v>26240437844417000140550010000037041724327888</v>
          </cell>
          <cell r="M38" t="str">
            <v>26 -  Pernambuco</v>
          </cell>
          <cell r="N38">
            <v>4684.6000000000004</v>
          </cell>
        </row>
        <row r="39">
          <cell r="C39" t="str">
            <v>HOSPITAL REGIONAL FERNANDO BEZERRA - CG Nº 02/2021</v>
          </cell>
          <cell r="E39" t="str">
            <v>3.12 - Material Hospitalar</v>
          </cell>
          <cell r="F39">
            <v>9441460000120</v>
          </cell>
          <cell r="G39" t="str">
            <v>PADRAO DIST DE PROD E EQUIP HOSP PADRE CALLOU LTDA</v>
          </cell>
          <cell r="H39" t="str">
            <v>B</v>
          </cell>
          <cell r="I39" t="str">
            <v>S</v>
          </cell>
          <cell r="J39" t="str">
            <v>000343644</v>
          </cell>
          <cell r="K39">
            <v>45390</v>
          </cell>
          <cell r="L39" t="str">
            <v>26240409441460000120550010003436441561006052</v>
          </cell>
          <cell r="M39" t="str">
            <v>26 -  Pernambuco</v>
          </cell>
          <cell r="N39">
            <v>1064.5999999999999</v>
          </cell>
        </row>
        <row r="40">
          <cell r="C40" t="str">
            <v>HOSPITAL REGIONAL FERNANDO BEZERRA - CG Nº 02/2021</v>
          </cell>
          <cell r="E40" t="str">
            <v>3.12 - Material Hospitalar</v>
          </cell>
          <cell r="F40">
            <v>9341616000109</v>
          </cell>
          <cell r="G40" t="str">
            <v>J DE SOUZA SOARES LTDA</v>
          </cell>
          <cell r="H40" t="str">
            <v>B</v>
          </cell>
          <cell r="I40" t="str">
            <v>S</v>
          </cell>
          <cell r="J40" t="str">
            <v>2120</v>
          </cell>
          <cell r="K40">
            <v>45392</v>
          </cell>
          <cell r="L40" t="str">
            <v>26240409341616000109550010000021201100021207</v>
          </cell>
          <cell r="M40" t="str">
            <v>26 -  Pernambuco</v>
          </cell>
          <cell r="N40">
            <v>2200</v>
          </cell>
        </row>
        <row r="41">
          <cell r="C41" t="str">
            <v>HOSPITAL REGIONAL FERNANDO BEZERRA - CG Nº 02/2021</v>
          </cell>
          <cell r="E41" t="str">
            <v>3.12 - Material Hospitalar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66115</v>
          </cell>
          <cell r="K41">
            <v>45392</v>
          </cell>
          <cell r="L41" t="str">
            <v>26240403817043000152550010000661151200542498</v>
          </cell>
          <cell r="M41" t="str">
            <v>26 -  Pernambuco</v>
          </cell>
          <cell r="N41">
            <v>6485.5</v>
          </cell>
        </row>
        <row r="42">
          <cell r="C42" t="str">
            <v>HOSPITAL REGIONAL FERNANDO BEZERRA - CG Nº 02/2021</v>
          </cell>
          <cell r="E42" t="str">
            <v>3.12 - Material Hospitalar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66140</v>
          </cell>
          <cell r="K42">
            <v>45392</v>
          </cell>
          <cell r="L42" t="str">
            <v>26240403817043000152550010000661401136143519</v>
          </cell>
          <cell r="M42" t="str">
            <v>26 -  Pernambuco</v>
          </cell>
          <cell r="N42">
            <v>26.18</v>
          </cell>
        </row>
        <row r="43">
          <cell r="C43" t="str">
            <v>HOSPITAL REGIONAL FERNANDO BEZERRA - CG Nº 02/2021</v>
          </cell>
          <cell r="E43" t="str">
            <v>3.12 - Material Hospitalar</v>
          </cell>
          <cell r="F43">
            <v>10779833000156</v>
          </cell>
          <cell r="G43" t="str">
            <v>MEDICAL MERCANTIL DE APARELHAGEM MEDICA LTDA</v>
          </cell>
          <cell r="H43" t="str">
            <v>B</v>
          </cell>
          <cell r="I43" t="str">
            <v>S</v>
          </cell>
          <cell r="J43" t="str">
            <v>000600982</v>
          </cell>
          <cell r="K43">
            <v>45392</v>
          </cell>
          <cell r="L43" t="str">
            <v>26240410779833000156550010006009821603006009</v>
          </cell>
          <cell r="M43" t="str">
            <v>26 -  Pernambuco</v>
          </cell>
          <cell r="N43">
            <v>4230</v>
          </cell>
        </row>
        <row r="44">
          <cell r="C44" t="str">
            <v>HOSPITAL REGIONAL FERNANDO BEZERRA - CG Nº 02/2021</v>
          </cell>
          <cell r="E44" t="str">
            <v>3.12 - Material Hospitalar</v>
          </cell>
          <cell r="F44">
            <v>40829708000174</v>
          </cell>
          <cell r="G44" t="str">
            <v>JRV HOSPITALAR COMERCIO E REPRESENTAÇAO LTDA</v>
          </cell>
          <cell r="H44" t="str">
            <v>B</v>
          </cell>
          <cell r="I44" t="str">
            <v>S</v>
          </cell>
          <cell r="J44" t="str">
            <v>000004567</v>
          </cell>
          <cell r="K44">
            <v>45393</v>
          </cell>
          <cell r="L44" t="str">
            <v>26240440829708000174550010000045671106571865</v>
          </cell>
          <cell r="M44" t="str">
            <v>26 -  Pernambuco</v>
          </cell>
          <cell r="N44">
            <v>875</v>
          </cell>
        </row>
        <row r="45">
          <cell r="C45" t="str">
            <v>HOSPITAL REGIONAL FERNANDO BEZERRA - CG Nº 02/2021</v>
          </cell>
          <cell r="E45" t="str">
            <v>3.12 - Material Hospitalar</v>
          </cell>
          <cell r="F45">
            <v>12040718000190</v>
          </cell>
          <cell r="G45" t="str">
            <v>GRADUAL COMERCIO E SERVIÇOS LTDA</v>
          </cell>
          <cell r="H45" t="str">
            <v>B</v>
          </cell>
          <cell r="I45" t="str">
            <v>S</v>
          </cell>
          <cell r="J45" t="str">
            <v>20707</v>
          </cell>
          <cell r="K45">
            <v>45391</v>
          </cell>
          <cell r="L45" t="str">
            <v>25240412040718000190550010000207071161888259</v>
          </cell>
          <cell r="M45" t="str">
            <v>25 -  Paraíba</v>
          </cell>
          <cell r="N45">
            <v>1710</v>
          </cell>
        </row>
        <row r="46">
          <cell r="C46" t="str">
            <v>HOSPITAL REGIONAL FERNANDO BEZERRA - CG Nº 02/2021</v>
          </cell>
          <cell r="E46" t="str">
            <v>3.12 - Material Hospitalar</v>
          </cell>
          <cell r="F46">
            <v>15218561000139</v>
          </cell>
          <cell r="G46" t="str">
            <v>NNMED-DIST IMP E EXPORT DE MED LTDA</v>
          </cell>
          <cell r="H46" t="str">
            <v>B</v>
          </cell>
          <cell r="I46" t="str">
            <v>S</v>
          </cell>
          <cell r="J46" t="str">
            <v>000124797</v>
          </cell>
          <cell r="K46">
            <v>45392</v>
          </cell>
          <cell r="L46" t="str">
            <v>25240415218561000139550010001247971289158195</v>
          </cell>
          <cell r="M46" t="str">
            <v>25 -  Paraíba</v>
          </cell>
          <cell r="N46">
            <v>81.510000000000005</v>
          </cell>
        </row>
        <row r="47">
          <cell r="C47" t="str">
            <v>HOSPITAL REGIONAL FERNANDO BEZERRA - CG Nº 02/2021</v>
          </cell>
          <cell r="E47" t="str">
            <v>3.12 - Material Hospitalar</v>
          </cell>
          <cell r="F47">
            <v>10779833000156</v>
          </cell>
          <cell r="G47" t="str">
            <v>MEDICAL MERCANTIL DE APARELHAGEM MEDICA LTDA</v>
          </cell>
          <cell r="H47" t="str">
            <v>B</v>
          </cell>
          <cell r="I47" t="str">
            <v>S</v>
          </cell>
          <cell r="J47" t="str">
            <v>000601032</v>
          </cell>
          <cell r="K47">
            <v>45393</v>
          </cell>
          <cell r="L47" t="str">
            <v>26240410779833000156550010006010321603056000</v>
          </cell>
          <cell r="M47" t="str">
            <v>26 -  Pernambuco</v>
          </cell>
          <cell r="N47">
            <v>158</v>
          </cell>
        </row>
        <row r="48">
          <cell r="C48" t="str">
            <v>HOSPITAL REGIONAL FERNANDO BEZERRA - CG Nº 02/2021</v>
          </cell>
          <cell r="E48" t="str">
            <v>3.12 - Material Hospitalar</v>
          </cell>
          <cell r="F48">
            <v>61418042000131</v>
          </cell>
          <cell r="G48" t="str">
            <v>CIRURGICA FERNANDES C.MAT.CIR.HOSP.LTDA</v>
          </cell>
          <cell r="H48" t="str">
            <v>B</v>
          </cell>
          <cell r="I48" t="str">
            <v>S</v>
          </cell>
          <cell r="J48" t="str">
            <v>001706800</v>
          </cell>
          <cell r="K48">
            <v>45383</v>
          </cell>
          <cell r="L48" t="str">
            <v>35240461418042000131550040017068001816143947</v>
          </cell>
          <cell r="M48" t="str">
            <v>35 -  São Paulo</v>
          </cell>
          <cell r="N48">
            <v>15430.17</v>
          </cell>
        </row>
        <row r="49">
          <cell r="C49" t="str">
            <v>HOSPITAL REGIONAL FERNANDO BEZERRA - CG Nº 02/2021</v>
          </cell>
          <cell r="E49" t="str">
            <v>3.12 - Material Hospitalar</v>
          </cell>
          <cell r="F49">
            <v>11041333000185</v>
          </cell>
          <cell r="G49" t="str">
            <v>CIRURGICA BRASILEIRA COM DE PROD HOSP LTDA</v>
          </cell>
          <cell r="H49" t="str">
            <v>B</v>
          </cell>
          <cell r="I49" t="str">
            <v>S</v>
          </cell>
          <cell r="J49" t="str">
            <v>000024941</v>
          </cell>
          <cell r="K49">
            <v>45393</v>
          </cell>
          <cell r="L49" t="str">
            <v>26240411041333000185550010000249411960101766</v>
          </cell>
          <cell r="M49" t="str">
            <v>26 -  Pernambuco</v>
          </cell>
          <cell r="N49">
            <v>1350</v>
          </cell>
        </row>
        <row r="50">
          <cell r="C50" t="str">
            <v>HOSPITAL REGIONAL FERNANDO BEZERRA - CG Nº 02/2021</v>
          </cell>
          <cell r="E50" t="str">
            <v>3.12 - Material Hospitalar</v>
          </cell>
          <cell r="F50">
            <v>5106015000152</v>
          </cell>
          <cell r="G50" t="str">
            <v>CALLMED COMERCIO DE MED E REP LTDA</v>
          </cell>
          <cell r="H50" t="str">
            <v>B</v>
          </cell>
          <cell r="I50" t="str">
            <v>S</v>
          </cell>
          <cell r="J50" t="str">
            <v>000114132</v>
          </cell>
          <cell r="K50">
            <v>45391</v>
          </cell>
          <cell r="L50" t="str">
            <v>23240405106015000152550010001141321001225918</v>
          </cell>
          <cell r="M50" t="str">
            <v>23 -  Ceará</v>
          </cell>
          <cell r="N50">
            <v>1010.88</v>
          </cell>
        </row>
        <row r="51">
          <cell r="C51" t="str">
            <v>HOSPITAL REGIONAL FERNANDO BEZERRA - CG Nº 02/2021</v>
          </cell>
          <cell r="E51" t="str">
            <v>3.12 - Material Hospitalar</v>
          </cell>
          <cell r="F51">
            <v>1722296000117</v>
          </cell>
          <cell r="G51" t="str">
            <v>PANORAMA COM DE PROD MED E FARMACEUTICOS LTDA</v>
          </cell>
          <cell r="H51" t="str">
            <v>B</v>
          </cell>
          <cell r="I51" t="str">
            <v>S</v>
          </cell>
          <cell r="J51" t="str">
            <v>230346</v>
          </cell>
          <cell r="K51">
            <v>45383</v>
          </cell>
          <cell r="L51" t="str">
            <v>23240401722296000117550010002303461002304341</v>
          </cell>
          <cell r="M51" t="str">
            <v>23 -  Ceará</v>
          </cell>
          <cell r="N51">
            <v>2125</v>
          </cell>
        </row>
        <row r="52">
          <cell r="C52" t="str">
            <v>HOSPITAL REGIONAL FERNANDO BEZERRA - CG Nº 02/2021</v>
          </cell>
          <cell r="E52" t="str">
            <v>3.12 - Material Hospitalar</v>
          </cell>
          <cell r="F52">
            <v>58426628000133</v>
          </cell>
          <cell r="G52" t="str">
            <v>SAMTRONIC INDUSTRIA E COMERCIO LTDA</v>
          </cell>
          <cell r="H52" t="str">
            <v>B</v>
          </cell>
          <cell r="I52" t="str">
            <v>S</v>
          </cell>
          <cell r="J52" t="str">
            <v>000351295</v>
          </cell>
          <cell r="K52">
            <v>45394</v>
          </cell>
          <cell r="L52" t="str">
            <v>35240458426628000133550010003512951639194390</v>
          </cell>
          <cell r="M52" t="str">
            <v>35 -  São Paulo</v>
          </cell>
          <cell r="N52">
            <v>11600</v>
          </cell>
        </row>
        <row r="53">
          <cell r="C53" t="str">
            <v>HOSPITAL REGIONAL FERNANDO BEZERRA - CG Nº 02/2021</v>
          </cell>
          <cell r="E53" t="str">
            <v>3.12 - Material Hospitalar</v>
          </cell>
          <cell r="F53">
            <v>10859287000163</v>
          </cell>
          <cell r="G53" t="str">
            <v>NEWMED COM E SERV DE EQUIP HOSPITALARES LTDA</v>
          </cell>
          <cell r="H53" t="str">
            <v>B</v>
          </cell>
          <cell r="I53" t="str">
            <v>S</v>
          </cell>
          <cell r="J53" t="str">
            <v>7762</v>
          </cell>
          <cell r="K53">
            <v>45394</v>
          </cell>
          <cell r="L53" t="str">
            <v>26240410859287000163550010000077621485338060</v>
          </cell>
          <cell r="M53" t="str">
            <v>26 -  Pernambuco</v>
          </cell>
          <cell r="N53">
            <v>825</v>
          </cell>
        </row>
        <row r="54">
          <cell r="C54" t="str">
            <v>HOSPITAL REGIONAL FERNANDO BEZERRA - CG Nº 02/2021</v>
          </cell>
          <cell r="E54" t="str">
            <v>3.12 - Material Hospitalar</v>
          </cell>
          <cell r="F54">
            <v>8674752000140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000192971</v>
          </cell>
          <cell r="K54">
            <v>45393</v>
          </cell>
          <cell r="L54" t="str">
            <v>26240408674752000140550010001929711628434443</v>
          </cell>
          <cell r="M54" t="str">
            <v>26 -  Pernambuco</v>
          </cell>
          <cell r="N54">
            <v>826.32</v>
          </cell>
        </row>
        <row r="55">
          <cell r="C55" t="str">
            <v>HOSPITAL REGIONAL FERNANDO BEZERRA - CG Nº 02/2021</v>
          </cell>
          <cell r="E55" t="str">
            <v>3.12 - Material Hospitalar</v>
          </cell>
          <cell r="F55">
            <v>10739225001866</v>
          </cell>
          <cell r="G55" t="str">
            <v>LOG DISTR DE PROD HOSP E HIGIENE PESSOAL LTDA</v>
          </cell>
          <cell r="H55" t="str">
            <v>B</v>
          </cell>
          <cell r="I55" t="str">
            <v>S</v>
          </cell>
          <cell r="J55" t="str">
            <v>3805</v>
          </cell>
          <cell r="K55">
            <v>45401</v>
          </cell>
          <cell r="L55" t="str">
            <v>26240437844417000140550010000038051874435069</v>
          </cell>
          <cell r="M55" t="str">
            <v>26 -  Pernambuco</v>
          </cell>
          <cell r="N55">
            <v>128.19999999999999</v>
          </cell>
        </row>
        <row r="56">
          <cell r="C56" t="str">
            <v>HOSPITAL REGIONAL FERNANDO BEZERRA - CG Nº 02/2021</v>
          </cell>
          <cell r="E56" t="str">
            <v>3.12 - Material Hospitalar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66548</v>
          </cell>
          <cell r="K56">
            <v>45401</v>
          </cell>
          <cell r="L56" t="str">
            <v>26240403817043000152550010000665481134218198</v>
          </cell>
          <cell r="M56" t="str">
            <v>26 -  Pernambuco</v>
          </cell>
          <cell r="N56">
            <v>2437.59</v>
          </cell>
        </row>
        <row r="57">
          <cell r="C57" t="str">
            <v>HOSPITAL REGIONAL FERNANDO BEZERRA - CG Nº 02/2021</v>
          </cell>
          <cell r="E57" t="str">
            <v>3.12 - Material Hospitalar</v>
          </cell>
          <cell r="F57">
            <v>11449180000100</v>
          </cell>
          <cell r="G57" t="str">
            <v>DPROSMED DIST DE PRODUTOS MEDICO HOSPITALARES LTDA</v>
          </cell>
          <cell r="H57" t="str">
            <v>B</v>
          </cell>
          <cell r="I57" t="str">
            <v>S</v>
          </cell>
          <cell r="J57" t="str">
            <v>00068004</v>
          </cell>
          <cell r="K57">
            <v>45401</v>
          </cell>
          <cell r="L57" t="str">
            <v>26240411449180000100550010000680041000351722</v>
          </cell>
          <cell r="M57" t="str">
            <v>26 -  Pernambuco</v>
          </cell>
          <cell r="N57">
            <v>510</v>
          </cell>
        </row>
        <row r="58">
          <cell r="C58" t="str">
            <v>HOSPITAL REGIONAL FERNANDO BEZERRA - CG Nº 02/2021</v>
          </cell>
          <cell r="E58" t="str">
            <v>3.12 - Material Hospitalar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0073999</v>
          </cell>
          <cell r="K58">
            <v>45400</v>
          </cell>
          <cell r="L58" t="str">
            <v>26240467729178000653550010000739991783324103</v>
          </cell>
          <cell r="M58" t="str">
            <v>26 -  Pernambuco</v>
          </cell>
          <cell r="N58">
            <v>4616</v>
          </cell>
        </row>
        <row r="59">
          <cell r="C59" t="str">
            <v>HOSPITAL REGIONAL FERNANDO BEZERRA - CG Nº 02/2021</v>
          </cell>
          <cell r="E59" t="str">
            <v>3.12 - Material Hospitalar</v>
          </cell>
          <cell r="F59">
            <v>15218561000139</v>
          </cell>
          <cell r="G59" t="str">
            <v>NNMED-DIST IMP E EXPORT DE MED LTDA</v>
          </cell>
          <cell r="H59" t="str">
            <v>B</v>
          </cell>
          <cell r="I59" t="str">
            <v>S</v>
          </cell>
          <cell r="J59" t="str">
            <v>000125928</v>
          </cell>
          <cell r="K59">
            <v>45401</v>
          </cell>
          <cell r="L59" t="str">
            <v>25240415218561000139550010001259281433909715</v>
          </cell>
          <cell r="M59" t="str">
            <v>25 -  Paraíba</v>
          </cell>
          <cell r="N59">
            <v>1161.3499999999999</v>
          </cell>
        </row>
        <row r="60">
          <cell r="C60" t="str">
            <v>HOSPITAL REGIONAL FERNANDO BEZERRA - CG Nº 02/2021</v>
          </cell>
          <cell r="E60" t="str">
            <v>3.12 - Material Hospitalar</v>
          </cell>
          <cell r="F60">
            <v>10779833000156</v>
          </cell>
          <cell r="G60" t="str">
            <v>MEDICAL MERCANTIL DE APARELHAGEM MEDICA LTDA</v>
          </cell>
          <cell r="H60" t="str">
            <v>B</v>
          </cell>
          <cell r="I60" t="str">
            <v>S</v>
          </cell>
          <cell r="J60" t="str">
            <v>000601879</v>
          </cell>
          <cell r="K60">
            <v>45402</v>
          </cell>
          <cell r="L60" t="str">
            <v>26240410779833000156550010006018791603903004</v>
          </cell>
          <cell r="M60" t="str">
            <v>26 -  Pernambuco</v>
          </cell>
          <cell r="N60">
            <v>326.92</v>
          </cell>
        </row>
        <row r="61">
          <cell r="C61" t="str">
            <v>HOSPITAL REGIONAL FERNANDO BEZERRA - CG Nº 02/2021</v>
          </cell>
          <cell r="E61" t="str">
            <v>3.12 - Material Hospitalar</v>
          </cell>
          <cell r="F61">
            <v>15218561000139</v>
          </cell>
          <cell r="G61" t="str">
            <v>NNMED-DIST IMP E EXPORT DE MED LTDA</v>
          </cell>
          <cell r="H61" t="str">
            <v>B</v>
          </cell>
          <cell r="I61" t="str">
            <v>S</v>
          </cell>
          <cell r="J61" t="str">
            <v>000126094</v>
          </cell>
          <cell r="K61">
            <v>45404</v>
          </cell>
          <cell r="L61" t="str">
            <v>25240415218561000139550010001260941672352674</v>
          </cell>
          <cell r="M61" t="str">
            <v>25 -  Paraíba</v>
          </cell>
          <cell r="N61">
            <v>4302.5200000000004</v>
          </cell>
        </row>
        <row r="62">
          <cell r="C62" t="str">
            <v>HOSPITAL REGIONAL FERNANDO BEZERRA - CG Nº 02/2021</v>
          </cell>
          <cell r="E62" t="str">
            <v>3.12 - Material Hospitalar</v>
          </cell>
          <cell r="F62">
            <v>21596736000144</v>
          </cell>
          <cell r="G62" t="str">
            <v>ULTRAMEGA DISTRIBUIDORA</v>
          </cell>
          <cell r="H62" t="str">
            <v>B</v>
          </cell>
          <cell r="I62" t="str">
            <v>S</v>
          </cell>
          <cell r="J62" t="str">
            <v>212866</v>
          </cell>
          <cell r="K62">
            <v>45404</v>
          </cell>
          <cell r="L62" t="str">
            <v>26240421596736000144550010002128661303793550</v>
          </cell>
          <cell r="M62" t="str">
            <v>26 -  Pernambuco</v>
          </cell>
          <cell r="N62">
            <v>3538</v>
          </cell>
        </row>
        <row r="63">
          <cell r="C63" t="str">
            <v>HOSPITAL REGIONAL FERNANDO BEZERRA - CG Nº 02/2021</v>
          </cell>
          <cell r="E63" t="str">
            <v>3.12 - Material Hospitalar</v>
          </cell>
          <cell r="F63">
            <v>61418042000131</v>
          </cell>
          <cell r="G63" t="str">
            <v>CIRURGICA FERNANDES C.MAT.CIR.HOSP.LTDA</v>
          </cell>
          <cell r="H63" t="str">
            <v>B</v>
          </cell>
          <cell r="I63" t="str">
            <v>S</v>
          </cell>
          <cell r="J63" t="str">
            <v>1711074</v>
          </cell>
          <cell r="K63">
            <v>45393</v>
          </cell>
          <cell r="L63" t="str">
            <v>35240461418042000131550040017110741578279368</v>
          </cell>
          <cell r="M63" t="str">
            <v>35 -  São Paulo</v>
          </cell>
          <cell r="N63">
            <v>1076.25</v>
          </cell>
        </row>
        <row r="64">
          <cell r="C64" t="str">
            <v>HOSPITAL REGIONAL FERNANDO BEZERRA - CG Nº 02/2021</v>
          </cell>
          <cell r="E64" t="str">
            <v>3.12 - Material Hospitalar</v>
          </cell>
          <cell r="F64">
            <v>58426628000990</v>
          </cell>
          <cell r="G64" t="str">
            <v>SAMTRONIC</v>
          </cell>
          <cell r="H64" t="str">
            <v>B</v>
          </cell>
          <cell r="I64" t="str">
            <v>S</v>
          </cell>
          <cell r="J64" t="str">
            <v>000003035</v>
          </cell>
          <cell r="K64">
            <v>45397</v>
          </cell>
          <cell r="L64" t="str">
            <v>26240458426628000990550010000030351199399794</v>
          </cell>
          <cell r="M64" t="str">
            <v>26 -  Pernambuco</v>
          </cell>
          <cell r="N64">
            <v>18000</v>
          </cell>
        </row>
        <row r="65">
          <cell r="C65" t="str">
            <v>HOSPITAL REGIONAL FERNANDO BEZERRA - CG Nº 02/2021</v>
          </cell>
          <cell r="E65" t="str">
            <v>3.12 - Material Hospitalar</v>
          </cell>
          <cell r="F65">
            <v>8674752000301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000033462</v>
          </cell>
          <cell r="K65">
            <v>45406</v>
          </cell>
          <cell r="L65" t="str">
            <v>26240408674752000301550010000334621634539577</v>
          </cell>
          <cell r="M65" t="str">
            <v>26 -  Pernambuco</v>
          </cell>
          <cell r="N65">
            <v>3069.46</v>
          </cell>
        </row>
        <row r="66">
          <cell r="C66" t="str">
            <v>HOSPITAL REGIONAL FERNANDO BEZERRA - CG Nº 02/2021</v>
          </cell>
          <cell r="E66" t="str">
            <v>3.12 - Material Hospitalar</v>
          </cell>
          <cell r="F66">
            <v>11449180000290</v>
          </cell>
          <cell r="G66" t="str">
            <v>DPROSMED DIST DE PRODUTOS MEDICO HOSPITALARES LTDA</v>
          </cell>
          <cell r="H66" t="str">
            <v>B</v>
          </cell>
          <cell r="I66" t="str">
            <v>S</v>
          </cell>
          <cell r="J66" t="str">
            <v>00016443</v>
          </cell>
          <cell r="K66">
            <v>45408</v>
          </cell>
          <cell r="L66" t="str">
            <v>26240411449180000290550010000164431000358086</v>
          </cell>
          <cell r="M66" t="str">
            <v>26 -  Pernambuco</v>
          </cell>
          <cell r="N66">
            <v>5080</v>
          </cell>
        </row>
        <row r="67">
          <cell r="C67" t="str">
            <v>HOSPITAL REGIONAL FERNANDO BEZERRA - CG Nº 02/2021</v>
          </cell>
          <cell r="E67" t="str">
            <v>3.12 - Material Hospitalar</v>
          </cell>
          <cell r="F67">
            <v>21216468000198</v>
          </cell>
          <cell r="G67" t="str">
            <v>SANMED DISTR DE PRODUTOS MEDICO HOSPITALARES LTDA</v>
          </cell>
          <cell r="H67" t="str">
            <v>B</v>
          </cell>
          <cell r="I67" t="str">
            <v>S</v>
          </cell>
          <cell r="J67" t="str">
            <v>000009011</v>
          </cell>
          <cell r="K67">
            <v>45383</v>
          </cell>
          <cell r="L67" t="str">
            <v>26240421216468000198550010000090111912024043</v>
          </cell>
          <cell r="M67" t="str">
            <v>26 -  Pernambuco</v>
          </cell>
          <cell r="N67">
            <v>923.52</v>
          </cell>
        </row>
        <row r="68">
          <cell r="C68" t="str">
            <v>HOSPITAL REGIONAL FERNANDO BEZERRA - CG Nº 02/2021</v>
          </cell>
          <cell r="E68" t="str">
            <v>3.12 - Material Hospitalar</v>
          </cell>
          <cell r="F68">
            <v>5932624000160</v>
          </cell>
          <cell r="G68" t="str">
            <v>MEGAMED PRODUTOS HOSPITALARES</v>
          </cell>
          <cell r="H68" t="str">
            <v>B</v>
          </cell>
          <cell r="I68" t="str">
            <v>S</v>
          </cell>
          <cell r="J68" t="str">
            <v>000022752</v>
          </cell>
          <cell r="K68">
            <v>45384</v>
          </cell>
          <cell r="L68" t="str">
            <v>26240405932624000160550010000227521660445621</v>
          </cell>
          <cell r="M68" t="str">
            <v>26 -  Pernambuco</v>
          </cell>
          <cell r="N68">
            <v>417.12</v>
          </cell>
        </row>
        <row r="69">
          <cell r="C69" t="str">
            <v>HOSPITAL REGIONAL FERNANDO BEZERRA - CG Nº 02/2021</v>
          </cell>
          <cell r="E69" t="str">
            <v>3.12 - Material Hospitalar</v>
          </cell>
          <cell r="F69">
            <v>9441460000120</v>
          </cell>
          <cell r="G69" t="str">
            <v>PADRAO DIST DE PROD E EQUIP HOSP PADRE CALLOU LTDA</v>
          </cell>
          <cell r="H69" t="str">
            <v>B</v>
          </cell>
          <cell r="I69" t="str">
            <v>S</v>
          </cell>
          <cell r="J69" t="str">
            <v>000342895</v>
          </cell>
          <cell r="K69">
            <v>45379</v>
          </cell>
          <cell r="L69" t="str">
            <v>26240309441460000120550010003428951822183450</v>
          </cell>
          <cell r="M69" t="str">
            <v>26 -  Pernambuco</v>
          </cell>
          <cell r="N69">
            <v>680.4</v>
          </cell>
        </row>
        <row r="70">
          <cell r="C70" t="str">
            <v>HOSPITAL REGIONAL FERNANDO BEZERRA - CG Nº 02/2021</v>
          </cell>
          <cell r="E70" t="str">
            <v>3.12 - Material Hospitalar</v>
          </cell>
          <cell r="F70">
            <v>12340717000161</v>
          </cell>
          <cell r="G70" t="str">
            <v>POINT SUTURE DO BRASIL</v>
          </cell>
          <cell r="H70" t="str">
            <v>B</v>
          </cell>
          <cell r="I70" t="str">
            <v>S</v>
          </cell>
          <cell r="J70" t="str">
            <v>000096360</v>
          </cell>
          <cell r="K70">
            <v>45379</v>
          </cell>
          <cell r="L70" t="str">
            <v>23240312340717000161550010000963601887620399</v>
          </cell>
          <cell r="M70" t="str">
            <v>23 -  Ceará</v>
          </cell>
          <cell r="N70">
            <v>4043.87</v>
          </cell>
        </row>
        <row r="71">
          <cell r="C71" t="str">
            <v>HOSPITAL REGIONAL FERNANDO BEZERRA - CG Nº 02/2021</v>
          </cell>
          <cell r="E71" t="str">
            <v>3.12 - Material Hospitalar</v>
          </cell>
          <cell r="F71">
            <v>1722296000117</v>
          </cell>
          <cell r="G71" t="str">
            <v>PANORAMA COM DE PROD MED E FARMACEUTICOS LTDA</v>
          </cell>
          <cell r="H71" t="str">
            <v>B</v>
          </cell>
          <cell r="I71" t="str">
            <v>S</v>
          </cell>
          <cell r="J71" t="str">
            <v>230346</v>
          </cell>
          <cell r="K71">
            <v>45383</v>
          </cell>
          <cell r="L71" t="str">
            <v>23240401722296000117550010002303461002304341</v>
          </cell>
          <cell r="M71" t="str">
            <v>23 -  Ceará</v>
          </cell>
          <cell r="N71">
            <v>230.4</v>
          </cell>
        </row>
        <row r="72">
          <cell r="C72" t="str">
            <v>HOSPITAL REGIONAL FERNANDO BEZERRA - CG Nº 02/2021</v>
          </cell>
          <cell r="E72" t="str">
            <v>3.4 - Material Farmacológico</v>
          </cell>
          <cell r="F72">
            <v>33910350000144</v>
          </cell>
          <cell r="G72" t="str">
            <v>GARDEIS EQUIP DE PROTEÇAO INDIVIDUAL LTDA</v>
          </cell>
          <cell r="H72" t="str">
            <v>B</v>
          </cell>
          <cell r="I72" t="str">
            <v>S</v>
          </cell>
          <cell r="J72" t="str">
            <v>000035440</v>
          </cell>
          <cell r="K72">
            <v>45372</v>
          </cell>
          <cell r="L72" t="str">
            <v>26240333910350000144550010000354401798596731</v>
          </cell>
          <cell r="M72" t="str">
            <v>26 -  Pernambuco</v>
          </cell>
          <cell r="N72">
            <v>717.07</v>
          </cell>
        </row>
        <row r="73">
          <cell r="C73" t="str">
            <v>HOSPITAL REGIONAL FERNANDO BEZERRA - CG Nº 02/2021</v>
          </cell>
          <cell r="E73" t="str">
            <v>3.4 - Material Farmacológico</v>
          </cell>
          <cell r="F73">
            <v>7171245000120</v>
          </cell>
          <cell r="G73" t="str">
            <v>L P DE CARVALHO MEDICAMENTOS</v>
          </cell>
          <cell r="H73" t="str">
            <v>B</v>
          </cell>
          <cell r="I73" t="str">
            <v>S</v>
          </cell>
          <cell r="J73" t="str">
            <v>000000092</v>
          </cell>
          <cell r="K73">
            <v>45401</v>
          </cell>
          <cell r="L73" t="str">
            <v>26240407171245000120550010000000921919790812</v>
          </cell>
          <cell r="M73" t="str">
            <v>26 -  Pernambuco</v>
          </cell>
          <cell r="N73">
            <v>28</v>
          </cell>
        </row>
        <row r="74">
          <cell r="C74" t="str">
            <v>HOSPITAL REGIONAL FERNANDO BEZERRA - CG Nº 02/2021</v>
          </cell>
          <cell r="E74" t="str">
            <v>3.4 - Material Farmacológico</v>
          </cell>
          <cell r="F74">
            <v>17703557000191</v>
          </cell>
          <cell r="G74" t="str">
            <v>LENARTHE MARINHO MACEDO ME</v>
          </cell>
          <cell r="H74" t="str">
            <v>B</v>
          </cell>
          <cell r="I74" t="str">
            <v>S</v>
          </cell>
          <cell r="J74" t="str">
            <v>000000372</v>
          </cell>
          <cell r="K74">
            <v>45401</v>
          </cell>
          <cell r="L74" t="str">
            <v>26240417703557000191550010000003721961600003</v>
          </cell>
          <cell r="M74" t="str">
            <v>26 -  Pernambuco</v>
          </cell>
          <cell r="N74">
            <v>17</v>
          </cell>
        </row>
        <row r="75">
          <cell r="C75" t="str">
            <v>HOSPITAL REGIONAL FERNANDO BEZERRA - CG Nº 02/2021</v>
          </cell>
          <cell r="E75" t="str">
            <v>3.4 - Material Farmacológico</v>
          </cell>
          <cell r="F75">
            <v>11449180000290</v>
          </cell>
          <cell r="G75" t="str">
            <v>DPROSMED DIST DE PRODUTOS MEDICO HOSPITALARES LTDA</v>
          </cell>
          <cell r="H75" t="str">
            <v>B</v>
          </cell>
          <cell r="I75" t="str">
            <v>S</v>
          </cell>
          <cell r="J75" t="str">
            <v>00015844</v>
          </cell>
          <cell r="K75">
            <v>45379</v>
          </cell>
          <cell r="L75" t="str">
            <v>26240311449180000290550010000158441000341292</v>
          </cell>
          <cell r="M75" t="str">
            <v>26 -  Pernambuco</v>
          </cell>
          <cell r="N75">
            <v>565</v>
          </cell>
        </row>
        <row r="76">
          <cell r="C76" t="str">
            <v>HOSPITAL REGIONAL FERNANDO BEZERRA - CG Nº 02/2021</v>
          </cell>
          <cell r="E76" t="str">
            <v>3.4 - Material Farmacológico</v>
          </cell>
          <cell r="F76">
            <v>23664355000180</v>
          </cell>
          <cell r="G76" t="str">
            <v>INJEMED MEDICAMENTOS ESPECIAIS LTDA</v>
          </cell>
          <cell r="H76" t="str">
            <v>B</v>
          </cell>
          <cell r="I76" t="str">
            <v>S</v>
          </cell>
          <cell r="J76" t="str">
            <v>000021734</v>
          </cell>
          <cell r="K76">
            <v>45376</v>
          </cell>
          <cell r="L76" t="str">
            <v>31240323664355000180550010000217341118021864</v>
          </cell>
          <cell r="M76" t="str">
            <v>31 -  Minas Gerais</v>
          </cell>
          <cell r="N76">
            <v>542.5</v>
          </cell>
        </row>
        <row r="77">
          <cell r="C77" t="str">
            <v>HOSPITAL REGIONAL FERNANDO BEZERRA - CG Nº 02/2021</v>
          </cell>
          <cell r="E77" t="str">
            <v>3.4 - Material Farmacológico</v>
          </cell>
          <cell r="F77">
            <v>22580510000118</v>
          </cell>
          <cell r="G77" t="str">
            <v>UNIFAR DISTRIBUIDORA DE MEDICAMENTOS LTDA</v>
          </cell>
          <cell r="H77" t="str">
            <v>B</v>
          </cell>
          <cell r="I77" t="str">
            <v>S</v>
          </cell>
          <cell r="J77" t="str">
            <v>000060683</v>
          </cell>
          <cell r="K77">
            <v>45372</v>
          </cell>
          <cell r="L77" t="str">
            <v>26240322580510000118550010000606837000479069</v>
          </cell>
          <cell r="M77" t="str">
            <v>26 -  Pernambuco</v>
          </cell>
          <cell r="N77">
            <v>1773.4</v>
          </cell>
        </row>
        <row r="78">
          <cell r="C78" t="str">
            <v>HOSPITAL REGIONAL FERNANDO BEZERRA - CG Nº 02/2021</v>
          </cell>
          <cell r="E78" t="str">
            <v>3.4 - Material Farmacológico</v>
          </cell>
          <cell r="F78">
            <v>67729178000653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 t="str">
            <v>0072301</v>
          </cell>
          <cell r="K78">
            <v>45379</v>
          </cell>
          <cell r="L78" t="str">
            <v>26240367729178000653550010000723011595437331</v>
          </cell>
          <cell r="M78" t="str">
            <v>26 -  Pernambuco</v>
          </cell>
          <cell r="N78">
            <v>26313.5</v>
          </cell>
        </row>
        <row r="79">
          <cell r="C79" t="str">
            <v>HOSPITAL REGIONAL FERNANDO BEZERRA - CG Nº 02/2021</v>
          </cell>
          <cell r="E79" t="str">
            <v>3.4 - Material Farmacológico</v>
          </cell>
          <cell r="F79">
            <v>12882932000194</v>
          </cell>
          <cell r="G79" t="str">
            <v>EXOMED COMERCIO ATACADISTA DE MEDICAMENTOS LTDA</v>
          </cell>
          <cell r="H79" t="str">
            <v>B</v>
          </cell>
          <cell r="I79" t="str">
            <v>S</v>
          </cell>
          <cell r="J79" t="str">
            <v>181536</v>
          </cell>
          <cell r="K79">
            <v>45379</v>
          </cell>
          <cell r="L79" t="str">
            <v>26240312882932000194550010001815361025022061</v>
          </cell>
          <cell r="M79" t="str">
            <v>26 -  Pernambuco</v>
          </cell>
          <cell r="N79">
            <v>35371.35</v>
          </cell>
        </row>
        <row r="80">
          <cell r="C80" t="str">
            <v>HOSPITAL REGIONAL FERNANDO BEZERRA - CG Nº 02/2021</v>
          </cell>
          <cell r="E80" t="str">
            <v>3.4 - Material Farmacológico</v>
          </cell>
          <cell r="F80">
            <v>12882932000194</v>
          </cell>
          <cell r="G80" t="str">
            <v>EXOMED COMERCIO ATACADISTA DE MEDICAMENTOS LTDA</v>
          </cell>
          <cell r="H80" t="str">
            <v>B</v>
          </cell>
          <cell r="I80" t="str">
            <v>S</v>
          </cell>
          <cell r="J80" t="str">
            <v>181538</v>
          </cell>
          <cell r="K80">
            <v>45379</v>
          </cell>
          <cell r="L80" t="str">
            <v>26240312882932000194550010001815381545646625</v>
          </cell>
          <cell r="M80" t="str">
            <v>26 -  Pernambuco</v>
          </cell>
          <cell r="N80">
            <v>12100</v>
          </cell>
        </row>
        <row r="81">
          <cell r="C81" t="str">
            <v>HOSPITAL REGIONAL FERNANDO BEZERRA - CG Nº 02/2021</v>
          </cell>
          <cell r="E81" t="str">
            <v>3.4 - Material Farmacológico</v>
          </cell>
          <cell r="F81">
            <v>10779833000156</v>
          </cell>
          <cell r="G81" t="str">
            <v>MEDICAL MERCANTIL DE APARELHAGEM MEDICA LTDA</v>
          </cell>
          <cell r="H81" t="str">
            <v>B</v>
          </cell>
          <cell r="I81" t="str">
            <v>S</v>
          </cell>
          <cell r="J81" t="str">
            <v>000599955</v>
          </cell>
          <cell r="K81">
            <v>45379</v>
          </cell>
          <cell r="L81" t="str">
            <v>26240310779833000156550010005999551601979000</v>
          </cell>
          <cell r="M81" t="str">
            <v>26 -  Pernambuco</v>
          </cell>
          <cell r="N81">
            <v>853.9</v>
          </cell>
        </row>
        <row r="82">
          <cell r="C82" t="str">
            <v>HOSPITAL REGIONAL FERNANDO BEZERRA - CG Nº 02/2021</v>
          </cell>
          <cell r="E82" t="str">
            <v>3.4 - Material Farmacológico</v>
          </cell>
          <cell r="F82">
            <v>27937508000177</v>
          </cell>
          <cell r="G82" t="str">
            <v>VIRTUAL FARMA PRODUTOS FARMACEUTICOS EIRELI EPP</v>
          </cell>
          <cell r="H82" t="str">
            <v>B</v>
          </cell>
          <cell r="I82" t="str">
            <v>S</v>
          </cell>
          <cell r="J82" t="str">
            <v>8455</v>
          </cell>
          <cell r="K82">
            <v>45372</v>
          </cell>
          <cell r="L82" t="str">
            <v>33240327937508000177550010000084551915029178</v>
          </cell>
          <cell r="M82" t="str">
            <v>33 -  Rio de Janeiro</v>
          </cell>
          <cell r="N82">
            <v>1549.4</v>
          </cell>
        </row>
        <row r="83">
          <cell r="C83" t="str">
            <v>HOSPITAL REGIONAL FERNANDO BEZERRA - CG Nº 02/2021</v>
          </cell>
          <cell r="E83" t="str">
            <v>3.4 - Material Farmacológico</v>
          </cell>
          <cell r="F83">
            <v>35753111000153</v>
          </cell>
          <cell r="G83" t="str">
            <v>NORD PRODUTOS EM SAUDE  LTDA</v>
          </cell>
          <cell r="H83" t="str">
            <v>B</v>
          </cell>
          <cell r="I83" t="str">
            <v>S</v>
          </cell>
          <cell r="J83" t="str">
            <v>000023403</v>
          </cell>
          <cell r="K83">
            <v>45379</v>
          </cell>
          <cell r="L83" t="str">
            <v>26240335753111000153550010000234031000298859</v>
          </cell>
          <cell r="M83" t="str">
            <v>26 -  Pernambuco</v>
          </cell>
          <cell r="N83">
            <v>7503.98</v>
          </cell>
        </row>
        <row r="84">
          <cell r="C84" t="str">
            <v>HOSPITAL REGIONAL FERNANDO BEZERRA - CG Nº 02/2021</v>
          </cell>
          <cell r="E84" t="str">
            <v>3.4 - Material Farmacológico</v>
          </cell>
          <cell r="F84">
            <v>9390408000191</v>
          </cell>
          <cell r="G84" t="str">
            <v>DMAX DIST DE MED E MAT HOSPITALAR LTDA</v>
          </cell>
          <cell r="H84" t="str">
            <v>B</v>
          </cell>
          <cell r="I84" t="str">
            <v>S</v>
          </cell>
          <cell r="J84" t="str">
            <v>000012732</v>
          </cell>
          <cell r="K84">
            <v>45379</v>
          </cell>
          <cell r="L84" t="str">
            <v>26240309390408000191550010000127321149675806</v>
          </cell>
          <cell r="M84" t="str">
            <v>26 -  Pernambuco</v>
          </cell>
          <cell r="N84">
            <v>3750</v>
          </cell>
        </row>
        <row r="85">
          <cell r="C85" t="str">
            <v>HOSPITAL REGIONAL FERNANDO BEZERRA - CG Nº 02/2021</v>
          </cell>
          <cell r="E85" t="str">
            <v>3.4 - Material Farmacológico</v>
          </cell>
          <cell r="F85">
            <v>21381761000100</v>
          </cell>
          <cell r="G85" t="str">
            <v>SIX DISTRIBUIDORA HOSPITALAR LTDA</v>
          </cell>
          <cell r="H85" t="str">
            <v>B</v>
          </cell>
          <cell r="I85" t="str">
            <v>S</v>
          </cell>
          <cell r="J85" t="str">
            <v>000064404</v>
          </cell>
          <cell r="K85">
            <v>45379</v>
          </cell>
          <cell r="L85" t="str">
            <v>26240321381761000100550010000644041205256420</v>
          </cell>
          <cell r="M85" t="str">
            <v>26 -  Pernambuco</v>
          </cell>
          <cell r="N85">
            <v>248.4</v>
          </cell>
        </row>
        <row r="86">
          <cell r="C86" t="str">
            <v>HOSPITAL REGIONAL FERNANDO BEZERRA - CG Nº 02/2021</v>
          </cell>
          <cell r="E86" t="str">
            <v>3.4 - Material Farmacológico</v>
          </cell>
          <cell r="F86">
            <v>3817043000152</v>
          </cell>
          <cell r="G86" t="str">
            <v>PHARMAPLUS LTDA</v>
          </cell>
          <cell r="H86" t="str">
            <v>B</v>
          </cell>
          <cell r="I86" t="str">
            <v>S</v>
          </cell>
          <cell r="J86" t="str">
            <v>65893</v>
          </cell>
          <cell r="K86">
            <v>45385</v>
          </cell>
          <cell r="L86" t="str">
            <v>26240403817043000152550010000658931656215147</v>
          </cell>
          <cell r="M86" t="str">
            <v>26 -  Pernambuco</v>
          </cell>
          <cell r="N86">
            <v>3438.52</v>
          </cell>
        </row>
        <row r="87">
          <cell r="C87" t="str">
            <v>HOSPITAL REGIONAL FERNANDO BEZERRA - CG Nº 02/2021</v>
          </cell>
          <cell r="E87" t="str">
            <v>3.4 - Material Farmacológico</v>
          </cell>
          <cell r="F87">
            <v>11449180000100</v>
          </cell>
          <cell r="G87" t="str">
            <v>DPROSMED DIST DE PRODUTOS MEDICO HOSPITALARES LTDA</v>
          </cell>
          <cell r="H87" t="str">
            <v>B</v>
          </cell>
          <cell r="I87" t="str">
            <v>S</v>
          </cell>
          <cell r="J87" t="str">
            <v>00067403</v>
          </cell>
          <cell r="K87">
            <v>45379</v>
          </cell>
          <cell r="L87" t="str">
            <v>26240311449180000100550010000674031000341650</v>
          </cell>
          <cell r="M87" t="str">
            <v>26 -  Pernambuco</v>
          </cell>
          <cell r="N87">
            <v>1754</v>
          </cell>
        </row>
        <row r="88">
          <cell r="C88" t="str">
            <v>HOSPITAL REGIONAL FERNANDO BEZERRA - CG Nº 02/2021</v>
          </cell>
          <cell r="E88" t="str">
            <v>3.4 - Material Farmacológico</v>
          </cell>
          <cell r="F88">
            <v>12882932000194</v>
          </cell>
          <cell r="G88" t="str">
            <v>EXOMED COMERCIO ATACADISTA DE MEDICAMENTOS LTDA</v>
          </cell>
          <cell r="H88" t="str">
            <v>B</v>
          </cell>
          <cell r="I88" t="str">
            <v>S</v>
          </cell>
          <cell r="J88" t="str">
            <v>181527</v>
          </cell>
          <cell r="K88">
            <v>45379</v>
          </cell>
          <cell r="L88" t="str">
            <v>26240312882932000194550010001815271368265329</v>
          </cell>
          <cell r="M88" t="str">
            <v>26 -  Pernambuco</v>
          </cell>
          <cell r="N88">
            <v>7678</v>
          </cell>
        </row>
        <row r="89">
          <cell r="C89" t="str">
            <v>HOSPITAL REGIONAL FERNANDO BEZERRA - CG Nº 02/2021</v>
          </cell>
          <cell r="E89" t="str">
            <v>3.4 - Material Farmacológico</v>
          </cell>
          <cell r="F89">
            <v>1206820001179</v>
          </cell>
          <cell r="G89" t="str">
            <v>PANPHARMA DISTRIBUIDORA DE MEDICAMENTOS LTDA</v>
          </cell>
          <cell r="H89" t="str">
            <v>B</v>
          </cell>
          <cell r="I89" t="str">
            <v>S</v>
          </cell>
          <cell r="J89" t="str">
            <v>2845122</v>
          </cell>
          <cell r="K89">
            <v>45384</v>
          </cell>
          <cell r="L89" t="str">
            <v>26240401206820001179550040028451221191309800</v>
          </cell>
          <cell r="M89" t="str">
            <v>26 -  Pernambuco</v>
          </cell>
          <cell r="N89">
            <v>1623.07</v>
          </cell>
        </row>
        <row r="90">
          <cell r="C90" t="str">
            <v>HOSPITAL REGIONAL FERNANDO BEZERRA - CG Nº 02/2021</v>
          </cell>
          <cell r="E90" t="str">
            <v>3.4 - Material Farmacológico</v>
          </cell>
          <cell r="F90">
            <v>1835769000192</v>
          </cell>
          <cell r="G90" t="str">
            <v>BRAMED MATERIAL CIRURGICO LTDA - EPP</v>
          </cell>
          <cell r="H90" t="str">
            <v>B</v>
          </cell>
          <cell r="I90" t="str">
            <v>S</v>
          </cell>
          <cell r="J90" t="str">
            <v>000022977</v>
          </cell>
          <cell r="K90">
            <v>45383</v>
          </cell>
          <cell r="L90" t="str">
            <v>26240401835769000192550010000229771711345250</v>
          </cell>
          <cell r="M90" t="str">
            <v>26 -  Pernambuco</v>
          </cell>
          <cell r="N90">
            <v>17136</v>
          </cell>
        </row>
        <row r="91">
          <cell r="C91" t="str">
            <v>HOSPITAL REGIONAL FERNANDO BEZERRA - CG Nº 02/2021</v>
          </cell>
          <cell r="E91" t="str">
            <v>3.4 - Material Farmacológico</v>
          </cell>
          <cell r="F91">
            <v>35753111000153</v>
          </cell>
          <cell r="G91" t="str">
            <v>NORD PRODUTOS EM SAUDE  LTDA</v>
          </cell>
          <cell r="H91" t="str">
            <v>B</v>
          </cell>
          <cell r="I91" t="str">
            <v>S</v>
          </cell>
          <cell r="J91" t="str">
            <v>000023506</v>
          </cell>
          <cell r="K91">
            <v>45384</v>
          </cell>
          <cell r="L91" t="str">
            <v>26240435753111000153550010000235061000300420</v>
          </cell>
          <cell r="M91" t="str">
            <v>26 -  Pernambuco</v>
          </cell>
          <cell r="N91">
            <v>5720</v>
          </cell>
        </row>
        <row r="92">
          <cell r="C92" t="str">
            <v>HOSPITAL REGIONAL FERNANDO BEZERRA - CG Nº 02/2021</v>
          </cell>
          <cell r="E92" t="str">
            <v>3.4 - Material Farmacológico</v>
          </cell>
          <cell r="F92">
            <v>3817043000152</v>
          </cell>
          <cell r="G92" t="str">
            <v>PHARMAPLUS LTDA</v>
          </cell>
          <cell r="H92" t="str">
            <v>B</v>
          </cell>
          <cell r="I92" t="str">
            <v>S</v>
          </cell>
          <cell r="J92" t="str">
            <v>65911</v>
          </cell>
          <cell r="K92">
            <v>45385</v>
          </cell>
          <cell r="L92" t="str">
            <v>26240403817043000152550010000659111183189721</v>
          </cell>
          <cell r="M92" t="str">
            <v>26 -  Pernambuco</v>
          </cell>
          <cell r="N92">
            <v>75.33</v>
          </cell>
        </row>
        <row r="93">
          <cell r="C93" t="str">
            <v>HOSPITAL REGIONAL FERNANDO BEZERRA - CG Nº 02/2021</v>
          </cell>
          <cell r="E93" t="str">
            <v>3.4 - Material Farmacológico</v>
          </cell>
          <cell r="F93">
            <v>9007162000126</v>
          </cell>
          <cell r="G93" t="str">
            <v>MAUES LOBATO COM E REP LTDA</v>
          </cell>
          <cell r="H93" t="str">
            <v>B</v>
          </cell>
          <cell r="I93" t="str">
            <v>S</v>
          </cell>
          <cell r="J93" t="str">
            <v>000096821</v>
          </cell>
          <cell r="K93">
            <v>45385</v>
          </cell>
          <cell r="L93" t="str">
            <v>26240409007162000126550010000968211563844583</v>
          </cell>
          <cell r="M93" t="str">
            <v>26 -  Pernambuco</v>
          </cell>
          <cell r="N93">
            <v>1020</v>
          </cell>
        </row>
        <row r="94">
          <cell r="C94" t="str">
            <v>HOSPITAL REGIONAL FERNANDO BEZERRA - CG Nº 02/2021</v>
          </cell>
          <cell r="E94" t="str">
            <v>3.4 - Material Farmacológico</v>
          </cell>
          <cell r="F94">
            <v>12882932000194</v>
          </cell>
          <cell r="G94" t="str">
            <v>EXOMED COMERCIO ATACADISTA DE MEDICAMENTOS LTDA</v>
          </cell>
          <cell r="H94" t="str">
            <v>B</v>
          </cell>
          <cell r="I94" t="str">
            <v>S</v>
          </cell>
          <cell r="J94" t="str">
            <v>181539</v>
          </cell>
          <cell r="K94">
            <v>45379</v>
          </cell>
          <cell r="L94" t="str">
            <v>26240312882932000194550010001815391140477639</v>
          </cell>
          <cell r="M94" t="str">
            <v>26 -  Pernambuco</v>
          </cell>
          <cell r="N94">
            <v>39529.519999999997</v>
          </cell>
        </row>
        <row r="95">
          <cell r="C95" t="str">
            <v>HOSPITAL REGIONAL FERNANDO BEZERRA - CG Nº 02/2021</v>
          </cell>
          <cell r="E95" t="str">
            <v>3.4 - Material Farmacológico</v>
          </cell>
          <cell r="F95">
            <v>12882932000194</v>
          </cell>
          <cell r="G95" t="str">
            <v>EXOMED COMERCIO ATACADISTA DE MEDICAMENTOS LTDA</v>
          </cell>
          <cell r="H95" t="str">
            <v>B</v>
          </cell>
          <cell r="I95" t="str">
            <v>S</v>
          </cell>
          <cell r="J95" t="str">
            <v>181617</v>
          </cell>
          <cell r="K95">
            <v>45385</v>
          </cell>
          <cell r="L95" t="str">
            <v>26240412882932000194550010001816171827200461</v>
          </cell>
          <cell r="M95" t="str">
            <v>26 -  Pernambuco</v>
          </cell>
          <cell r="N95">
            <v>29600</v>
          </cell>
        </row>
        <row r="96">
          <cell r="C96" t="str">
            <v>HOSPITAL REGIONAL FERNANDO BEZERRA - CG Nº 02/2021</v>
          </cell>
          <cell r="E96" t="str">
            <v>3.4 - Material Farmacológico</v>
          </cell>
          <cell r="F96">
            <v>12882932000194</v>
          </cell>
          <cell r="G96" t="str">
            <v>EXOMED COMERCIO ATACADISTA DE MEDICAMENTOS LTDA</v>
          </cell>
          <cell r="H96" t="str">
            <v>B</v>
          </cell>
          <cell r="I96" t="str">
            <v>S</v>
          </cell>
          <cell r="J96" t="str">
            <v>181694</v>
          </cell>
          <cell r="K96">
            <v>45387</v>
          </cell>
          <cell r="L96" t="str">
            <v>26240412882932000194550010001816941790766695</v>
          </cell>
          <cell r="M96" t="str">
            <v>26 -  Pernambuco</v>
          </cell>
          <cell r="N96">
            <v>3795</v>
          </cell>
        </row>
        <row r="97">
          <cell r="C97" t="str">
            <v>HOSPITAL REGIONAL FERNANDO BEZERRA - CG Nº 02/2021</v>
          </cell>
          <cell r="E97" t="str">
            <v>3.4 - Material Farmacológico</v>
          </cell>
          <cell r="F97">
            <v>8674752000140</v>
          </cell>
          <cell r="G97" t="str">
            <v>CIRURGICA MONTEBELLO LTDA</v>
          </cell>
          <cell r="H97" t="str">
            <v>B</v>
          </cell>
          <cell r="I97" t="str">
            <v>S</v>
          </cell>
          <cell r="J97" t="str">
            <v>000191747</v>
          </cell>
          <cell r="K97">
            <v>45384</v>
          </cell>
          <cell r="L97" t="str">
            <v>26240408674752000140550010001917471363070065</v>
          </cell>
          <cell r="M97" t="str">
            <v>26 -  Pernambuco</v>
          </cell>
          <cell r="N97">
            <v>3774.97</v>
          </cell>
        </row>
        <row r="98">
          <cell r="C98" t="str">
            <v>HOSPITAL REGIONAL FERNANDO BEZERRA - CG Nº 02/2021</v>
          </cell>
          <cell r="E98" t="str">
            <v>3.4 - Material Farmacológico</v>
          </cell>
          <cell r="F98">
            <v>7484373000124</v>
          </cell>
          <cell r="G98" t="str">
            <v>UNI HOSPITALAR LTDA</v>
          </cell>
          <cell r="H98" t="str">
            <v>B</v>
          </cell>
          <cell r="I98" t="str">
            <v>S</v>
          </cell>
          <cell r="J98" t="str">
            <v>193730</v>
          </cell>
          <cell r="K98">
            <v>45379</v>
          </cell>
          <cell r="L98" t="str">
            <v>26240307484373000124550010001937301280317624</v>
          </cell>
          <cell r="M98" t="str">
            <v>26 -  Pernambuco</v>
          </cell>
          <cell r="N98">
            <v>41614.25</v>
          </cell>
        </row>
        <row r="99">
          <cell r="C99" t="str">
            <v>HOSPITAL REGIONAL FERNANDO BEZERRA - CG Nº 02/2021</v>
          </cell>
          <cell r="E99" t="str">
            <v>3.4 - Material Farmacológico</v>
          </cell>
          <cell r="F99">
            <v>9441460000120</v>
          </cell>
          <cell r="G99" t="str">
            <v>PADRAO DIST DE PROD E EQUIP HOSP PADRE CALLOU LTDA</v>
          </cell>
          <cell r="H99" t="str">
            <v>B</v>
          </cell>
          <cell r="I99" t="str">
            <v>S</v>
          </cell>
          <cell r="J99" t="str">
            <v>000342895</v>
          </cell>
          <cell r="K99">
            <v>45379</v>
          </cell>
          <cell r="L99" t="str">
            <v>26240309441460000120550010003428951822183450</v>
          </cell>
          <cell r="M99" t="str">
            <v>26 -  Pernambuco</v>
          </cell>
          <cell r="N99">
            <v>90</v>
          </cell>
        </row>
        <row r="100">
          <cell r="C100" t="str">
            <v>HOSPITAL REGIONAL FERNANDO BEZERRA - CG Nº 02/2021</v>
          </cell>
          <cell r="E100" t="str">
            <v>3.4 - Material Farmacológico</v>
          </cell>
          <cell r="F100">
            <v>10779833000156</v>
          </cell>
          <cell r="G100" t="str">
            <v>MEDICAL MERCANTIL DE APARELHAGEM MEDICA LTDA</v>
          </cell>
          <cell r="H100" t="str">
            <v>B</v>
          </cell>
          <cell r="I100" t="str">
            <v>S</v>
          </cell>
          <cell r="J100" t="str">
            <v>000599723</v>
          </cell>
          <cell r="K100">
            <v>45377</v>
          </cell>
          <cell r="L100" t="str">
            <v>26240310779833000156550010005997231601747007</v>
          </cell>
          <cell r="M100" t="str">
            <v>26 -  Pernambuco</v>
          </cell>
          <cell r="N100">
            <v>68.8</v>
          </cell>
        </row>
        <row r="101">
          <cell r="C101" t="str">
            <v>HOSPITAL REGIONAL FERNANDO BEZERRA - CG Nº 02/2021</v>
          </cell>
          <cell r="E101" t="str">
            <v>3.4 - Material Farmacológico</v>
          </cell>
          <cell r="F101">
            <v>3817043000152</v>
          </cell>
          <cell r="G101" t="str">
            <v>PHARMAPLUS LTDA</v>
          </cell>
          <cell r="H101" t="str">
            <v>B</v>
          </cell>
          <cell r="I101" t="str">
            <v>S</v>
          </cell>
          <cell r="J101" t="str">
            <v>66140</v>
          </cell>
          <cell r="K101">
            <v>45392</v>
          </cell>
          <cell r="L101" t="str">
            <v>26240403817043000152550010000661401136143519</v>
          </cell>
          <cell r="M101" t="str">
            <v>26 -  Pernambuco</v>
          </cell>
          <cell r="N101">
            <v>164.22</v>
          </cell>
        </row>
        <row r="102">
          <cell r="C102" t="str">
            <v>HOSPITAL REGIONAL FERNANDO BEZERRA - CG Nº 02/2021</v>
          </cell>
          <cell r="E102" t="str">
            <v>3.4 - Material Farmacológico</v>
          </cell>
          <cell r="F102">
            <v>3817043000152</v>
          </cell>
          <cell r="G102" t="str">
            <v>PHARMAPLUS LTDA</v>
          </cell>
          <cell r="H102" t="str">
            <v>B</v>
          </cell>
          <cell r="I102" t="str">
            <v>S</v>
          </cell>
          <cell r="J102" t="str">
            <v>66142</v>
          </cell>
          <cell r="K102">
            <v>45392</v>
          </cell>
          <cell r="L102" t="str">
            <v>26240403817043000152550010000661421237552222</v>
          </cell>
          <cell r="M102" t="str">
            <v>26 -  Pernambuco</v>
          </cell>
          <cell r="N102">
            <v>83.3</v>
          </cell>
        </row>
        <row r="103">
          <cell r="C103" t="str">
            <v>HOSPITAL REGIONAL FERNANDO BEZERRA - CG Nº 02/2021</v>
          </cell>
          <cell r="E103" t="str">
            <v>3.4 - Material Farmacológico</v>
          </cell>
          <cell r="F103">
            <v>1206820001179</v>
          </cell>
          <cell r="G103" t="str">
            <v>PANPHARMA DISTRIBUIDORA DE MEDICAMENTOS LTDA</v>
          </cell>
          <cell r="H103" t="str">
            <v>B</v>
          </cell>
          <cell r="I103" t="str">
            <v>S</v>
          </cell>
          <cell r="J103" t="str">
            <v>2860680</v>
          </cell>
          <cell r="K103">
            <v>45392</v>
          </cell>
          <cell r="L103" t="str">
            <v>26240401206820001179550040028606801783878406</v>
          </cell>
          <cell r="M103" t="str">
            <v>26 -  Pernambuco</v>
          </cell>
          <cell r="N103">
            <v>743.5</v>
          </cell>
        </row>
        <row r="104">
          <cell r="C104" t="str">
            <v>HOSPITAL REGIONAL FERNANDO BEZERRA - CG Nº 02/2021</v>
          </cell>
          <cell r="E104" t="str">
            <v>3.4 - Material Farmacológico</v>
          </cell>
          <cell r="F104">
            <v>15218561000139</v>
          </cell>
          <cell r="G104" t="str">
            <v>NNMED-DIST IMP E EXPORT DE MED LTDA</v>
          </cell>
          <cell r="H104" t="str">
            <v>B</v>
          </cell>
          <cell r="I104" t="str">
            <v>S</v>
          </cell>
          <cell r="J104" t="str">
            <v>000124791</v>
          </cell>
          <cell r="K104">
            <v>45392</v>
          </cell>
          <cell r="L104" t="str">
            <v>25240415218561000139550010001247911150302052</v>
          </cell>
          <cell r="M104" t="str">
            <v>25 -  Paraíba</v>
          </cell>
          <cell r="N104">
            <v>282.06</v>
          </cell>
        </row>
        <row r="105">
          <cell r="C105" t="str">
            <v>HOSPITAL REGIONAL FERNANDO BEZERRA - CG Nº 02/2021</v>
          </cell>
          <cell r="E105" t="str">
            <v>3.4 - Material Farmacológico</v>
          </cell>
          <cell r="F105">
            <v>15218561000139</v>
          </cell>
          <cell r="G105" t="str">
            <v>NNMED-DIST IMP E EXPORT DE MED LTDA</v>
          </cell>
          <cell r="H105" t="str">
            <v>B</v>
          </cell>
          <cell r="I105" t="str">
            <v>S</v>
          </cell>
          <cell r="J105" t="str">
            <v>000124797</v>
          </cell>
          <cell r="K105">
            <v>45392</v>
          </cell>
          <cell r="L105" t="str">
            <v>25240415218561000139550010001247971289158195</v>
          </cell>
          <cell r="M105" t="str">
            <v>25 -  Paraíba</v>
          </cell>
          <cell r="N105">
            <v>5324.27</v>
          </cell>
        </row>
        <row r="106">
          <cell r="C106" t="str">
            <v>HOSPITAL REGIONAL FERNANDO BEZERRA - CG Nº 02/2021</v>
          </cell>
          <cell r="E106" t="str">
            <v>3.4 - Material Farmacológico</v>
          </cell>
          <cell r="F106">
            <v>22580510000118</v>
          </cell>
          <cell r="G106" t="str">
            <v>UNIFAR DISTRIBUIDORA DE MEDICAMENTOS LTDA</v>
          </cell>
          <cell r="H106" t="str">
            <v>B</v>
          </cell>
          <cell r="I106" t="str">
            <v>S</v>
          </cell>
          <cell r="J106" t="str">
            <v>61107</v>
          </cell>
          <cell r="K106">
            <v>45393</v>
          </cell>
          <cell r="L106" t="str">
            <v>26240422580510000118550010000611071000484534</v>
          </cell>
          <cell r="M106" t="str">
            <v>26 -  Pernambuco</v>
          </cell>
          <cell r="N106">
            <v>934</v>
          </cell>
        </row>
        <row r="107">
          <cell r="C107" t="str">
            <v>HOSPITAL REGIONAL FERNANDO BEZERRA - CG Nº 02/2021</v>
          </cell>
          <cell r="E107" t="str">
            <v>3.4 - Material Farmacológico</v>
          </cell>
          <cell r="F107">
            <v>1722296000117</v>
          </cell>
          <cell r="G107" t="str">
            <v>PANORAMA COM DE PROD MED E FARMACEUTICOS LTDA</v>
          </cell>
          <cell r="H107" t="str">
            <v>B</v>
          </cell>
          <cell r="I107" t="str">
            <v>S</v>
          </cell>
          <cell r="J107" t="str">
            <v>230346</v>
          </cell>
          <cell r="K107">
            <v>45383</v>
          </cell>
          <cell r="L107" t="str">
            <v>23240401722296000117550010002303461002304341</v>
          </cell>
          <cell r="M107" t="str">
            <v>23 -  Ceará</v>
          </cell>
          <cell r="N107">
            <v>2904.5</v>
          </cell>
        </row>
        <row r="108">
          <cell r="C108" t="str">
            <v>HOSPITAL REGIONAL FERNANDO BEZERRA - CG Nº 02/2021</v>
          </cell>
          <cell r="E108" t="str">
            <v>3.4 - Material Farmacológico</v>
          </cell>
          <cell r="F108">
            <v>7484373000124</v>
          </cell>
          <cell r="G108" t="str">
            <v>UNI HOSPITALAR LTDA</v>
          </cell>
          <cell r="H108" t="str">
            <v>B</v>
          </cell>
          <cell r="I108" t="str">
            <v>S</v>
          </cell>
          <cell r="J108" t="str">
            <v>194716</v>
          </cell>
          <cell r="K108">
            <v>45392</v>
          </cell>
          <cell r="L108" t="str">
            <v>26240407484373000124550010001947161797881372</v>
          </cell>
          <cell r="M108" t="str">
            <v>26 -  Pernambuco</v>
          </cell>
          <cell r="N108">
            <v>1830.96</v>
          </cell>
        </row>
        <row r="109">
          <cell r="C109" t="str">
            <v>HOSPITAL REGIONAL FERNANDO BEZERRA - CG Nº 02/2021</v>
          </cell>
          <cell r="E109" t="str">
            <v>3.4 - Material Farmacológico</v>
          </cell>
          <cell r="F109">
            <v>67729178000491</v>
          </cell>
          <cell r="G109" t="str">
            <v>COMERCIAL CIRURGICA RIOCLARENSE LTDA</v>
          </cell>
          <cell r="H109" t="str">
            <v>B</v>
          </cell>
          <cell r="I109" t="str">
            <v>S</v>
          </cell>
          <cell r="J109" t="str">
            <v>1847084</v>
          </cell>
          <cell r="K109">
            <v>45379</v>
          </cell>
          <cell r="L109" t="str">
            <v>35240367729178000491550010018470841086238751</v>
          </cell>
          <cell r="M109" t="str">
            <v>35 -  São Paulo</v>
          </cell>
          <cell r="N109">
            <v>3226</v>
          </cell>
        </row>
        <row r="110">
          <cell r="C110" t="str">
            <v>HOSPITAL REGIONAL FERNANDO BEZERRA - CG Nº 02/2021</v>
          </cell>
          <cell r="E110" t="str">
            <v>3.4 - Material Farmacológico</v>
          </cell>
          <cell r="F110">
            <v>23664355000180</v>
          </cell>
          <cell r="G110" t="str">
            <v>INJEMED MEDICAMENTOS ESPECIAIS LTDA</v>
          </cell>
          <cell r="H110" t="str">
            <v>B</v>
          </cell>
          <cell r="I110" t="str">
            <v>S</v>
          </cell>
          <cell r="J110" t="str">
            <v>000022182</v>
          </cell>
          <cell r="K110">
            <v>45398</v>
          </cell>
          <cell r="L110" t="str">
            <v>31240423664355000180550010000221821164562620</v>
          </cell>
          <cell r="M110" t="str">
            <v>31 -  Minas Gerais</v>
          </cell>
          <cell r="N110">
            <v>1820</v>
          </cell>
        </row>
        <row r="111">
          <cell r="C111" t="str">
            <v>HOSPITAL REGIONAL FERNANDO BEZERRA - CG Nº 02/2021</v>
          </cell>
          <cell r="E111" t="str">
            <v>3.4 - Material Farmacológico</v>
          </cell>
          <cell r="F111">
            <v>22580510000118</v>
          </cell>
          <cell r="G111" t="str">
            <v>UNIFAR DISTRIBUIDORA DE MEDICAMENTOS LTDA</v>
          </cell>
          <cell r="H111" t="str">
            <v>B</v>
          </cell>
          <cell r="I111" t="str">
            <v>S</v>
          </cell>
          <cell r="J111" t="str">
            <v>61292</v>
          </cell>
          <cell r="K111">
            <v>45401</v>
          </cell>
          <cell r="L111" t="str">
            <v>26240422580510000118550010000612921000486800</v>
          </cell>
          <cell r="M111" t="str">
            <v>26 -  Pernambuco</v>
          </cell>
          <cell r="N111">
            <v>2188.61</v>
          </cell>
        </row>
        <row r="112">
          <cell r="C112" t="str">
            <v>HOSPITAL REGIONAL FERNANDO BEZERRA - CG Nº 02/2021</v>
          </cell>
          <cell r="E112" t="str">
            <v>3.4 - Material Farmacológico</v>
          </cell>
          <cell r="F112">
            <v>3817043000152</v>
          </cell>
          <cell r="G112" t="str">
            <v>PHARMAPLUS LTDA</v>
          </cell>
          <cell r="H112" t="str">
            <v>B</v>
          </cell>
          <cell r="I112" t="str">
            <v>S</v>
          </cell>
          <cell r="J112" t="str">
            <v>66509</v>
          </cell>
          <cell r="K112">
            <v>45401</v>
          </cell>
          <cell r="L112" t="str">
            <v>26240403817043000152550010000665091781311614</v>
          </cell>
          <cell r="M112" t="str">
            <v>26 -  Pernambuco</v>
          </cell>
          <cell r="N112">
            <v>7800</v>
          </cell>
        </row>
        <row r="113">
          <cell r="C113" t="str">
            <v>HOSPITAL REGIONAL FERNANDO BEZERRA - CG Nº 02/2021</v>
          </cell>
          <cell r="E113" t="str">
            <v>3.4 - Material Farmacológico</v>
          </cell>
          <cell r="F113">
            <v>3817043000152</v>
          </cell>
          <cell r="G113" t="str">
            <v>PHARMAPLUS LTDA</v>
          </cell>
          <cell r="H113" t="str">
            <v>B</v>
          </cell>
          <cell r="I113" t="str">
            <v>S</v>
          </cell>
          <cell r="J113" t="str">
            <v>66515</v>
          </cell>
          <cell r="K113">
            <v>45401</v>
          </cell>
          <cell r="L113" t="str">
            <v>26240403817043000152550010000665151767023825</v>
          </cell>
          <cell r="M113" t="str">
            <v>26 -  Pernambuco</v>
          </cell>
          <cell r="N113">
            <v>830.21</v>
          </cell>
        </row>
        <row r="114">
          <cell r="C114" t="str">
            <v>HOSPITAL REGIONAL FERNANDO BEZERRA - CG Nº 02/2021</v>
          </cell>
          <cell r="E114" t="str">
            <v>3.4 - Material Farmacológico</v>
          </cell>
          <cell r="F114">
            <v>3817043000152</v>
          </cell>
          <cell r="G114" t="str">
            <v>PHARMAPLUS LTDA</v>
          </cell>
          <cell r="H114" t="str">
            <v>B</v>
          </cell>
          <cell r="I114" t="str">
            <v>S</v>
          </cell>
          <cell r="J114" t="str">
            <v>66520</v>
          </cell>
          <cell r="K114">
            <v>45401</v>
          </cell>
          <cell r="L114" t="str">
            <v>26240403817043000152550010000665201236391114</v>
          </cell>
          <cell r="M114" t="str">
            <v>26 -  Pernambuco</v>
          </cell>
          <cell r="N114">
            <v>891.7</v>
          </cell>
        </row>
        <row r="115">
          <cell r="C115" t="str">
            <v>HOSPITAL REGIONAL FERNANDO BEZERRA - CG Nº 02/2021</v>
          </cell>
          <cell r="E115" t="str">
            <v>3.4 - Material Farmacológico</v>
          </cell>
          <cell r="F115">
            <v>3817043000152</v>
          </cell>
          <cell r="G115" t="str">
            <v>PHARMAPLUS LTDA</v>
          </cell>
          <cell r="H115" t="str">
            <v>B</v>
          </cell>
          <cell r="I115" t="str">
            <v>S</v>
          </cell>
          <cell r="J115" t="str">
            <v>66548</v>
          </cell>
          <cell r="K115">
            <v>45401</v>
          </cell>
          <cell r="L115" t="str">
            <v>26240403817043000152550010000665481134218198</v>
          </cell>
          <cell r="M115" t="str">
            <v>26 -  Pernambuco</v>
          </cell>
          <cell r="N115">
            <v>23713.78</v>
          </cell>
        </row>
        <row r="116">
          <cell r="C116" t="str">
            <v>HOSPITAL REGIONAL FERNANDO BEZERRA - CG Nº 02/2021</v>
          </cell>
          <cell r="E116" t="str">
            <v>3.4 - Material Farmacológico</v>
          </cell>
          <cell r="F116">
            <v>11449180000100</v>
          </cell>
          <cell r="G116" t="str">
            <v>DPROSMED DIST DE PRODUTOS MEDICO HOSPITALARES LTDA</v>
          </cell>
          <cell r="H116" t="str">
            <v>B</v>
          </cell>
          <cell r="I116" t="str">
            <v>S</v>
          </cell>
          <cell r="J116" t="str">
            <v>00068004</v>
          </cell>
          <cell r="K116">
            <v>45401</v>
          </cell>
          <cell r="L116" t="str">
            <v>26240411449180000100550010000680041000351722</v>
          </cell>
          <cell r="M116" t="str">
            <v>26 -  Pernambuco</v>
          </cell>
          <cell r="N116">
            <v>2070</v>
          </cell>
        </row>
        <row r="117">
          <cell r="C117" t="str">
            <v>HOSPITAL REGIONAL FERNANDO BEZERRA - CG Nº 02/2021</v>
          </cell>
          <cell r="E117" t="str">
            <v>3.4 - Material Farmacológico</v>
          </cell>
          <cell r="F117">
            <v>67729178000653</v>
          </cell>
          <cell r="G117" t="str">
            <v>COMERCIAL CIRURGICA RIOCLARENSE LTDA</v>
          </cell>
          <cell r="H117" t="str">
            <v>B</v>
          </cell>
          <cell r="I117" t="str">
            <v>S</v>
          </cell>
          <cell r="J117" t="str">
            <v>0073999</v>
          </cell>
          <cell r="K117">
            <v>45400</v>
          </cell>
          <cell r="L117" t="str">
            <v>26240467729178000653550010000739991783324103</v>
          </cell>
          <cell r="M117" t="str">
            <v>26 -  Pernambuco</v>
          </cell>
          <cell r="N117">
            <v>6363</v>
          </cell>
        </row>
        <row r="118">
          <cell r="C118" t="str">
            <v>HOSPITAL REGIONAL FERNANDO BEZERRA - CG Nº 02/2021</v>
          </cell>
          <cell r="E118" t="str">
            <v>3.4 - Material Farmacológico</v>
          </cell>
          <cell r="F118">
            <v>15218561000139</v>
          </cell>
          <cell r="G118" t="str">
            <v>NNMED-DIST IMP E EXPORT DE MED LTDA</v>
          </cell>
          <cell r="H118" t="str">
            <v>B</v>
          </cell>
          <cell r="I118" t="str">
            <v>S</v>
          </cell>
          <cell r="J118" t="str">
            <v>000125928</v>
          </cell>
          <cell r="K118">
            <v>45401</v>
          </cell>
          <cell r="L118" t="str">
            <v>25240415218561000139550010001259281433909715</v>
          </cell>
          <cell r="M118" t="str">
            <v>25 -  Paraíba</v>
          </cell>
          <cell r="N118">
            <v>4686.6000000000004</v>
          </cell>
        </row>
        <row r="119">
          <cell r="C119" t="str">
            <v>HOSPITAL REGIONAL FERNANDO BEZERRA - CG Nº 02/2021</v>
          </cell>
          <cell r="E119" t="str">
            <v>3.4 - Material Farmacológico</v>
          </cell>
          <cell r="F119">
            <v>12882932000194</v>
          </cell>
          <cell r="G119" t="str">
            <v>EXOMED COMERCIO ATACADISTA DE MEDICAMENTOS LTDA</v>
          </cell>
          <cell r="H119" t="str">
            <v>B</v>
          </cell>
          <cell r="I119" t="str">
            <v>S</v>
          </cell>
          <cell r="J119" t="str">
            <v>182091</v>
          </cell>
          <cell r="K119">
            <v>45399</v>
          </cell>
          <cell r="L119" t="str">
            <v>26240412882932000194550010001820911678976837</v>
          </cell>
          <cell r="M119" t="str">
            <v>26 -  Pernambuco</v>
          </cell>
          <cell r="N119">
            <v>10440</v>
          </cell>
        </row>
        <row r="120">
          <cell r="C120" t="str">
            <v>HOSPITAL REGIONAL FERNANDO BEZERRA - CG Nº 02/2021</v>
          </cell>
          <cell r="E120" t="str">
            <v>3.4 - Material Farmacológico</v>
          </cell>
          <cell r="F120">
            <v>12882932000194</v>
          </cell>
          <cell r="G120" t="str">
            <v>EXOMED COMERCIO ATACADISTA DE MEDICAMENTOS LTDA</v>
          </cell>
          <cell r="H120" t="str">
            <v>B</v>
          </cell>
          <cell r="I120" t="str">
            <v>S</v>
          </cell>
          <cell r="J120" t="str">
            <v>182185</v>
          </cell>
          <cell r="K120">
            <v>45401</v>
          </cell>
          <cell r="L120" t="str">
            <v>26240412882932000194550010001821851672754920</v>
          </cell>
          <cell r="M120" t="str">
            <v>26 -  Pernambuco</v>
          </cell>
          <cell r="N120">
            <v>13154.52</v>
          </cell>
        </row>
        <row r="121">
          <cell r="C121" t="str">
            <v>HOSPITAL REGIONAL FERNANDO BEZERRA - CG Nº 02/2021</v>
          </cell>
          <cell r="E121" t="str">
            <v>3.4 - Material Farmacológico</v>
          </cell>
          <cell r="F121">
            <v>12882932000194</v>
          </cell>
          <cell r="G121" t="str">
            <v>EXOMED COMERCIO ATACADISTA DE MEDICAMENTOS LTDA</v>
          </cell>
          <cell r="H121" t="str">
            <v>B</v>
          </cell>
          <cell r="I121" t="str">
            <v>S</v>
          </cell>
          <cell r="J121" t="str">
            <v>182186</v>
          </cell>
          <cell r="K121">
            <v>45401</v>
          </cell>
          <cell r="L121" t="str">
            <v>26240412882932000194550010001821861084267375</v>
          </cell>
          <cell r="M121" t="str">
            <v>26 -  Pernambuco</v>
          </cell>
          <cell r="N121">
            <v>2232.27</v>
          </cell>
        </row>
        <row r="122">
          <cell r="C122" t="str">
            <v>HOSPITAL REGIONAL FERNANDO BEZERRA - CG Nº 02/2021</v>
          </cell>
          <cell r="E122" t="str">
            <v>3.4 - Material Farmacológico</v>
          </cell>
          <cell r="F122">
            <v>12882932000194</v>
          </cell>
          <cell r="G122" t="str">
            <v>EXOMED COMERCIO ATACADISTA DE MEDICAMENTOS LTDA</v>
          </cell>
          <cell r="H122" t="str">
            <v>B</v>
          </cell>
          <cell r="I122" t="str">
            <v>S</v>
          </cell>
          <cell r="J122" t="str">
            <v>182187</v>
          </cell>
          <cell r="K122">
            <v>45401</v>
          </cell>
          <cell r="L122" t="str">
            <v>26240412882932000194550010001821871067393209</v>
          </cell>
          <cell r="M122" t="str">
            <v>26 -  Pernambuco</v>
          </cell>
          <cell r="N122">
            <v>4440</v>
          </cell>
        </row>
        <row r="123">
          <cell r="C123" t="str">
            <v>HOSPITAL REGIONAL FERNANDO BEZERRA - CG Nº 02/2021</v>
          </cell>
          <cell r="E123" t="str">
            <v>3.4 - Material Farmacológico</v>
          </cell>
          <cell r="F123">
            <v>10779833000156</v>
          </cell>
          <cell r="G123" t="str">
            <v>MEDICAL MERCANTIL DE APARELHAGEM MEDICA LTDA</v>
          </cell>
          <cell r="H123" t="str">
            <v>B</v>
          </cell>
          <cell r="I123" t="str">
            <v>S</v>
          </cell>
          <cell r="J123" t="str">
            <v>000601879</v>
          </cell>
          <cell r="K123">
            <v>45402</v>
          </cell>
          <cell r="L123" t="str">
            <v>26240410779833000156550010006018791603903004</v>
          </cell>
          <cell r="M123" t="str">
            <v>26 -  Pernambuco</v>
          </cell>
          <cell r="N123">
            <v>900</v>
          </cell>
        </row>
        <row r="124">
          <cell r="C124" t="str">
            <v>HOSPITAL REGIONAL FERNANDO BEZERRA - CG Nº 02/2021</v>
          </cell>
          <cell r="E124" t="str">
            <v>3.4 - Material Farmacológico</v>
          </cell>
          <cell r="F124">
            <v>4342595000203</v>
          </cell>
          <cell r="G124" t="str">
            <v>FARMATER MEDICAMENTOS LTDA</v>
          </cell>
          <cell r="H124" t="str">
            <v>B</v>
          </cell>
          <cell r="I124" t="str">
            <v>S</v>
          </cell>
          <cell r="J124" t="str">
            <v>000079571</v>
          </cell>
          <cell r="K124">
            <v>45398</v>
          </cell>
          <cell r="L124" t="str">
            <v>31240404342595000203550010000795711001508789</v>
          </cell>
          <cell r="M124" t="str">
            <v>31 -  Minas Gerais</v>
          </cell>
          <cell r="N124">
            <v>1045</v>
          </cell>
        </row>
        <row r="125">
          <cell r="C125" t="str">
            <v>HOSPITAL REGIONAL FERNANDO BEZERRA - CG Nº 02/2021</v>
          </cell>
          <cell r="E125" t="str">
            <v>3.4 - Material Farmacológico</v>
          </cell>
          <cell r="F125">
            <v>21596736000144</v>
          </cell>
          <cell r="G125" t="str">
            <v>ULTRAMEGA DISTRIBUIDORA</v>
          </cell>
          <cell r="H125" t="str">
            <v>B</v>
          </cell>
          <cell r="I125" t="str">
            <v>S</v>
          </cell>
          <cell r="J125" t="str">
            <v>212866</v>
          </cell>
          <cell r="K125">
            <v>45404</v>
          </cell>
          <cell r="L125" t="str">
            <v>26240421596736000144550010002128661303793550</v>
          </cell>
          <cell r="M125" t="str">
            <v>26 -  Pernambuco</v>
          </cell>
          <cell r="N125">
            <v>133.62</v>
          </cell>
        </row>
        <row r="126">
          <cell r="C126" t="str">
            <v>HOSPITAL REGIONAL FERNANDO BEZERRA - CG Nº 02/2021</v>
          </cell>
          <cell r="E126" t="str">
            <v>3.4 - Material Farmacológico</v>
          </cell>
          <cell r="F126">
            <v>33119849000138</v>
          </cell>
          <cell r="G126" t="str">
            <v>JACQUES MED DIST DE MEDICAMENTOS E MATERIAIS HOSP LTDA</v>
          </cell>
          <cell r="H126" t="str">
            <v>B</v>
          </cell>
          <cell r="I126" t="str">
            <v>S</v>
          </cell>
          <cell r="J126" t="str">
            <v>9451</v>
          </cell>
          <cell r="K126">
            <v>45404</v>
          </cell>
          <cell r="L126" t="str">
            <v>33240433119849000138550010000094511011001118</v>
          </cell>
          <cell r="M126" t="str">
            <v>33 -  Rio de Janeiro</v>
          </cell>
          <cell r="N126">
            <v>4968.8</v>
          </cell>
        </row>
        <row r="127">
          <cell r="C127" t="str">
            <v>HOSPITAL REGIONAL FERNANDO BEZERRA - CG Nº 02/2021</v>
          </cell>
          <cell r="E127" t="str">
            <v>3.4 - Material Farmacológico</v>
          </cell>
          <cell r="F127">
            <v>35753111000153</v>
          </cell>
          <cell r="G127" t="str">
            <v>NORD PRODUTOS EM SAUDE  LTDA</v>
          </cell>
          <cell r="H127" t="str">
            <v>B</v>
          </cell>
          <cell r="I127" t="str">
            <v>S</v>
          </cell>
          <cell r="J127" t="str">
            <v>000024089</v>
          </cell>
          <cell r="K127">
            <v>45400</v>
          </cell>
          <cell r="L127" t="str">
            <v>26240435753111000153550010000240891000308707</v>
          </cell>
          <cell r="M127" t="str">
            <v>26 -  Pernambuco</v>
          </cell>
          <cell r="N127">
            <v>8320</v>
          </cell>
        </row>
        <row r="128">
          <cell r="C128" t="str">
            <v>HOSPITAL REGIONAL FERNANDO BEZERRA - CG Nº 02/2021</v>
          </cell>
          <cell r="E128" t="str">
            <v>3.4 - Material Farmacológico</v>
          </cell>
          <cell r="F128">
            <v>67729178000653</v>
          </cell>
          <cell r="G128" t="str">
            <v>COMERCIAL CIRURGICA RIOCLARENSE LTDA</v>
          </cell>
          <cell r="H128" t="str">
            <v>B</v>
          </cell>
          <cell r="I128" t="str">
            <v>S</v>
          </cell>
          <cell r="J128" t="str">
            <v>0074156</v>
          </cell>
          <cell r="K128">
            <v>45404</v>
          </cell>
          <cell r="L128" t="str">
            <v>26240467729178000653550010000741561961393908</v>
          </cell>
          <cell r="M128" t="str">
            <v>26 -  Pernambuco</v>
          </cell>
          <cell r="N128">
            <v>4035</v>
          </cell>
        </row>
        <row r="129">
          <cell r="C129" t="str">
            <v>HOSPITAL REGIONAL FERNANDO BEZERRA - CG Nº 02/2021</v>
          </cell>
          <cell r="E129" t="str">
            <v>3.4 - Material Farmacológico</v>
          </cell>
          <cell r="F129">
            <v>12882932000194</v>
          </cell>
          <cell r="G129" t="str">
            <v>EXOMED COMERCIO ATACADISTA DE MEDICAMENTOS LTDA</v>
          </cell>
          <cell r="H129" t="str">
            <v>B</v>
          </cell>
          <cell r="I129" t="str">
            <v>S</v>
          </cell>
          <cell r="J129" t="str">
            <v>182229</v>
          </cell>
          <cell r="K129">
            <v>45404</v>
          </cell>
          <cell r="L129" t="str">
            <v>26240412882932000194550010001822291214180737</v>
          </cell>
          <cell r="M129" t="str">
            <v>26 -  Pernambuco</v>
          </cell>
          <cell r="N129">
            <v>1270</v>
          </cell>
        </row>
        <row r="130">
          <cell r="C130" t="str">
            <v>HOSPITAL REGIONAL FERNANDO BEZERRA - CG Nº 02/2021</v>
          </cell>
          <cell r="E130" t="str">
            <v>3.4 - Material Farmacológico</v>
          </cell>
          <cell r="F130">
            <v>7484373000124</v>
          </cell>
          <cell r="G130" t="str">
            <v>UNI HOSPITALAR LTDA</v>
          </cell>
          <cell r="H130" t="str">
            <v>B</v>
          </cell>
          <cell r="I130" t="str">
            <v>S</v>
          </cell>
          <cell r="J130" t="str">
            <v>195644</v>
          </cell>
          <cell r="K130">
            <v>45404</v>
          </cell>
          <cell r="L130" t="str">
            <v>26240407484373000124550010001956441208854298</v>
          </cell>
          <cell r="M130" t="str">
            <v>26 -  Pernambuco</v>
          </cell>
          <cell r="N130">
            <v>3276</v>
          </cell>
        </row>
        <row r="131">
          <cell r="C131" t="str">
            <v>HOSPITAL REGIONAL FERNANDO BEZERRA - CG Nº 02/2021</v>
          </cell>
          <cell r="E131" t="str">
            <v>3.4 - Material Farmacológico</v>
          </cell>
          <cell r="F131">
            <v>23664355000180</v>
          </cell>
          <cell r="G131" t="str">
            <v>INJEMED MEDICAMENTOS ESPECIAIS LTDA</v>
          </cell>
          <cell r="H131" t="str">
            <v>B</v>
          </cell>
          <cell r="I131" t="str">
            <v>S</v>
          </cell>
          <cell r="J131" t="str">
            <v>000022285</v>
          </cell>
          <cell r="K131">
            <v>45405</v>
          </cell>
          <cell r="L131" t="str">
            <v>31240423664355000180550010000222851974369964</v>
          </cell>
          <cell r="M131" t="str">
            <v>31 -  Minas Gerais</v>
          </cell>
          <cell r="N131">
            <v>390</v>
          </cell>
        </row>
        <row r="132">
          <cell r="C132" t="str">
            <v>HOSPITAL REGIONAL FERNANDO BEZERRA - CG Nº 02/2021</v>
          </cell>
          <cell r="E132" t="str">
            <v>3.14 - Alimentação Preparada</v>
          </cell>
          <cell r="F132">
            <v>69899011000151</v>
          </cell>
          <cell r="G132" t="str">
            <v>MERCANTIL CHAME CHAME</v>
          </cell>
          <cell r="H132" t="str">
            <v>B</v>
          </cell>
          <cell r="I132" t="str">
            <v>S</v>
          </cell>
          <cell r="J132" t="str">
            <v>000003925</v>
          </cell>
          <cell r="K132">
            <v>45383</v>
          </cell>
          <cell r="L132" t="str">
            <v>26240469899011000151550010000039251011420460</v>
          </cell>
          <cell r="M132" t="str">
            <v>26 -  Pernambuco</v>
          </cell>
          <cell r="N132">
            <v>518</v>
          </cell>
        </row>
        <row r="133">
          <cell r="C133" t="str">
            <v>HOSPITAL REGIONAL FERNANDO BEZERRA - CG Nº 02/2021</v>
          </cell>
          <cell r="E133" t="str">
            <v>3.14 - Alimentação Preparada</v>
          </cell>
          <cell r="F133">
            <v>7160019000144</v>
          </cell>
          <cell r="G133" t="str">
            <v>VITALE COMERCIO S A</v>
          </cell>
          <cell r="H133" t="str">
            <v>B</v>
          </cell>
          <cell r="I133" t="str">
            <v>S</v>
          </cell>
          <cell r="J133" t="str">
            <v>143976</v>
          </cell>
          <cell r="K133">
            <v>45387</v>
          </cell>
          <cell r="L133" t="str">
            <v>26240407160019000144550010001439761805541500</v>
          </cell>
          <cell r="M133" t="str">
            <v>26 -  Pernambuco</v>
          </cell>
          <cell r="N133">
            <v>5124</v>
          </cell>
        </row>
        <row r="134">
          <cell r="C134" t="str">
            <v>HOSPITAL REGIONAL FERNANDO BEZERRA - CG Nº 02/2021</v>
          </cell>
          <cell r="E134" t="str">
            <v>3.14 - Alimentação Preparada</v>
          </cell>
          <cell r="F134">
            <v>7160019000225</v>
          </cell>
          <cell r="G134" t="str">
            <v>VITALE COMERCIO S A</v>
          </cell>
          <cell r="H134" t="str">
            <v>B</v>
          </cell>
          <cell r="I134" t="str">
            <v>S</v>
          </cell>
          <cell r="J134" t="str">
            <v>8448</v>
          </cell>
          <cell r="K134">
            <v>45390</v>
          </cell>
          <cell r="L134" t="str">
            <v>26240407160019000225550010000084481997077944</v>
          </cell>
          <cell r="M134" t="str">
            <v>26 -  Pernambuco</v>
          </cell>
          <cell r="N134">
            <v>8266.06</v>
          </cell>
        </row>
        <row r="135">
          <cell r="C135" t="str">
            <v>HOSPITAL REGIONAL FERNANDO BEZERRA - CG Nº 02/2021</v>
          </cell>
          <cell r="E135" t="str">
            <v>3.14 - Alimentação Preparada</v>
          </cell>
          <cell r="F135">
            <v>22580510000118</v>
          </cell>
          <cell r="G135" t="str">
            <v>UNIFAR DISTRIBUIDORA DE MEDICAMENTOS LTDA</v>
          </cell>
          <cell r="H135" t="str">
            <v>B</v>
          </cell>
          <cell r="I135" t="str">
            <v>S</v>
          </cell>
          <cell r="J135" t="str">
            <v>61107</v>
          </cell>
          <cell r="K135">
            <v>45393</v>
          </cell>
          <cell r="L135" t="str">
            <v>26240422580510000118550010000611071000484534</v>
          </cell>
          <cell r="M135" t="str">
            <v>26 -  Pernambuco</v>
          </cell>
          <cell r="N135">
            <v>600</v>
          </cell>
        </row>
        <row r="136">
          <cell r="C136" t="str">
            <v>HOSPITAL REGIONAL FERNANDO BEZERRA - CG Nº 02/2021</v>
          </cell>
          <cell r="E136" t="str">
            <v>3.2 - Gás e Outros Materiais Engarrafados</v>
          </cell>
          <cell r="F136">
            <v>24380578002203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352</v>
          </cell>
          <cell r="K136">
            <v>45372</v>
          </cell>
          <cell r="L136" t="str">
            <v>26240324380578002203556270000003521869773601</v>
          </cell>
          <cell r="M136" t="str">
            <v>26 -  Pernambuco</v>
          </cell>
          <cell r="N136">
            <v>96817.1</v>
          </cell>
        </row>
        <row r="137">
          <cell r="C137" t="str">
            <v>HOSPITAL REGIONAL FERNANDO BEZERRA - CG Nº 02/2021</v>
          </cell>
          <cell r="E137" t="str">
            <v>3.2 - Gás e Outros Materiais Engarrafados</v>
          </cell>
          <cell r="F137">
            <v>24380578002041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84102</v>
          </cell>
          <cell r="K137">
            <v>45378</v>
          </cell>
          <cell r="L137" t="str">
            <v>26240324380578002041554000000841021508145561</v>
          </cell>
          <cell r="M137" t="str">
            <v>26 -  Pernambuco</v>
          </cell>
          <cell r="N137">
            <v>3600.52</v>
          </cell>
        </row>
        <row r="138">
          <cell r="C138" t="str">
            <v>HOSPITAL REGIONAL FERNANDO BEZERRA - CG Nº 02/2021</v>
          </cell>
          <cell r="E138" t="str">
            <v>3.2 - Gás e Outros Materiais Engarrafados</v>
          </cell>
          <cell r="F138">
            <v>24380578002041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84929</v>
          </cell>
          <cell r="K138">
            <v>45385</v>
          </cell>
          <cell r="L138" t="str">
            <v>26240424380578002041554000000849291445278102</v>
          </cell>
          <cell r="M138" t="str">
            <v>26 -  Pernambuco</v>
          </cell>
          <cell r="N138">
            <v>3600.52</v>
          </cell>
        </row>
        <row r="139">
          <cell r="C139" t="str">
            <v>HOSPITAL REGIONAL FERNANDO BEZERRA - CG Nº 02/2021</v>
          </cell>
          <cell r="E139" t="str">
            <v>3.2 - Gás e Outros Materiais Engarrafados</v>
          </cell>
          <cell r="F139">
            <v>24380578002203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419</v>
          </cell>
          <cell r="K139">
            <v>45391</v>
          </cell>
          <cell r="L139" t="str">
            <v>26240424380578002203556260000004191435568860</v>
          </cell>
          <cell r="M139" t="str">
            <v>26 -  Pernambuco</v>
          </cell>
          <cell r="N139">
            <v>121336.28</v>
          </cell>
        </row>
        <row r="140">
          <cell r="C140" t="str">
            <v>HOSPITAL REGIONAL FERNANDO BEZERRA - CG Nº 02/2021</v>
          </cell>
          <cell r="E140" t="str">
            <v>3.2 - Gás e Outros Materiais Engarrafados</v>
          </cell>
          <cell r="F140">
            <v>24380578002041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86899</v>
          </cell>
          <cell r="K140">
            <v>45401</v>
          </cell>
          <cell r="L140" t="str">
            <v>26240424380578002041554000000868991410703638</v>
          </cell>
          <cell r="M140" t="str">
            <v>26 -  Pernambuco</v>
          </cell>
          <cell r="N140">
            <v>3999.57</v>
          </cell>
        </row>
        <row r="141">
          <cell r="C141" t="str">
            <v>HOSPITAL REGIONAL FERNANDO BEZERRA - CG Nº 02/2021</v>
          </cell>
          <cell r="E141" t="str">
            <v>3.2 - Gás e Outros Materiais Engarrafados</v>
          </cell>
          <cell r="F141">
            <v>24380578002041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86902</v>
          </cell>
          <cell r="K141">
            <v>45401</v>
          </cell>
          <cell r="L141" t="str">
            <v>26240424380578002041554000000869021328310200</v>
          </cell>
          <cell r="M141" t="str">
            <v>26 -  Pernambuco</v>
          </cell>
          <cell r="N141">
            <v>4398.6099999999997</v>
          </cell>
        </row>
        <row r="142">
          <cell r="C142" t="str">
            <v>HOSPITAL REGIONAL FERNANDO BEZERRA - CG Nº 02/2021</v>
          </cell>
          <cell r="E142" t="str">
            <v>3.2 - Gás e Outros Materiais Engarrafados</v>
          </cell>
          <cell r="F142">
            <v>24380578002203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336</v>
          </cell>
          <cell r="K142">
            <v>45407</v>
          </cell>
          <cell r="L142" t="str">
            <v>26240424380578002203556320000003361410062047</v>
          </cell>
          <cell r="M142" t="str">
            <v>26 -  Pernambuco</v>
          </cell>
          <cell r="N142">
            <v>116432.44</v>
          </cell>
        </row>
        <row r="143">
          <cell r="C143" t="str">
            <v>HOSPITAL REGIONAL FERNANDO BEZERRA - CG Nº 02/2021</v>
          </cell>
          <cell r="E143" t="str">
            <v>3.2 - Gás e Outros Materiais Engarrafados</v>
          </cell>
          <cell r="F143">
            <v>24380578002041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87214</v>
          </cell>
          <cell r="K143">
            <v>45404</v>
          </cell>
          <cell r="L143" t="str">
            <v>26240424380578002041554000000872141689339154</v>
          </cell>
          <cell r="M143" t="str">
            <v>26 -  Pernambuco</v>
          </cell>
          <cell r="N143">
            <v>7201.06</v>
          </cell>
        </row>
        <row r="144">
          <cell r="C144" t="str">
            <v>HOSPITAL REGIONAL FERNANDO BEZERRA - CG Nº 02/2021</v>
          </cell>
          <cell r="E144" t="str">
            <v>3.2 - Gás e Outros Materiais Engarrafados</v>
          </cell>
          <cell r="F144">
            <v>24380578002041</v>
          </cell>
          <cell r="G144" t="str">
            <v>WHITE MARTINS GASES INDUSTRIAIS DO NORDESTE LTDA</v>
          </cell>
          <cell r="H144" t="str">
            <v>B</v>
          </cell>
          <cell r="I144" t="str">
            <v>S</v>
          </cell>
          <cell r="J144" t="str">
            <v>87842</v>
          </cell>
          <cell r="K144">
            <v>45408</v>
          </cell>
          <cell r="L144" t="str">
            <v>26240424380578002041554000000878421788215930</v>
          </cell>
          <cell r="M144" t="str">
            <v>26 -  Pernambuco</v>
          </cell>
          <cell r="N144">
            <v>4797.66</v>
          </cell>
        </row>
        <row r="145">
          <cell r="C145" t="str">
            <v>HOSPITAL REGIONAL FERNANDO BEZERRA - CG Nº 02/2021</v>
          </cell>
          <cell r="E145" t="str">
            <v>3.13 - Materiais e Materiais Ortopédicos e Corretivos (OPME)</v>
          </cell>
          <cell r="F145">
            <v>18880225000145</v>
          </cell>
          <cell r="G145" t="str">
            <v>A V COMERCIO DE MAT MED CIRURGICO LTDA ME</v>
          </cell>
          <cell r="H145" t="str">
            <v>B</v>
          </cell>
          <cell r="I145" t="str">
            <v>S</v>
          </cell>
          <cell r="J145" t="str">
            <v>000014079</v>
          </cell>
          <cell r="K145">
            <v>45315</v>
          </cell>
          <cell r="L145" t="str">
            <v>23240118880225000145550010000140791012555553</v>
          </cell>
          <cell r="M145" t="str">
            <v>23 -  Ceará</v>
          </cell>
          <cell r="N145">
            <v>520</v>
          </cell>
        </row>
        <row r="146">
          <cell r="C146" t="str">
            <v>HOSPITAL REGIONAL FERNANDO BEZERRA - CG Nº 02/2021</v>
          </cell>
          <cell r="E146" t="str">
            <v>3.13 - Materiais e Materiais Ortopédicos e Corretivos (OPME)</v>
          </cell>
          <cell r="F146">
            <v>18880225000145</v>
          </cell>
          <cell r="G146" t="str">
            <v>A V COMERCIO DE MAT MED CIRURGICO LTDA ME</v>
          </cell>
          <cell r="H146" t="str">
            <v>B</v>
          </cell>
          <cell r="I146" t="str">
            <v>S</v>
          </cell>
          <cell r="J146" t="str">
            <v>000015112</v>
          </cell>
          <cell r="K146">
            <v>45390</v>
          </cell>
          <cell r="L146" t="str">
            <v>232404188802250001455500100001511210125555555</v>
          </cell>
          <cell r="M146" t="str">
            <v>23 -  Ceará</v>
          </cell>
          <cell r="N146">
            <v>11420.15</v>
          </cell>
        </row>
        <row r="147">
          <cell r="C147" t="str">
            <v>HOSPITAL REGIONAL FERNANDO BEZERRA - CG Nº 02/2021</v>
          </cell>
          <cell r="E147" t="str">
            <v>3.13 - Materiais e Materiais Ortopédicos e Corretivos (OPME)</v>
          </cell>
          <cell r="F147">
            <v>4252756000189</v>
          </cell>
          <cell r="G147" t="str">
            <v>SP SINTESE</v>
          </cell>
          <cell r="H147" t="str">
            <v>B</v>
          </cell>
          <cell r="I147" t="str">
            <v>S</v>
          </cell>
          <cell r="J147" t="str">
            <v>000022852</v>
          </cell>
          <cell r="K147">
            <v>45387</v>
          </cell>
          <cell r="L147" t="str">
            <v>26240404252756000189550010000228521051438498</v>
          </cell>
          <cell r="M147" t="str">
            <v>26 -  Pernambuco</v>
          </cell>
          <cell r="N147">
            <v>8537.34</v>
          </cell>
        </row>
        <row r="148">
          <cell r="C148" t="str">
            <v>HOSPITAL REGIONAL FERNANDO BEZERRA - CG Nº 02/2021</v>
          </cell>
          <cell r="E148" t="str">
            <v>3.13 - Materiais e Materiais Ortopédicos e Corretivos (OPME)</v>
          </cell>
          <cell r="F148">
            <v>36844271000170</v>
          </cell>
          <cell r="G148" t="str">
            <v>JUAMED</v>
          </cell>
          <cell r="H148" t="str">
            <v>B</v>
          </cell>
          <cell r="I148" t="str">
            <v>S</v>
          </cell>
          <cell r="J148" t="str">
            <v>000001381</v>
          </cell>
          <cell r="K148">
            <v>45392</v>
          </cell>
          <cell r="L148" t="str">
            <v>23240436844271000170550010000013811000000017</v>
          </cell>
          <cell r="M148" t="str">
            <v>23 -  Ceará</v>
          </cell>
          <cell r="N148">
            <v>6147.78</v>
          </cell>
        </row>
        <row r="149">
          <cell r="C149" t="str">
            <v>HOSPITAL REGIONAL FERNANDO BEZERRA - CG Nº 02/2021</v>
          </cell>
          <cell r="E149" t="str">
            <v>3.13 - Materiais e Materiais Ortopédicos e Corretivos (OPME)</v>
          </cell>
          <cell r="F149">
            <v>35936027000175</v>
          </cell>
          <cell r="G149" t="str">
            <v>JOSE ROBERTO SILVA ORTOPEDICOS &amp; IMPLANTES</v>
          </cell>
          <cell r="H149" t="str">
            <v>B</v>
          </cell>
          <cell r="I149" t="str">
            <v>S</v>
          </cell>
          <cell r="J149" t="str">
            <v>000000061</v>
          </cell>
          <cell r="K149">
            <v>45392</v>
          </cell>
          <cell r="L149" t="str">
            <v>23240435936027000175550010000000611760005000</v>
          </cell>
          <cell r="M149" t="str">
            <v>23 -  Ceará</v>
          </cell>
          <cell r="N149">
            <v>5274.86</v>
          </cell>
        </row>
        <row r="150">
          <cell r="C150" t="str">
            <v>HOSPITAL REGIONAL FERNANDO BEZERRA - CG Nº 02/2021</v>
          </cell>
          <cell r="E150" t="str">
            <v>3.11 - Material Laboratorial</v>
          </cell>
          <cell r="F150">
            <v>37844417000140</v>
          </cell>
          <cell r="G150" t="str">
            <v>LOG DISTR DE PROD HOSP E HIGIENE PESSOAL LTDA</v>
          </cell>
          <cell r="H150" t="str">
            <v>B</v>
          </cell>
          <cell r="I150" t="str">
            <v>S</v>
          </cell>
          <cell r="J150" t="str">
            <v>3752</v>
          </cell>
          <cell r="K150">
            <v>45394</v>
          </cell>
          <cell r="L150" t="str">
            <v>26240437844417000140550010000037521257500307</v>
          </cell>
          <cell r="M150" t="str">
            <v>26 -  Pernambuco</v>
          </cell>
          <cell r="N150">
            <v>195</v>
          </cell>
        </row>
        <row r="151">
          <cell r="C151" t="str">
            <v>HOSPITAL REGIONAL FERNANDO BEZERRA - CG Nº 02/2021</v>
          </cell>
          <cell r="E151" t="str">
            <v>3.99 - Outras despesas com Material de Consumo</v>
          </cell>
          <cell r="F151">
            <v>10859287000163</v>
          </cell>
          <cell r="G151" t="str">
            <v>NEWMED COM E SERV DE EQUIP HOSPITALARES LTDA</v>
          </cell>
          <cell r="H151" t="str">
            <v>B</v>
          </cell>
          <cell r="I151" t="str">
            <v>S</v>
          </cell>
          <cell r="J151" t="str">
            <v>7702</v>
          </cell>
          <cell r="K151">
            <v>45383</v>
          </cell>
          <cell r="L151" t="str">
            <v>26240410859287000163550010000077021959178400</v>
          </cell>
          <cell r="M151" t="str">
            <v>26 -  Pernambuco</v>
          </cell>
          <cell r="N151">
            <v>825</v>
          </cell>
        </row>
        <row r="152">
          <cell r="C152" t="str">
            <v>HOSPITAL REGIONAL FERNANDO BEZERRA - CG Nº 02/2021</v>
          </cell>
          <cell r="E152" t="str">
            <v>3.99 - Outras despesas com Material de Consumo</v>
          </cell>
          <cell r="F152">
            <v>10779833000156</v>
          </cell>
          <cell r="G152" t="str">
            <v>MEDICAL MERCANTIL DE APARELHAGEM MEDICA LTDA</v>
          </cell>
          <cell r="H152" t="str">
            <v>B</v>
          </cell>
          <cell r="I152" t="str">
            <v>S</v>
          </cell>
          <cell r="J152" t="str">
            <v>000601234</v>
          </cell>
          <cell r="K152">
            <v>45394</v>
          </cell>
          <cell r="L152" t="str">
            <v>26240410779833000156550010006012341603258007</v>
          </cell>
          <cell r="M152" t="str">
            <v>26 -  Pernambuco</v>
          </cell>
          <cell r="N152">
            <v>382.5</v>
          </cell>
        </row>
        <row r="153">
          <cell r="C153" t="str">
            <v>HOSPITAL REGIONAL FERNANDO BEZERRA - CG Nº 02/2021</v>
          </cell>
          <cell r="E153" t="str">
            <v>3.99 - Outras despesas com Material de Consumo</v>
          </cell>
          <cell r="F153">
            <v>10859287000163</v>
          </cell>
          <cell r="G153" t="str">
            <v>NEWMED COM E SERV DE EQUIP HOSPITALARES LTDA</v>
          </cell>
          <cell r="H153" t="str">
            <v>B</v>
          </cell>
          <cell r="I153" t="str">
            <v>S</v>
          </cell>
          <cell r="J153" t="str">
            <v>7762</v>
          </cell>
          <cell r="K153">
            <v>45394</v>
          </cell>
          <cell r="L153" t="str">
            <v>26240410859287000163550010000077621485338060</v>
          </cell>
          <cell r="M153" t="str">
            <v>26 -  Pernambuco</v>
          </cell>
          <cell r="N153">
            <v>440</v>
          </cell>
        </row>
        <row r="154">
          <cell r="C154" t="str">
            <v>HOSPITAL REGIONAL FERNANDO BEZERRA - CG Nº 02/2021</v>
          </cell>
          <cell r="E154" t="str">
            <v>3.7 - Material de Limpeza e Produtos de Hgienização</v>
          </cell>
          <cell r="F154">
            <v>8325619000269</v>
          </cell>
          <cell r="G154" t="str">
            <v>JOSIAS MEDEIROS PEREIRA ME</v>
          </cell>
          <cell r="H154" t="str">
            <v>B</v>
          </cell>
          <cell r="I154" t="str">
            <v>S</v>
          </cell>
          <cell r="J154" t="str">
            <v>000000150</v>
          </cell>
          <cell r="K154">
            <v>45370</v>
          </cell>
          <cell r="L154" t="str">
            <v>26240308325619000269550010000001501579471569</v>
          </cell>
          <cell r="M154" t="str">
            <v>26 -  Pernambuco</v>
          </cell>
          <cell r="N154">
            <v>108</v>
          </cell>
        </row>
        <row r="155">
          <cell r="C155" t="str">
            <v>HOSPITAL REGIONAL FERNANDO BEZERRA - CG Nº 02/2021</v>
          </cell>
          <cell r="E155" t="str">
            <v>3.7 - Material de Limpeza e Produtos de Hgienização</v>
          </cell>
          <cell r="F155">
            <v>8790640000154</v>
          </cell>
          <cell r="G155" t="str">
            <v>JOANA ALVES SIQUEIRA ME</v>
          </cell>
          <cell r="H155" t="str">
            <v>B</v>
          </cell>
          <cell r="I155" t="str">
            <v>S</v>
          </cell>
          <cell r="J155" t="str">
            <v>000000962</v>
          </cell>
          <cell r="K155">
            <v>45371</v>
          </cell>
          <cell r="L155" t="str">
            <v>26240308790640000154550020000009621953030578</v>
          </cell>
          <cell r="M155" t="str">
            <v>26 -  Pernambuco</v>
          </cell>
          <cell r="N155">
            <v>69</v>
          </cell>
        </row>
        <row r="156">
          <cell r="C156" t="str">
            <v>HOSPITAL REGIONAL FERNANDO BEZERRA - CG Nº 02/2021</v>
          </cell>
          <cell r="E156" t="str">
            <v>3.7 - Material de Limpeza e Produtos de Hgienização</v>
          </cell>
          <cell r="F156">
            <v>15453839000152</v>
          </cell>
          <cell r="G156" t="str">
            <v>QUALY QUIMY IND COM DE PROD DE LIMPEZA EIRELI</v>
          </cell>
          <cell r="H156" t="str">
            <v>B</v>
          </cell>
          <cell r="I156" t="str">
            <v>S</v>
          </cell>
          <cell r="J156" t="str">
            <v>000001985</v>
          </cell>
          <cell r="K156">
            <v>45392</v>
          </cell>
          <cell r="L156" t="str">
            <v>26240415453839000152550010000019851500609222</v>
          </cell>
          <cell r="M156" t="str">
            <v>26 -  Pernambuco</v>
          </cell>
          <cell r="N156">
            <v>3456</v>
          </cell>
        </row>
        <row r="157">
          <cell r="C157" t="str">
            <v>HOSPITAL REGIONAL FERNANDO BEZERRA - CG Nº 02/2021</v>
          </cell>
          <cell r="E157" t="str">
            <v>3.7 - Material de Limpeza e Produtos de Hgienização</v>
          </cell>
          <cell r="F157">
            <v>15453839000152</v>
          </cell>
          <cell r="G157" t="str">
            <v>QUALY QUIMY IND COM DE PROD DE LIMPEZA EIRELI</v>
          </cell>
          <cell r="H157" t="str">
            <v>B</v>
          </cell>
          <cell r="I157" t="str">
            <v>S</v>
          </cell>
          <cell r="J157" t="str">
            <v>000001956</v>
          </cell>
          <cell r="K157">
            <v>45384</v>
          </cell>
          <cell r="L157" t="str">
            <v>26240415453839000152550010000019561002894110</v>
          </cell>
          <cell r="M157" t="str">
            <v>26 -  Pernambuco</v>
          </cell>
          <cell r="N157">
            <v>2962.8</v>
          </cell>
        </row>
        <row r="158">
          <cell r="C158" t="str">
            <v>HOSPITAL REGIONAL FERNANDO BEZERRA - CG Nº 02/2021</v>
          </cell>
          <cell r="E158" t="str">
            <v>3.7 - Material de Limpeza e Produtos de Hgienização</v>
          </cell>
          <cell r="F158">
            <v>8325619000188</v>
          </cell>
          <cell r="G158" t="str">
            <v>JOSIAS MEDEIROS PEREIRA ME</v>
          </cell>
          <cell r="H158" t="str">
            <v>B</v>
          </cell>
          <cell r="I158" t="str">
            <v>S</v>
          </cell>
          <cell r="J158" t="str">
            <v>000001084</v>
          </cell>
          <cell r="K158">
            <v>45383</v>
          </cell>
          <cell r="L158" t="str">
            <v>26240408325619000188550010000010841462447194</v>
          </cell>
          <cell r="M158" t="str">
            <v>26 -  Pernambuco</v>
          </cell>
          <cell r="N158">
            <v>5925</v>
          </cell>
        </row>
        <row r="159">
          <cell r="C159" t="str">
            <v>HOSPITAL REGIONAL FERNANDO BEZERRA - CG Nº 02/2021</v>
          </cell>
          <cell r="E159" t="str">
            <v>3.7 - Material de Limpeza e Produtos de Hgienização</v>
          </cell>
          <cell r="F159">
            <v>41200526000100</v>
          </cell>
          <cell r="G159" t="str">
            <v>LEAL DISTRIBUIDORA</v>
          </cell>
          <cell r="H159" t="str">
            <v>B</v>
          </cell>
          <cell r="I159" t="str">
            <v>S</v>
          </cell>
          <cell r="J159" t="str">
            <v>000004278</v>
          </cell>
          <cell r="K159">
            <v>45393</v>
          </cell>
          <cell r="L159" t="str">
            <v>26240441200526000100550010000042781510755111</v>
          </cell>
          <cell r="M159" t="str">
            <v>26 -  Pernambuco</v>
          </cell>
          <cell r="N159">
            <v>2398</v>
          </cell>
        </row>
        <row r="160">
          <cell r="C160" t="str">
            <v>HOSPITAL REGIONAL FERNANDO BEZERRA - CG Nº 02/2021</v>
          </cell>
          <cell r="E160" t="str">
            <v>3.7 - Material de Limpeza e Produtos de Hgienização</v>
          </cell>
          <cell r="F160">
            <v>15453839000152</v>
          </cell>
          <cell r="G160" t="str">
            <v>QUALY QUIMY IND COM DE PROD DE LIMPEZA EIRELI</v>
          </cell>
          <cell r="H160" t="str">
            <v>B</v>
          </cell>
          <cell r="I160" t="str">
            <v>S</v>
          </cell>
          <cell r="J160" t="str">
            <v>000001992</v>
          </cell>
          <cell r="K160">
            <v>45399</v>
          </cell>
          <cell r="L160" t="str">
            <v>26240415453839000152550010000019921326321847</v>
          </cell>
          <cell r="M160" t="str">
            <v>26 -  Pernambuco</v>
          </cell>
          <cell r="N160">
            <v>650</v>
          </cell>
        </row>
        <row r="161">
          <cell r="C161" t="str">
            <v>HOSPITAL REGIONAL FERNANDO BEZERRA - CG Nº 02/2021</v>
          </cell>
          <cell r="E161" t="str">
            <v>3.7 - Material de Limpeza e Produtos de Hgienização</v>
          </cell>
          <cell r="F161">
            <v>15453839000152</v>
          </cell>
          <cell r="G161" t="str">
            <v>QUALY QUIMY IND COM DE PROD DE LIMPEZA EIRELI</v>
          </cell>
          <cell r="H161" t="str">
            <v>B</v>
          </cell>
          <cell r="I161" t="str">
            <v>S</v>
          </cell>
          <cell r="J161" t="str">
            <v>000002006</v>
          </cell>
          <cell r="K161">
            <v>45406</v>
          </cell>
          <cell r="L161" t="str">
            <v>26240415453839000152550010000020061394690531</v>
          </cell>
          <cell r="M161" t="str">
            <v>26 -  Pernambuco</v>
          </cell>
          <cell r="N161">
            <v>1660</v>
          </cell>
        </row>
        <row r="162">
          <cell r="C162" t="str">
            <v>HOSPITAL REGIONAL FERNANDO BEZERRA - CG Nº 02/2021</v>
          </cell>
          <cell r="E162" t="str">
            <v>3.7 - Material de Limpeza e Produtos de Hgienização</v>
          </cell>
          <cell r="F162">
            <v>15453839000152</v>
          </cell>
          <cell r="G162" t="str">
            <v>QUALY QUIMY IND COM DE PROD DE LIMPEZA EIRELI</v>
          </cell>
          <cell r="H162" t="str">
            <v>B</v>
          </cell>
          <cell r="I162" t="str">
            <v>S</v>
          </cell>
          <cell r="J162" t="str">
            <v>000002008</v>
          </cell>
          <cell r="K162">
            <v>45407</v>
          </cell>
          <cell r="L162" t="str">
            <v>26240415453839000152550010000020081511335095</v>
          </cell>
          <cell r="M162" t="str">
            <v>26 -  Pernambuco</v>
          </cell>
          <cell r="N162">
            <v>3415.5</v>
          </cell>
        </row>
        <row r="163">
          <cell r="C163" t="str">
            <v>HOSPITAL REGIONAL FERNANDO BEZERRA - CG Nº 02/2021</v>
          </cell>
          <cell r="E163" t="str">
            <v>3.7 - Material de Limpeza e Produtos de Hgienização</v>
          </cell>
          <cell r="F163">
            <v>15453839000152</v>
          </cell>
          <cell r="G163" t="str">
            <v>QUALY QUIMY IND COM DE PROD DE LIMPEZA EIRELI</v>
          </cell>
          <cell r="H163" t="str">
            <v>B</v>
          </cell>
          <cell r="I163" t="str">
            <v>S</v>
          </cell>
          <cell r="J163" t="str">
            <v>000002009</v>
          </cell>
          <cell r="K163">
            <v>45408</v>
          </cell>
          <cell r="L163" t="str">
            <v>26240415453839000152550010000020091390823652</v>
          </cell>
          <cell r="M163" t="str">
            <v>26 -  Pernambuco</v>
          </cell>
          <cell r="N163">
            <v>5282.35</v>
          </cell>
        </row>
        <row r="164">
          <cell r="C164" t="str">
            <v>HOSPITAL REGIONAL FERNANDO BEZERRA - CG Nº 02/2021</v>
          </cell>
          <cell r="E164" t="str">
            <v>3.7 - Material de Limpeza e Produtos de Hgienização</v>
          </cell>
          <cell r="F164">
            <v>15453839000152</v>
          </cell>
          <cell r="G164" t="str">
            <v>QUALY QUIMY IND COM DE PROD DE LIMPEZA EIRELI</v>
          </cell>
          <cell r="H164" t="str">
            <v>B</v>
          </cell>
          <cell r="I164" t="str">
            <v>S</v>
          </cell>
          <cell r="J164" t="str">
            <v>000002013</v>
          </cell>
          <cell r="K164">
            <v>45411</v>
          </cell>
          <cell r="L164" t="str">
            <v>26240415453839000152550010000020131733925255</v>
          </cell>
          <cell r="M164" t="str">
            <v>26 -  Pernambuco</v>
          </cell>
          <cell r="N164">
            <v>81861.95</v>
          </cell>
        </row>
        <row r="165">
          <cell r="C165" t="str">
            <v>HOSPITAL REGIONAL FERNANDO BEZERRA - CG Nº 02/2021</v>
          </cell>
          <cell r="E165" t="str">
            <v>3.14 - Alimentação Preparada</v>
          </cell>
          <cell r="F165">
            <v>69899011000151</v>
          </cell>
          <cell r="G165" t="str">
            <v>MERCANTIL CHAME CHAME</v>
          </cell>
          <cell r="H165" t="str">
            <v>B</v>
          </cell>
          <cell r="I165" t="str">
            <v>S</v>
          </cell>
          <cell r="J165" t="str">
            <v>000003925</v>
          </cell>
          <cell r="K165">
            <v>45383</v>
          </cell>
          <cell r="L165" t="str">
            <v>26240469899011000151550010000039251011420460</v>
          </cell>
          <cell r="M165" t="str">
            <v>26 -  Pernambuco</v>
          </cell>
          <cell r="N165">
            <v>664.91788868787432</v>
          </cell>
        </row>
        <row r="166">
          <cell r="C166" t="str">
            <v>HOSPITAL REGIONAL FERNANDO BEZERRA - CG Nº 02/2021</v>
          </cell>
          <cell r="E166" t="str">
            <v>3.14 - Alimentação Preparada</v>
          </cell>
          <cell r="F166">
            <v>8325619000188</v>
          </cell>
          <cell r="G166" t="str">
            <v>JOSIAS MEDEIROS PEREIRA ME</v>
          </cell>
          <cell r="H166" t="str">
            <v>B</v>
          </cell>
          <cell r="I166" t="str">
            <v>S</v>
          </cell>
          <cell r="J166" t="str">
            <v>000001084</v>
          </cell>
          <cell r="K166">
            <v>45383</v>
          </cell>
          <cell r="L166" t="str">
            <v>26240408325619000188550010000010841462447194</v>
          </cell>
          <cell r="M166" t="str">
            <v>26 -  Pernambuco</v>
          </cell>
          <cell r="N166">
            <v>3219.2589928481616</v>
          </cell>
        </row>
        <row r="167">
          <cell r="C167" t="str">
            <v>HOSPITAL REGIONAL FERNANDO BEZERRA - CG Nº 02/2021</v>
          </cell>
          <cell r="E167" t="str">
            <v>3.14 - Alimentação Preparada</v>
          </cell>
          <cell r="F167">
            <v>69899011000151</v>
          </cell>
          <cell r="G167" t="str">
            <v>MERCANTIL CHAME CHAME</v>
          </cell>
          <cell r="H167" t="str">
            <v>B</v>
          </cell>
          <cell r="I167" t="str">
            <v>S</v>
          </cell>
          <cell r="J167" t="str">
            <v>000003925</v>
          </cell>
          <cell r="K167">
            <v>45383</v>
          </cell>
          <cell r="L167" t="str">
            <v>26240469899011000151550010000039251011420460</v>
          </cell>
          <cell r="M167" t="str">
            <v>26 -  Pernambuco</v>
          </cell>
          <cell r="N167">
            <v>23178.105471777959</v>
          </cell>
        </row>
        <row r="168">
          <cell r="C168" t="str">
            <v>HOSPITAL REGIONAL FERNANDO BEZERRA - CG Nº 02/2021</v>
          </cell>
          <cell r="E168" t="str">
            <v>3.14 - Alimentação Preparada</v>
          </cell>
          <cell r="F168">
            <v>10594636000162</v>
          </cell>
          <cell r="G168" t="str">
            <v>EDIVALDO SOUZA SALVIANO CARNES EPP</v>
          </cell>
          <cell r="H168" t="str">
            <v>B</v>
          </cell>
          <cell r="I168" t="str">
            <v>S</v>
          </cell>
          <cell r="J168" t="str">
            <v>000000400</v>
          </cell>
          <cell r="K168">
            <v>45384</v>
          </cell>
          <cell r="L168" t="str">
            <v>26240410594636000162550010000004001920708135</v>
          </cell>
          <cell r="M168" t="str">
            <v>26 -  Pernambuco</v>
          </cell>
          <cell r="N168">
            <v>16778.985424532861</v>
          </cell>
        </row>
        <row r="169">
          <cell r="C169" t="str">
            <v>HOSPITAL REGIONAL FERNANDO BEZERRA - CG Nº 02/2021</v>
          </cell>
          <cell r="E169" t="str">
            <v>3.14 - Alimentação Preparada</v>
          </cell>
          <cell r="F169">
            <v>34498023000190</v>
          </cell>
          <cell r="G169" t="str">
            <v>WEDSON RODRIGUES ARAUJO</v>
          </cell>
          <cell r="H169" t="str">
            <v>B</v>
          </cell>
          <cell r="I169" t="str">
            <v>S</v>
          </cell>
          <cell r="J169" t="str">
            <v>000000053</v>
          </cell>
          <cell r="K169">
            <v>45383</v>
          </cell>
          <cell r="L169" t="str">
            <v>26240434498023000190550010000000531331848590</v>
          </cell>
          <cell r="M169" t="str">
            <v>26 -  Pernambuco</v>
          </cell>
          <cell r="N169">
            <v>11566.060248149304</v>
          </cell>
        </row>
        <row r="170">
          <cell r="C170" t="str">
            <v>HOSPITAL REGIONAL FERNANDO BEZERRA - CG Nº 02/2021</v>
          </cell>
          <cell r="E170" t="str">
            <v>3.14 - Alimentação Preparada</v>
          </cell>
          <cell r="F170">
            <v>34498023000190</v>
          </cell>
          <cell r="G170" t="str">
            <v>WEDSON RODRIGUES ARAUJO</v>
          </cell>
          <cell r="H170" t="str">
            <v>B</v>
          </cell>
          <cell r="I170" t="str">
            <v>S</v>
          </cell>
          <cell r="J170" t="str">
            <v>000000054</v>
          </cell>
          <cell r="K170">
            <v>45383</v>
          </cell>
          <cell r="L170" t="str">
            <v>26240434498023000190550010000000541360141138</v>
          </cell>
          <cell r="M170" t="str">
            <v>26 -  Pernambuco</v>
          </cell>
          <cell r="N170">
            <v>1670.8392272986187</v>
          </cell>
        </row>
        <row r="171">
          <cell r="C171" t="str">
            <v>HOSPITAL REGIONAL FERNANDO BEZERRA - CG Nº 02/2021</v>
          </cell>
          <cell r="E171" t="str">
            <v>3.14 - Alimentação Preparada</v>
          </cell>
          <cell r="F171">
            <v>1840275000104</v>
          </cell>
          <cell r="G171" t="str">
            <v>FRANCISCA ELIENE PEREIRA SILVA</v>
          </cell>
          <cell r="H171" t="str">
            <v>B</v>
          </cell>
          <cell r="I171" t="str">
            <v>S</v>
          </cell>
          <cell r="J171" t="str">
            <v>000000635</v>
          </cell>
          <cell r="K171">
            <v>45390</v>
          </cell>
          <cell r="L171" t="str">
            <v>26240401840275000104550010000006351437949224</v>
          </cell>
          <cell r="M171" t="str">
            <v>26 -  Pernambuco</v>
          </cell>
          <cell r="N171">
            <v>2237.1069152115397</v>
          </cell>
        </row>
        <row r="172">
          <cell r="C172" t="str">
            <v>HOSPITAL REGIONAL FERNANDO BEZERRA - CG Nº 02/2021</v>
          </cell>
          <cell r="E172" t="str">
            <v>3.14 - Alimentação Preparada</v>
          </cell>
          <cell r="F172">
            <v>38591447000236</v>
          </cell>
          <cell r="G172" t="str">
            <v>CENUT DISTRIBUIDORA DE PRODUTOS ALIMENTICIOS</v>
          </cell>
          <cell r="H172" t="str">
            <v>B</v>
          </cell>
          <cell r="I172" t="str">
            <v>S</v>
          </cell>
          <cell r="J172" t="str">
            <v>000015179</v>
          </cell>
          <cell r="K172">
            <v>45376</v>
          </cell>
          <cell r="L172" t="str">
            <v>26240338591447000236550010000151791125196534</v>
          </cell>
          <cell r="M172" t="str">
            <v>26 -  Pernambuco</v>
          </cell>
          <cell r="N172">
            <v>1604.4</v>
          </cell>
        </row>
        <row r="173">
          <cell r="C173" t="str">
            <v>HOSPITAL REGIONAL FERNANDO BEZERRA - CG Nº 02/2021</v>
          </cell>
          <cell r="E173" t="str">
            <v>3.14 - Alimentação Preparada</v>
          </cell>
          <cell r="F173">
            <v>1687725000162</v>
          </cell>
          <cell r="G173" t="str">
            <v>CENEP EIRELI EPP</v>
          </cell>
          <cell r="H173" t="str">
            <v>B</v>
          </cell>
          <cell r="I173" t="str">
            <v>S</v>
          </cell>
          <cell r="J173" t="str">
            <v>000048848</v>
          </cell>
          <cell r="K173">
            <v>45376</v>
          </cell>
          <cell r="L173" t="str">
            <v>26240301687725000162550010000488481508720002</v>
          </cell>
          <cell r="M173" t="str">
            <v>26 -  Pernambuco</v>
          </cell>
          <cell r="N173">
            <v>1263.5999999999999</v>
          </cell>
        </row>
        <row r="174">
          <cell r="C174" t="str">
            <v>HOSPITAL REGIONAL FERNANDO BEZERRA - CG Nº 02/2021</v>
          </cell>
          <cell r="E174" t="str">
            <v>3.14 - Alimentação Preparada</v>
          </cell>
          <cell r="F174">
            <v>22580510000118</v>
          </cell>
          <cell r="G174" t="str">
            <v>UNIFAR DISTRIBUIDORA DE MEDICAMENTOS LTDA</v>
          </cell>
          <cell r="H174" t="str">
            <v>B</v>
          </cell>
          <cell r="I174" t="str">
            <v>S</v>
          </cell>
          <cell r="J174" t="str">
            <v>61292</v>
          </cell>
          <cell r="K174">
            <v>45401</v>
          </cell>
          <cell r="L174" t="str">
            <v>26240422580510000118550010000612921000486800</v>
          </cell>
          <cell r="M174" t="str">
            <v>26 -  Pernambuco</v>
          </cell>
          <cell r="N174">
            <v>4383.1499999999996</v>
          </cell>
        </row>
        <row r="175">
          <cell r="C175" t="str">
            <v>HOSPITAL REGIONAL FERNANDO BEZERRA - CG Nº 02/2021</v>
          </cell>
          <cell r="E175" t="str">
            <v>3.14 - Alimentação Preparada</v>
          </cell>
          <cell r="F175">
            <v>47171763000169</v>
          </cell>
          <cell r="G175" t="str">
            <v>NUTRI+HOSPITALAR</v>
          </cell>
          <cell r="H175" t="str">
            <v>B</v>
          </cell>
          <cell r="I175" t="str">
            <v>S</v>
          </cell>
          <cell r="J175" t="str">
            <v>000000744</v>
          </cell>
          <cell r="K175">
            <v>45404</v>
          </cell>
          <cell r="L175" t="str">
            <v>26240447171763000169550010000007441276800000</v>
          </cell>
          <cell r="M175" t="str">
            <v>26 -  Pernambuco</v>
          </cell>
          <cell r="N175">
            <v>608</v>
          </cell>
        </row>
        <row r="176">
          <cell r="C176" t="str">
            <v>HOSPITAL REGIONAL FERNANDO BEZERRA - CG Nº 02/2021</v>
          </cell>
          <cell r="E176" t="str">
            <v>3.6 - Material de Expediente</v>
          </cell>
          <cell r="F176">
            <v>50734197000160</v>
          </cell>
          <cell r="G176" t="str">
            <v>LS DESIGN-LUCAS SILVA SENA</v>
          </cell>
          <cell r="H176" t="str">
            <v>B</v>
          </cell>
          <cell r="I176" t="str">
            <v>S</v>
          </cell>
          <cell r="J176" t="str">
            <v>13</v>
          </cell>
          <cell r="K176">
            <v>45348</v>
          </cell>
          <cell r="L176" t="str">
            <v>26099072251730137060160000001324024344586140</v>
          </cell>
          <cell r="M176" t="str">
            <v>26 -  Pernambuco</v>
          </cell>
          <cell r="N176">
            <v>991</v>
          </cell>
        </row>
        <row r="177">
          <cell r="C177" t="str">
            <v>HOSPITAL REGIONAL FERNANDO BEZERRA - CG Nº 02/2021</v>
          </cell>
          <cell r="E177" t="str">
            <v>3.6 - Material de Expediente</v>
          </cell>
          <cell r="F177">
            <v>8325619000269</v>
          </cell>
          <cell r="G177" t="str">
            <v>JOSIAS MEDEIROS PEREIRA ME</v>
          </cell>
          <cell r="H177" t="str">
            <v>B</v>
          </cell>
          <cell r="I177" t="str">
            <v>S</v>
          </cell>
          <cell r="J177" t="str">
            <v>000000150</v>
          </cell>
          <cell r="K177">
            <v>45370</v>
          </cell>
          <cell r="L177" t="str">
            <v>26240308325619000269550010000001501579471569</v>
          </cell>
          <cell r="M177" t="str">
            <v>26 -  Pernambuco</v>
          </cell>
          <cell r="N177">
            <v>100</v>
          </cell>
        </row>
        <row r="178">
          <cell r="C178" t="str">
            <v>HOSPITAL REGIONAL FERNANDO BEZERRA - CG Nº 02/2021</v>
          </cell>
          <cell r="E178" t="str">
            <v>3.6 - Material de Expediente</v>
          </cell>
          <cell r="F178">
            <v>8790640000154</v>
          </cell>
          <cell r="G178" t="str">
            <v>JOANA ALVES SIQUEIRA ME</v>
          </cell>
          <cell r="H178" t="str">
            <v>B</v>
          </cell>
          <cell r="I178" t="str">
            <v>S</v>
          </cell>
          <cell r="J178" t="str">
            <v>000000962</v>
          </cell>
          <cell r="K178">
            <v>45371</v>
          </cell>
          <cell r="L178" t="str">
            <v>26240308790640000154550020000009621953030578</v>
          </cell>
          <cell r="M178" t="str">
            <v>26 -  Pernambuco</v>
          </cell>
          <cell r="N178">
            <v>60</v>
          </cell>
        </row>
        <row r="179">
          <cell r="C179" t="str">
            <v>HOSPITAL REGIONAL FERNANDO BEZERRA - CG Nº 02/2021</v>
          </cell>
          <cell r="E179" t="str">
            <v>3.6 - Material de Expediente</v>
          </cell>
          <cell r="F179">
            <v>7342785001100</v>
          </cell>
          <cell r="G179" t="str">
            <v>SODINE SOC DIST DO NE LTDA</v>
          </cell>
          <cell r="H179" t="str">
            <v>B</v>
          </cell>
          <cell r="I179" t="str">
            <v>S</v>
          </cell>
          <cell r="J179" t="str">
            <v>285445</v>
          </cell>
          <cell r="K179">
            <v>45394</v>
          </cell>
          <cell r="L179" t="str">
            <v>23240407342785001100550010002854451321681205</v>
          </cell>
          <cell r="M179" t="str">
            <v>23 -  Ceará</v>
          </cell>
          <cell r="N179">
            <v>842.4</v>
          </cell>
        </row>
        <row r="180">
          <cell r="C180" t="str">
            <v>HOSPITAL REGIONAL FERNANDO BEZERRA - CG Nº 02/2021</v>
          </cell>
          <cell r="E180" t="str">
            <v>3.6 - Material de Expediente</v>
          </cell>
          <cell r="F180">
            <v>14126316000139</v>
          </cell>
          <cell r="G180" t="str">
            <v>PAPELARIA DELGADO LTDA</v>
          </cell>
          <cell r="H180" t="str">
            <v>B</v>
          </cell>
          <cell r="I180" t="str">
            <v>S</v>
          </cell>
          <cell r="J180" t="str">
            <v>000002898</v>
          </cell>
          <cell r="K180">
            <v>45393</v>
          </cell>
          <cell r="L180" t="str">
            <v>26240414126316000139550010000028981156524051</v>
          </cell>
          <cell r="M180" t="str">
            <v>26 -  Pernambuco</v>
          </cell>
          <cell r="N180">
            <v>12399.33</v>
          </cell>
        </row>
        <row r="181">
          <cell r="C181" t="str">
            <v>HOSPITAL REGIONAL FERNANDO BEZERRA - CG Nº 02/2021</v>
          </cell>
          <cell r="E181" t="str">
            <v>3.1 - Combustíveis e Lubrificantes Automotivos</v>
          </cell>
          <cell r="F181">
            <v>11728128000192</v>
          </cell>
          <cell r="G181" t="str">
            <v>CARLOS ALBERTO MUNIZ COELHO &amp; CIA LTDA</v>
          </cell>
          <cell r="H181" t="str">
            <v>B</v>
          </cell>
          <cell r="I181" t="str">
            <v>S</v>
          </cell>
          <cell r="J181" t="str">
            <v>1330</v>
          </cell>
          <cell r="K181">
            <v>45376</v>
          </cell>
          <cell r="L181" t="str">
            <v>26240311728128000192550020000013301731664670</v>
          </cell>
          <cell r="M181" t="str">
            <v>26 -  Pernambuco</v>
          </cell>
          <cell r="N181">
            <v>24201.91</v>
          </cell>
        </row>
        <row r="182">
          <cell r="C182" t="str">
            <v>HOSPITAL REGIONAL FERNANDO BEZERRA - CG Nº 02/2021</v>
          </cell>
          <cell r="E182" t="str">
            <v>3.2 - Gás e Outros Materiais Engarrafados</v>
          </cell>
          <cell r="F182">
            <v>17642024000147</v>
          </cell>
          <cell r="G182" t="str">
            <v>VIA GONZAGAO GAS E TRANSPORTE LTDA</v>
          </cell>
          <cell r="H182" t="str">
            <v>B</v>
          </cell>
          <cell r="I182" t="str">
            <v>S</v>
          </cell>
          <cell r="J182" t="str">
            <v>000007630</v>
          </cell>
          <cell r="K182">
            <v>45384</v>
          </cell>
          <cell r="L182" t="str">
            <v>26240417642024000147550010000076301798587389</v>
          </cell>
          <cell r="M182" t="str">
            <v>26 -  Pernambuco</v>
          </cell>
          <cell r="N182">
            <v>4743</v>
          </cell>
        </row>
        <row r="183">
          <cell r="C183" t="str">
            <v>HOSPITAL REGIONAL FERNANDO BEZERRA - CG Nº 02/2021</v>
          </cell>
          <cell r="E183" t="str">
            <v xml:space="preserve">3.9 - Material para Manutenção de Bens Imóveis </v>
          </cell>
          <cell r="F183">
            <v>15453839000152</v>
          </cell>
          <cell r="G183" t="str">
            <v>QUALY QUIMY IND COM DE PROD DE LIMPEZA EIRELI</v>
          </cell>
          <cell r="H183" t="str">
            <v>B</v>
          </cell>
          <cell r="I183" t="str">
            <v>S</v>
          </cell>
          <cell r="J183" t="str">
            <v>000002013</v>
          </cell>
          <cell r="K183">
            <v>45411</v>
          </cell>
          <cell r="L183" t="str">
            <v>26240415453839000152550010000020131733925255</v>
          </cell>
          <cell r="M183" t="str">
            <v>26 -  Pernambuco</v>
          </cell>
          <cell r="N183">
            <v>950</v>
          </cell>
        </row>
        <row r="184">
          <cell r="C184" t="str">
            <v>HOSPITAL REGIONAL FERNANDO BEZERRA - CG Nº 02/2021</v>
          </cell>
          <cell r="E184" t="str">
            <v xml:space="preserve">3.9 - Material para Manutenção de Bens Imóveis </v>
          </cell>
          <cell r="F184">
            <v>33910350000144</v>
          </cell>
          <cell r="G184" t="str">
            <v>GARDEIS EQUIP DE PROTEÇAO INDIVIDUAL LTDA</v>
          </cell>
          <cell r="H184" t="str">
            <v>B</v>
          </cell>
          <cell r="I184" t="str">
            <v>S</v>
          </cell>
          <cell r="J184" t="str">
            <v>000035440</v>
          </cell>
          <cell r="K184">
            <v>45373</v>
          </cell>
          <cell r="L184" t="str">
            <v>26240333910350000144550010000354401798596731</v>
          </cell>
          <cell r="M184" t="str">
            <v>26 -  Pernambuco</v>
          </cell>
          <cell r="N184">
            <v>555.54</v>
          </cell>
        </row>
        <row r="185">
          <cell r="C185" t="str">
            <v>HOSPITAL REGIONAL FERNANDO BEZERRA - CG Nº 02/2021</v>
          </cell>
          <cell r="E185" t="str">
            <v xml:space="preserve">3.9 - Material para Manutenção de Bens Imóveis </v>
          </cell>
          <cell r="F185">
            <v>8325619000269</v>
          </cell>
          <cell r="G185" t="str">
            <v>JOSIAS MEDEIROS PEREIRA ME</v>
          </cell>
          <cell r="H185" t="str">
            <v>B</v>
          </cell>
          <cell r="I185" t="str">
            <v>S</v>
          </cell>
          <cell r="J185" t="str">
            <v>000000150</v>
          </cell>
          <cell r="K185">
            <v>45370</v>
          </cell>
          <cell r="L185" t="str">
            <v>26240308325619000269550010000001501579471569</v>
          </cell>
          <cell r="M185" t="str">
            <v>26 -  Pernambuco</v>
          </cell>
          <cell r="N185">
            <v>2469.5</v>
          </cell>
        </row>
        <row r="186">
          <cell r="C186" t="str">
            <v>HOSPITAL REGIONAL FERNANDO BEZERRA - CG Nº 02/2021</v>
          </cell>
          <cell r="E186" t="str">
            <v xml:space="preserve">3.9 - Material para Manutenção de Bens Imóveis </v>
          </cell>
          <cell r="F186">
            <v>38712356000120</v>
          </cell>
          <cell r="G186" t="str">
            <v>CAMILA FREIRE DE CARVALHO MODESTO LTDA</v>
          </cell>
          <cell r="H186" t="str">
            <v>B</v>
          </cell>
          <cell r="I186" t="str">
            <v>S</v>
          </cell>
          <cell r="J186" t="str">
            <v>000058</v>
          </cell>
          <cell r="K186">
            <v>45378</v>
          </cell>
          <cell r="L186" t="str">
            <v>26240338712355000120550010000000581974290545</v>
          </cell>
          <cell r="M186" t="str">
            <v>26 -  Pernambuco</v>
          </cell>
          <cell r="N186">
            <v>2000</v>
          </cell>
        </row>
        <row r="187">
          <cell r="C187" t="str">
            <v>HOSPITAL REGIONAL FERNANDO BEZERRA - CG Nº 02/2021</v>
          </cell>
          <cell r="E187" t="str">
            <v xml:space="preserve">3.9 - Material para Manutenção de Bens Imóveis </v>
          </cell>
          <cell r="F187">
            <v>16985818000140</v>
          </cell>
          <cell r="G187" t="str">
            <v>TERRAFORTE PREMOLDADOS LTDA ME</v>
          </cell>
          <cell r="H187" t="str">
            <v>B</v>
          </cell>
          <cell r="I187" t="str">
            <v>S</v>
          </cell>
          <cell r="J187" t="str">
            <v>000000744</v>
          </cell>
          <cell r="K187">
            <v>45377</v>
          </cell>
          <cell r="L187" t="str">
            <v>26240316985818000140550010000007441765079291</v>
          </cell>
          <cell r="M187" t="str">
            <v>26 -  Pernambuco</v>
          </cell>
          <cell r="N187">
            <v>3193</v>
          </cell>
        </row>
        <row r="188">
          <cell r="C188" t="str">
            <v>HOSPITAL REGIONAL FERNANDO BEZERRA - CG Nº 02/2021</v>
          </cell>
          <cell r="E188" t="str">
            <v xml:space="preserve">3.9 - Material para Manutenção de Bens Imóveis </v>
          </cell>
          <cell r="F188">
            <v>29101055000170</v>
          </cell>
          <cell r="G188" t="str">
            <v>M. BEZERRA CAVALCANTI CONSTRUÇOES LTDA</v>
          </cell>
          <cell r="H188" t="str">
            <v>B</v>
          </cell>
          <cell r="I188" t="str">
            <v>S</v>
          </cell>
          <cell r="J188" t="str">
            <v>000000676</v>
          </cell>
          <cell r="K188">
            <v>45376</v>
          </cell>
          <cell r="L188" t="str">
            <v>26240329101055000170550010000006761746675477</v>
          </cell>
          <cell r="M188" t="str">
            <v>26 -  Pernambuco</v>
          </cell>
          <cell r="N188">
            <v>7591.94</v>
          </cell>
        </row>
        <row r="189">
          <cell r="C189" t="str">
            <v>HOSPITAL REGIONAL FERNANDO BEZERRA - CG Nº 02/2021</v>
          </cell>
          <cell r="E189" t="str">
            <v xml:space="preserve">3.9 - Material para Manutenção de Bens Imóveis </v>
          </cell>
          <cell r="F189">
            <v>8790640000154</v>
          </cell>
          <cell r="G189" t="str">
            <v>JOANA ALVES SIQUEIRA ME</v>
          </cell>
          <cell r="H189" t="str">
            <v>B</v>
          </cell>
          <cell r="I189" t="str">
            <v>S</v>
          </cell>
          <cell r="J189" t="str">
            <v>000000962</v>
          </cell>
          <cell r="K189">
            <v>45371</v>
          </cell>
          <cell r="L189" t="str">
            <v>26240308790640000154550010000009621953030578</v>
          </cell>
          <cell r="M189" t="str">
            <v>26 -  Pernambuco</v>
          </cell>
          <cell r="N189">
            <v>1133.4000000000001</v>
          </cell>
        </row>
        <row r="190">
          <cell r="C190" t="str">
            <v>HOSPITAL REGIONAL FERNANDO BEZERRA - CG Nº 02/2021</v>
          </cell>
          <cell r="E190" t="str">
            <v xml:space="preserve">3.9 - Material para Manutenção de Bens Imóveis </v>
          </cell>
          <cell r="F190">
            <v>4238792000198</v>
          </cell>
          <cell r="G190" t="str">
            <v>ALVES &amp; ARAUJO LTDA ME</v>
          </cell>
          <cell r="H190" t="str">
            <v>B</v>
          </cell>
          <cell r="I190" t="str">
            <v>S</v>
          </cell>
          <cell r="J190" t="str">
            <v>000000988</v>
          </cell>
          <cell r="K190">
            <v>45372</v>
          </cell>
          <cell r="L190" t="str">
            <v>26240304238792000198550010000009881889415835</v>
          </cell>
          <cell r="M190" t="str">
            <v>26 -  Pernambuco</v>
          </cell>
          <cell r="N190">
            <v>38</v>
          </cell>
        </row>
        <row r="191">
          <cell r="C191" t="str">
            <v>HOSPITAL REGIONAL FERNANDO BEZERRA - CG Nº 02/2021</v>
          </cell>
          <cell r="E191" t="str">
            <v xml:space="preserve">3.9 - Material para Manutenção de Bens Imóveis </v>
          </cell>
          <cell r="F191">
            <v>34360448000138</v>
          </cell>
          <cell r="G191" t="str">
            <v>R. MIRANDA LIMA</v>
          </cell>
          <cell r="H191" t="str">
            <v>B</v>
          </cell>
          <cell r="I191" t="str">
            <v>S</v>
          </cell>
          <cell r="J191" t="str">
            <v>000000032</v>
          </cell>
          <cell r="K191">
            <v>45394</v>
          </cell>
          <cell r="L191" t="str">
            <v>26240434360448000138550010000000321291151660</v>
          </cell>
          <cell r="M191" t="str">
            <v>26 -  Pernambuco</v>
          </cell>
          <cell r="N191">
            <v>3110.3</v>
          </cell>
        </row>
        <row r="192">
          <cell r="C192" t="str">
            <v>HOSPITAL REGIONAL FERNANDO BEZERRA - CG Nº 02/2021</v>
          </cell>
          <cell r="E192" t="str">
            <v xml:space="preserve">3.9 - Material para Manutenção de Bens Imóveis </v>
          </cell>
          <cell r="F192">
            <v>35028609000153</v>
          </cell>
          <cell r="G192" t="str">
            <v>CHILLER COMERCIO DE PEÇAS E ACESSORIOS LTDA</v>
          </cell>
          <cell r="H192" t="str">
            <v>B</v>
          </cell>
          <cell r="I192" t="str">
            <v>S</v>
          </cell>
          <cell r="J192" t="str">
            <v>013422</v>
          </cell>
          <cell r="K192">
            <v>45378</v>
          </cell>
          <cell r="L192" t="str">
            <v>35240335028609000153550010000134221956339000</v>
          </cell>
          <cell r="M192" t="str">
            <v>35 -  São Paulo</v>
          </cell>
          <cell r="N192">
            <v>2658.88</v>
          </cell>
        </row>
        <row r="193">
          <cell r="C193" t="str">
            <v>HOSPITAL REGIONAL FERNANDO BEZERRA - CG Nº 02/2021</v>
          </cell>
          <cell r="E193" t="str">
            <v xml:space="preserve">3.9 - Material para Manutenção de Bens Imóveis </v>
          </cell>
          <cell r="F193">
            <v>51215468000134</v>
          </cell>
          <cell r="G193" t="str">
            <v>FABIO DOS SANTOS NASCIMENTO</v>
          </cell>
          <cell r="H193" t="str">
            <v>B</v>
          </cell>
          <cell r="I193" t="str">
            <v>S</v>
          </cell>
          <cell r="J193" t="str">
            <v>000000016</v>
          </cell>
          <cell r="K193">
            <v>45397</v>
          </cell>
          <cell r="L193" t="str">
            <v>26240451215468000134550010000000161947878159</v>
          </cell>
          <cell r="M193" t="str">
            <v>26 -  Pernambuco</v>
          </cell>
          <cell r="N193">
            <v>2000</v>
          </cell>
        </row>
        <row r="194">
          <cell r="C194" t="str">
            <v>HOSPITAL REGIONAL FERNANDO BEZERRA - CG Nº 02/2021</v>
          </cell>
          <cell r="E194" t="str">
            <v xml:space="preserve">3.9 - Material para Manutenção de Bens Imóveis </v>
          </cell>
          <cell r="F194">
            <v>29101055000170</v>
          </cell>
          <cell r="G194" t="str">
            <v>M. BEZERRA CAVALCANTI CONSTRUÇOES LTDA</v>
          </cell>
          <cell r="H194" t="str">
            <v>B</v>
          </cell>
          <cell r="I194" t="str">
            <v>S</v>
          </cell>
          <cell r="J194" t="str">
            <v>000000707</v>
          </cell>
          <cell r="K194">
            <v>45400</v>
          </cell>
          <cell r="L194" t="str">
            <v>26240429101055000170550010000007071606105181</v>
          </cell>
          <cell r="M194" t="str">
            <v>26 -  Pernambuco</v>
          </cell>
          <cell r="N194">
            <v>603.65</v>
          </cell>
        </row>
        <row r="195">
          <cell r="C195" t="str">
            <v>HOSPITAL REGIONAL FERNANDO BEZERRA - CG Nº 02/2021</v>
          </cell>
          <cell r="E195" t="str">
            <v xml:space="preserve">3.9 - Material para Manutenção de Bens Imóveis </v>
          </cell>
          <cell r="F195">
            <v>4141702000146</v>
          </cell>
          <cell r="G195" t="str">
            <v>CARVALHO NUNES MATERIAIS DE CONSTRUÇAO</v>
          </cell>
          <cell r="H195" t="str">
            <v>B</v>
          </cell>
          <cell r="I195" t="str">
            <v>S</v>
          </cell>
          <cell r="J195" t="str">
            <v>000006096</v>
          </cell>
          <cell r="K195">
            <v>45391</v>
          </cell>
          <cell r="L195" t="str">
            <v>26240404141702000146550010000060961400387072</v>
          </cell>
          <cell r="M195" t="str">
            <v>26 -  Pernambuco</v>
          </cell>
          <cell r="N195">
            <v>776.29</v>
          </cell>
        </row>
        <row r="196">
          <cell r="C196" t="str">
            <v>HOSPITAL REGIONAL FERNANDO BEZERRA - CG Nº 02/2021</v>
          </cell>
          <cell r="E196" t="str">
            <v xml:space="preserve">3.9 - Material para Manutenção de Bens Imóveis </v>
          </cell>
          <cell r="F196">
            <v>8790640000154</v>
          </cell>
          <cell r="G196" t="str">
            <v>JOANA ALVES SIQUEIRA ME</v>
          </cell>
          <cell r="H196" t="str">
            <v>B</v>
          </cell>
          <cell r="I196" t="str">
            <v>S</v>
          </cell>
          <cell r="J196" t="str">
            <v>000000975</v>
          </cell>
          <cell r="K196">
            <v>45406</v>
          </cell>
          <cell r="L196" t="str">
            <v>26240408790640000154550020000009751679600831</v>
          </cell>
          <cell r="M196" t="str">
            <v>26 -  Pernambuco</v>
          </cell>
          <cell r="N196">
            <v>148</v>
          </cell>
        </row>
        <row r="197">
          <cell r="C197" t="str">
            <v>HOSPITAL REGIONAL FERNANDO BEZERRA - CG Nº 02/2021</v>
          </cell>
          <cell r="E197" t="str">
            <v xml:space="preserve">3.9 - Material para Manutenção de Bens Imóveis </v>
          </cell>
          <cell r="F197">
            <v>11083098000104</v>
          </cell>
          <cell r="G197" t="str">
            <v>VLADIMIR DA SILVA SOUZA ME</v>
          </cell>
          <cell r="H197" t="str">
            <v>B</v>
          </cell>
          <cell r="I197" t="str">
            <v>S</v>
          </cell>
          <cell r="J197" t="str">
            <v>000014690</v>
          </cell>
          <cell r="K197">
            <v>45407</v>
          </cell>
          <cell r="L197" t="str">
            <v>26240411083098000104550010000146901114226966</v>
          </cell>
          <cell r="M197" t="str">
            <v>26 -  Pernambuco</v>
          </cell>
          <cell r="N197">
            <v>330</v>
          </cell>
        </row>
        <row r="198">
          <cell r="C198" t="str">
            <v>HOSPITAL REGIONAL FERNANDO BEZERRA - CG Nº 02/2021</v>
          </cell>
          <cell r="E198" t="str">
            <v xml:space="preserve">3.10 - Material para Manutenção de Bens Móveis </v>
          </cell>
          <cell r="F198">
            <v>8325619000269</v>
          </cell>
          <cell r="G198" t="str">
            <v>JOSIAS MEDEIROS PEREIRA ME</v>
          </cell>
          <cell r="H198" t="str">
            <v>B</v>
          </cell>
          <cell r="I198" t="str">
            <v>S</v>
          </cell>
          <cell r="J198" t="str">
            <v>000000150</v>
          </cell>
          <cell r="K198">
            <v>45370</v>
          </cell>
          <cell r="L198" t="str">
            <v>26240308325619000269550010000001501579471569</v>
          </cell>
          <cell r="M198" t="str">
            <v>26 -  Pernambuco</v>
          </cell>
          <cell r="N198">
            <v>300</v>
          </cell>
        </row>
        <row r="199">
          <cell r="C199" t="str">
            <v>HOSPITAL REGIONAL FERNANDO BEZERRA - CG Nº 02/2021</v>
          </cell>
          <cell r="E199" t="str">
            <v xml:space="preserve">3.10 - Material para Manutenção de Bens Móveis </v>
          </cell>
          <cell r="F199">
            <v>24257736000108</v>
          </cell>
          <cell r="G199" t="str">
            <v>JRM INFORMATICA LTDA</v>
          </cell>
          <cell r="H199" t="str">
            <v>B</v>
          </cell>
          <cell r="I199" t="str">
            <v>S</v>
          </cell>
          <cell r="J199" t="str">
            <v>000005293</v>
          </cell>
          <cell r="K199">
            <v>45392</v>
          </cell>
          <cell r="L199" t="str">
            <v>26240424257736000108550010000052931984646740</v>
          </cell>
          <cell r="M199" t="str">
            <v>26 -  Pernambuco</v>
          </cell>
          <cell r="N199">
            <v>966</v>
          </cell>
        </row>
        <row r="200">
          <cell r="C200" t="str">
            <v>HOSPITAL REGIONAL FERNANDO BEZERRA - CG Nº 02/2021</v>
          </cell>
          <cell r="E200" t="str">
            <v xml:space="preserve">3.10 - Material para Manutenção de Bens Móveis </v>
          </cell>
          <cell r="F200">
            <v>24257736000108</v>
          </cell>
          <cell r="G200" t="str">
            <v>JRM INFORMATICA LTDA</v>
          </cell>
          <cell r="H200" t="str">
            <v>B</v>
          </cell>
          <cell r="I200" t="str">
            <v>S</v>
          </cell>
          <cell r="J200" t="str">
            <v>000005293</v>
          </cell>
          <cell r="K200">
            <v>45392</v>
          </cell>
          <cell r="L200" t="str">
            <v>26240424257736000108550010000052931984646740</v>
          </cell>
          <cell r="M200" t="str">
            <v>26 -  Pernambuco</v>
          </cell>
          <cell r="N200">
            <v>239.8</v>
          </cell>
        </row>
        <row r="201">
          <cell r="C201" t="str">
            <v>HOSPITAL REGIONAL FERNANDO BEZERRA - CG Nº 02/2021</v>
          </cell>
          <cell r="E201" t="str">
            <v xml:space="preserve">3.10 - Material para Manutenção de Bens Móveis </v>
          </cell>
          <cell r="F201">
            <v>22650561000179</v>
          </cell>
          <cell r="G201" t="str">
            <v>AVANTI TECNOLOGIA</v>
          </cell>
          <cell r="H201" t="str">
            <v>B</v>
          </cell>
          <cell r="I201" t="str">
            <v>S</v>
          </cell>
          <cell r="J201" t="str">
            <v>001094</v>
          </cell>
          <cell r="K201">
            <v>45394</v>
          </cell>
          <cell r="L201" t="str">
            <v>26240422650561000179550010000010941004684083</v>
          </cell>
          <cell r="M201" t="str">
            <v>26 -  Pernambuco</v>
          </cell>
          <cell r="N201">
            <v>80</v>
          </cell>
        </row>
        <row r="202">
          <cell r="C202" t="str">
            <v>HOSPITAL REGIONAL FERNANDO BEZERRA - CG Nº 02/2021</v>
          </cell>
          <cell r="E202" t="str">
            <v xml:space="preserve">3.10 - Material para Manutenção de Bens Móveis </v>
          </cell>
          <cell r="F202">
            <v>14738758000136</v>
          </cell>
          <cell r="G202" t="str">
            <v>ALENCAR ACESSORIOS LTDA ME</v>
          </cell>
          <cell r="H202" t="str">
            <v>B</v>
          </cell>
          <cell r="I202" t="str">
            <v>S</v>
          </cell>
          <cell r="J202" t="str">
            <v>000001082</v>
          </cell>
          <cell r="K202">
            <v>45378</v>
          </cell>
          <cell r="L202" t="str">
            <v>26240314738758000136550010000010821973526657</v>
          </cell>
          <cell r="M202" t="str">
            <v>26 -  Pernambuco</v>
          </cell>
          <cell r="N202">
            <v>35</v>
          </cell>
        </row>
        <row r="203">
          <cell r="C203" t="str">
            <v>HOSPITAL REGIONAL FERNANDO BEZERRA - CG Nº 02/2021</v>
          </cell>
          <cell r="E203" t="str">
            <v xml:space="preserve">3.10 - Material para Manutenção de Bens Móveis </v>
          </cell>
          <cell r="F203">
            <v>14738758000136</v>
          </cell>
          <cell r="G203" t="str">
            <v>ALENCAR ACESSORIOS LTDA ME</v>
          </cell>
          <cell r="H203" t="str">
            <v>B</v>
          </cell>
          <cell r="I203" t="str">
            <v>S</v>
          </cell>
          <cell r="J203" t="str">
            <v>000001083</v>
          </cell>
          <cell r="K203">
            <v>45378</v>
          </cell>
          <cell r="L203" t="str">
            <v>26240314738758000136550010000010831247326020</v>
          </cell>
          <cell r="M203" t="str">
            <v>26 -  Pernambuco</v>
          </cell>
          <cell r="N203">
            <v>30</v>
          </cell>
        </row>
        <row r="204">
          <cell r="C204" t="str">
            <v>HOSPITAL REGIONAL FERNANDO BEZERRA - CG Nº 02/2021</v>
          </cell>
          <cell r="E204" t="str">
            <v xml:space="preserve">3.10 - Material para Manutenção de Bens Móveis </v>
          </cell>
          <cell r="F204">
            <v>8325619000269</v>
          </cell>
          <cell r="G204" t="str">
            <v>JOSIAS MEDEIROS PEREIRA ME</v>
          </cell>
          <cell r="H204" t="str">
            <v>B</v>
          </cell>
          <cell r="I204" t="str">
            <v>S</v>
          </cell>
          <cell r="J204" t="str">
            <v>000000150</v>
          </cell>
          <cell r="K204">
            <v>45370</v>
          </cell>
          <cell r="L204" t="str">
            <v>26240308325619000269550010000001501579471569</v>
          </cell>
          <cell r="M204" t="str">
            <v>26 -  Pernambuco</v>
          </cell>
          <cell r="N204">
            <v>13.5</v>
          </cell>
        </row>
        <row r="205">
          <cell r="C205" t="str">
            <v>HOSPITAL REGIONAL FERNANDO BEZERRA - CG Nº 02/2021</v>
          </cell>
          <cell r="E205" t="str">
            <v xml:space="preserve">3.10 - Material para Manutenção de Bens Móveis </v>
          </cell>
          <cell r="F205">
            <v>27984330000115</v>
          </cell>
          <cell r="G205" t="str">
            <v>J K AUTOCENTER LTDA ME</v>
          </cell>
          <cell r="H205" t="str">
            <v>B</v>
          </cell>
          <cell r="I205" t="str">
            <v>S</v>
          </cell>
          <cell r="J205" t="str">
            <v>000005110</v>
          </cell>
          <cell r="K205">
            <v>45390</v>
          </cell>
          <cell r="L205" t="str">
            <v>26240427984330000115550010000051101337870089</v>
          </cell>
          <cell r="M205" t="str">
            <v>26 -  Pernambuco</v>
          </cell>
          <cell r="N205">
            <v>630</v>
          </cell>
        </row>
        <row r="206">
          <cell r="C206" t="str">
            <v>HOSPITAL REGIONAL FERNANDO BEZERRA - CG Nº 02/2021</v>
          </cell>
          <cell r="E206" t="str">
            <v xml:space="preserve">3.10 - Material para Manutenção de Bens Móveis </v>
          </cell>
          <cell r="F206">
            <v>27984330000115</v>
          </cell>
          <cell r="G206" t="str">
            <v>J K AUTOCENTER LTDA ME</v>
          </cell>
          <cell r="H206" t="str">
            <v>B</v>
          </cell>
          <cell r="I206" t="str">
            <v>S</v>
          </cell>
          <cell r="J206" t="str">
            <v>000005111</v>
          </cell>
          <cell r="K206">
            <v>45390</v>
          </cell>
          <cell r="L206" t="str">
            <v>26240427984330000115550010000051111439686861</v>
          </cell>
          <cell r="M206" t="str">
            <v>26 -  Pernambuco</v>
          </cell>
          <cell r="N206">
            <v>110</v>
          </cell>
        </row>
        <row r="207">
          <cell r="C207" t="str">
            <v>HOSPITAL REGIONAL FERNANDO BEZERRA - CG Nº 02/2021</v>
          </cell>
          <cell r="E207" t="str">
            <v xml:space="preserve">3.10 - Material para Manutenção de Bens Móveis </v>
          </cell>
          <cell r="F207">
            <v>4238792000198</v>
          </cell>
          <cell r="G207" t="str">
            <v>ALVES &amp; ARAUJO LTDA ME</v>
          </cell>
          <cell r="H207" t="str">
            <v>B</v>
          </cell>
          <cell r="I207" t="str">
            <v>S</v>
          </cell>
          <cell r="J207" t="str">
            <v>000000988</v>
          </cell>
          <cell r="K207">
            <v>45372</v>
          </cell>
          <cell r="L207" t="str">
            <v>26240304238792000198550010000009881889415835</v>
          </cell>
          <cell r="M207" t="str">
            <v>26 -  Pernambuco</v>
          </cell>
          <cell r="N207">
            <v>1608</v>
          </cell>
        </row>
        <row r="208">
          <cell r="C208" t="str">
            <v>HOSPITAL REGIONAL FERNANDO BEZERRA - CG Nº 02/2021</v>
          </cell>
          <cell r="E208" t="str">
            <v xml:space="preserve">3.10 - Material para Manutenção de Bens Móveis </v>
          </cell>
          <cell r="F208">
            <v>27984330000115</v>
          </cell>
          <cell r="G208" t="str">
            <v>J K AUTOCENTER LTDA ME</v>
          </cell>
          <cell r="H208" t="str">
            <v>B</v>
          </cell>
          <cell r="I208" t="str">
            <v>S</v>
          </cell>
          <cell r="J208" t="str">
            <v>000005127</v>
          </cell>
          <cell r="K208">
            <v>45400</v>
          </cell>
          <cell r="L208" t="str">
            <v>26240427984330000115550010000051271649265650</v>
          </cell>
          <cell r="M208" t="str">
            <v>26 -  Pernambuco</v>
          </cell>
          <cell r="N208">
            <v>5200</v>
          </cell>
        </row>
        <row r="209">
          <cell r="C209" t="str">
            <v>HOSPITAL REGIONAL FERNANDO BEZERRA - CG Nº 02/2021</v>
          </cell>
          <cell r="E209" t="str">
            <v xml:space="preserve">3.10 - Material para Manutenção de Bens Móveis </v>
          </cell>
          <cell r="F209">
            <v>14738758000136</v>
          </cell>
          <cell r="G209" t="str">
            <v>ALENCAR ACESSORIOS LTDA ME</v>
          </cell>
          <cell r="H209" t="str">
            <v>B</v>
          </cell>
          <cell r="I209" t="str">
            <v>S</v>
          </cell>
          <cell r="J209" t="str">
            <v>000001087</v>
          </cell>
          <cell r="K209">
            <v>45394</v>
          </cell>
          <cell r="L209" t="str">
            <v>26240414738758000136550010000010871253637094</v>
          </cell>
          <cell r="M209" t="str">
            <v>26 -  Pernambuco</v>
          </cell>
          <cell r="N209">
            <v>35</v>
          </cell>
        </row>
        <row r="210">
          <cell r="C210" t="str">
            <v>HOSPITAL REGIONAL FERNANDO BEZERRA - CG Nº 02/2021</v>
          </cell>
          <cell r="E210" t="str">
            <v xml:space="preserve">3.10 - Material para Manutenção de Bens Móveis </v>
          </cell>
          <cell r="F210">
            <v>10779833000156</v>
          </cell>
          <cell r="G210" t="str">
            <v>MEDICAL MERCANTIL DE APARELHAGEM MEDICA LTDA</v>
          </cell>
          <cell r="H210" t="str">
            <v>B</v>
          </cell>
          <cell r="I210" t="str">
            <v>S</v>
          </cell>
          <cell r="J210" t="str">
            <v>000599723</v>
          </cell>
          <cell r="K210">
            <v>45377</v>
          </cell>
          <cell r="L210" t="str">
            <v>26240310779833000156550010005997231601747007</v>
          </cell>
          <cell r="M210" t="str">
            <v>26 -  Pernambuco</v>
          </cell>
          <cell r="N210">
            <v>815</v>
          </cell>
        </row>
        <row r="211">
          <cell r="C211" t="str">
            <v>HOSPITAL REGIONAL FERNANDO BEZERRA - CG Nº 02/2021</v>
          </cell>
          <cell r="E211" t="str">
            <v xml:space="preserve">3.10 - Material para Manutenção de Bens Móveis </v>
          </cell>
          <cell r="F211">
            <v>10859287000163</v>
          </cell>
          <cell r="G211" t="str">
            <v>NEWMED COM E SERV DE EQUIP HOSPITALARES LTDA</v>
          </cell>
          <cell r="H211" t="str">
            <v>B</v>
          </cell>
          <cell r="I211" t="str">
            <v>S</v>
          </cell>
          <cell r="J211" t="str">
            <v>7702</v>
          </cell>
          <cell r="K211">
            <v>45383</v>
          </cell>
          <cell r="L211" t="str">
            <v>26240410859287000163550010000077021959178400</v>
          </cell>
          <cell r="M211" t="str">
            <v>26 -  Pernambuco</v>
          </cell>
          <cell r="N211">
            <v>3160</v>
          </cell>
        </row>
        <row r="212">
          <cell r="C212" t="str">
            <v>HOSPITAL REGIONAL FERNANDO BEZERRA - CG Nº 02/2021</v>
          </cell>
          <cell r="E212" t="str">
            <v xml:space="preserve">3.10 - Material para Manutenção de Bens Móveis </v>
          </cell>
          <cell r="F212">
            <v>10779833000156</v>
          </cell>
          <cell r="G212" t="str">
            <v>MEDICAL MERCANTIL DE APARELHAGEM MEDICA LTDA</v>
          </cell>
          <cell r="H212" t="str">
            <v>B</v>
          </cell>
          <cell r="I212" t="str">
            <v>S</v>
          </cell>
          <cell r="J212" t="str">
            <v>000601032</v>
          </cell>
          <cell r="K212">
            <v>45393</v>
          </cell>
          <cell r="L212" t="str">
            <v>26240410779833000156550010006010321603056000</v>
          </cell>
          <cell r="M212" t="str">
            <v>26 -  Pernambuco</v>
          </cell>
          <cell r="N212">
            <v>2448</v>
          </cell>
        </row>
        <row r="213">
          <cell r="C213" t="str">
            <v>HOSPITAL REGIONAL FERNANDO BEZERRA - CG Nº 02/2021</v>
          </cell>
          <cell r="E213" t="str">
            <v xml:space="preserve">3.10 - Material para Manutenção de Bens Móveis </v>
          </cell>
          <cell r="F213">
            <v>10779833000156</v>
          </cell>
          <cell r="G213" t="str">
            <v>MEDICAL MERCANTIL DE APARELHAGEM MEDICA LTDA</v>
          </cell>
          <cell r="H213" t="str">
            <v>B</v>
          </cell>
          <cell r="I213" t="str">
            <v>S</v>
          </cell>
          <cell r="J213" t="str">
            <v>000601234</v>
          </cell>
          <cell r="K213">
            <v>45394</v>
          </cell>
          <cell r="L213" t="str">
            <v>26240410779833000156550010006012341603258007</v>
          </cell>
          <cell r="M213" t="str">
            <v>26 -  Pernambuco</v>
          </cell>
          <cell r="N213">
            <v>1037.5</v>
          </cell>
        </row>
        <row r="214">
          <cell r="C214" t="str">
            <v>HOSPITAL REGIONAL FERNANDO BEZERRA - CG Nº 02/2021</v>
          </cell>
          <cell r="E214" t="str">
            <v xml:space="preserve">3.10 - Material para Manutenção de Bens Móveis </v>
          </cell>
          <cell r="F214">
            <v>10779833000156</v>
          </cell>
          <cell r="G214" t="str">
            <v>MEDICAL MERCANTIL DE APARELHAGEM MEDICA LTDA</v>
          </cell>
          <cell r="H214" t="str">
            <v>B</v>
          </cell>
          <cell r="I214" t="str">
            <v>S</v>
          </cell>
          <cell r="J214" t="str">
            <v>000601275</v>
          </cell>
          <cell r="K214">
            <v>45395</v>
          </cell>
          <cell r="L214" t="str">
            <v>26240410779833000156550010006012751603299008</v>
          </cell>
          <cell r="M214" t="str">
            <v>26 -  Pernambuco</v>
          </cell>
          <cell r="N214">
            <v>1537</v>
          </cell>
        </row>
        <row r="215">
          <cell r="C215" t="str">
            <v>HOSPITAL REGIONAL FERNANDO BEZERRA - CG Nº 02/2021</v>
          </cell>
          <cell r="E215" t="str">
            <v xml:space="preserve">3.10 - Material para Manutenção de Bens Móveis </v>
          </cell>
          <cell r="F215">
            <v>10779833000156</v>
          </cell>
          <cell r="G215" t="str">
            <v>MEDICAL MERCANTIL DE APARELHAGEM MEDICA LTDA</v>
          </cell>
          <cell r="H215" t="str">
            <v>B</v>
          </cell>
          <cell r="I215" t="str">
            <v>S</v>
          </cell>
          <cell r="J215" t="str">
            <v>000602289</v>
          </cell>
          <cell r="K215">
            <v>45407</v>
          </cell>
          <cell r="L215" t="str">
            <v>26240410779833000156550010006022891604313004</v>
          </cell>
          <cell r="M215" t="str">
            <v>26 -  Pernambuco</v>
          </cell>
          <cell r="N215">
            <v>2023.5</v>
          </cell>
        </row>
        <row r="216">
          <cell r="C216" t="str">
            <v>HOSPITAL REGIONAL FERNANDO BEZERRA - CG Nº 02/2021</v>
          </cell>
          <cell r="E216" t="str">
            <v>3.99 - Outras despesas com Material de Consumo</v>
          </cell>
          <cell r="F216">
            <v>6135469000114</v>
          </cell>
          <cell r="G216" t="str">
            <v>DATRIX IND E COM DE PROD HOSPITALARES</v>
          </cell>
          <cell r="H216" t="str">
            <v>B</v>
          </cell>
          <cell r="I216" t="str">
            <v>S</v>
          </cell>
          <cell r="J216" t="str">
            <v>000011882</v>
          </cell>
          <cell r="K216">
            <v>45401</v>
          </cell>
          <cell r="L216" t="str">
            <v>35240406135469000114550010000118821004640320</v>
          </cell>
          <cell r="M216" t="str">
            <v>35 -  São Paulo</v>
          </cell>
          <cell r="N216">
            <v>450</v>
          </cell>
        </row>
        <row r="217">
          <cell r="C217" t="str">
            <v>HOSPITAL REGIONAL FERNANDO BEZERRA - CG Nº 02/2021</v>
          </cell>
          <cell r="E217" t="str">
            <v>3.99 - Outras despesas com Material de Consumo</v>
          </cell>
          <cell r="F217">
            <v>6253085000104</v>
          </cell>
          <cell r="G217" t="str">
            <v>NORTEMEDICA COM E REP LTDA EPP</v>
          </cell>
          <cell r="H217" t="str">
            <v>B</v>
          </cell>
          <cell r="I217" t="str">
            <v>S</v>
          </cell>
          <cell r="J217" t="str">
            <v>000015495</v>
          </cell>
          <cell r="K217">
            <v>45378</v>
          </cell>
          <cell r="L217" t="str">
            <v>11240306253085000104550010000154951841402075</v>
          </cell>
          <cell r="M217" t="str">
            <v>11 - Rondônia</v>
          </cell>
          <cell r="N217">
            <v>2459.9699999999998</v>
          </cell>
        </row>
        <row r="218">
          <cell r="C218" t="str">
            <v>HOSPITAL REGIONAL FERNANDO BEZERRA - CG Nº 02/2021</v>
          </cell>
          <cell r="E218" t="str">
            <v>3.99 - Outras despesas com Material de Consumo</v>
          </cell>
          <cell r="F218">
            <v>29101055000170</v>
          </cell>
          <cell r="G218" t="str">
            <v>M. BEZERRA CAVALCANTI CONSTRUÇOES LTDA</v>
          </cell>
          <cell r="H218" t="str">
            <v>B</v>
          </cell>
          <cell r="I218" t="str">
            <v>S</v>
          </cell>
          <cell r="J218" t="str">
            <v>000000707</v>
          </cell>
          <cell r="K218">
            <v>45400</v>
          </cell>
          <cell r="L218" t="str">
            <v>26240429101055000170550010000007071606105181</v>
          </cell>
          <cell r="M218" t="str">
            <v>26 -  Pernambuco</v>
          </cell>
          <cell r="N218">
            <v>19.399999999999999</v>
          </cell>
        </row>
        <row r="219">
          <cell r="C219" t="str">
            <v>HOSPITAL REGIONAL FERNANDO BEZERRA - CG Nº 02/2021</v>
          </cell>
          <cell r="E219" t="str">
            <v xml:space="preserve">3.8 - Uniformes, Tecidos e Aviamentos </v>
          </cell>
          <cell r="F219">
            <v>2521357000140</v>
          </cell>
          <cell r="G219" t="str">
            <v>BRINTEX COMERCIO DE TECIDOS LTDA</v>
          </cell>
          <cell r="H219" t="str">
            <v>B</v>
          </cell>
          <cell r="I219" t="str">
            <v>S</v>
          </cell>
          <cell r="J219" t="str">
            <v>000018842</v>
          </cell>
          <cell r="K219">
            <v>45363</v>
          </cell>
          <cell r="L219" t="str">
            <v>31240302521357000140550010000188421261444566</v>
          </cell>
          <cell r="M219" t="str">
            <v>31 -  Minas Gerais</v>
          </cell>
          <cell r="N219">
            <v>9500</v>
          </cell>
        </row>
        <row r="220">
          <cell r="C220" t="str">
            <v>HOSPITAL REGIONAL FERNANDO BEZERRA - CG Nº 02/2021</v>
          </cell>
          <cell r="E220" t="str">
            <v xml:space="preserve">3.8 - Uniformes, Tecidos e Aviamentos </v>
          </cell>
          <cell r="F220">
            <v>24095937000156</v>
          </cell>
          <cell r="G220" t="str">
            <v>MAGAZINE PADRE CICERO LTDA</v>
          </cell>
          <cell r="H220" t="str">
            <v>B</v>
          </cell>
          <cell r="I220" t="str">
            <v>S</v>
          </cell>
          <cell r="J220" t="str">
            <v>000001915</v>
          </cell>
          <cell r="K220">
            <v>45393</v>
          </cell>
          <cell r="L220" t="str">
            <v>26240424095937000156550010000019151642924833</v>
          </cell>
          <cell r="M220" t="str">
            <v>26 -  Pernambuco</v>
          </cell>
          <cell r="N220">
            <v>3325</v>
          </cell>
        </row>
        <row r="221">
          <cell r="C221" t="str">
            <v>HOSPITAL REGIONAL FERNANDO BEZERRA - CG Nº 02/2021</v>
          </cell>
          <cell r="E221" t="str">
            <v xml:space="preserve">3.8 - Uniformes, Tecidos e Aviamentos </v>
          </cell>
          <cell r="F221">
            <v>15453839000152</v>
          </cell>
          <cell r="G221" t="str">
            <v>QUALY QUIMY IND COM DE PROD DE LIMPEZA EIRELI</v>
          </cell>
          <cell r="H221" t="str">
            <v>B</v>
          </cell>
          <cell r="I221" t="str">
            <v>S</v>
          </cell>
          <cell r="J221" t="str">
            <v>000002013</v>
          </cell>
          <cell r="K221">
            <v>45411</v>
          </cell>
          <cell r="L221" t="str">
            <v>26240415453839000152550010000020131733925255</v>
          </cell>
          <cell r="M221" t="str">
            <v>26 -  Pernambuco</v>
          </cell>
          <cell r="N221">
            <v>225</v>
          </cell>
        </row>
        <row r="222">
          <cell r="C222" t="str">
            <v>HOSPITAL REGIONAL FERNANDO BEZERRA - CG Nº 02/2021</v>
          </cell>
          <cell r="E222" t="str">
            <v xml:space="preserve">3.8 - Uniformes, Tecidos e Aviamentos </v>
          </cell>
          <cell r="F222">
            <v>33910350000144</v>
          </cell>
          <cell r="G222" t="str">
            <v>GARDEIS EQUIP DE PROTEÇAO INDIVIDUAL LTDA</v>
          </cell>
          <cell r="H222" t="str">
            <v>B</v>
          </cell>
          <cell r="I222" t="str">
            <v>S</v>
          </cell>
          <cell r="J222" t="str">
            <v>000035440</v>
          </cell>
          <cell r="K222">
            <v>45372</v>
          </cell>
          <cell r="L222" t="str">
            <v>26240333910350000144550010000354401798596731</v>
          </cell>
          <cell r="M222" t="str">
            <v>26 -  Pernambuco</v>
          </cell>
          <cell r="N222">
            <v>2294.38</v>
          </cell>
        </row>
        <row r="223">
          <cell r="C223" t="str">
            <v>HOSPITAL REGIONAL FERNANDO BEZERRA - CG Nº 02/2021</v>
          </cell>
          <cell r="E223" t="str">
            <v xml:space="preserve">3.8 - Uniformes, Tecidos e Aviamentos </v>
          </cell>
          <cell r="F223">
            <v>8325619000269</v>
          </cell>
          <cell r="G223" t="str">
            <v>JOSIAS MEDEIROS PEREIRA ME</v>
          </cell>
          <cell r="H223" t="str">
            <v>B</v>
          </cell>
          <cell r="I223" t="str">
            <v>S</v>
          </cell>
          <cell r="J223" t="str">
            <v>000000150</v>
          </cell>
          <cell r="K223">
            <v>45370</v>
          </cell>
          <cell r="L223" t="str">
            <v>26240308325619000269550010000001501579471569</v>
          </cell>
          <cell r="M223" t="str">
            <v>26 -  Pernambuco</v>
          </cell>
          <cell r="N223">
            <v>456</v>
          </cell>
        </row>
        <row r="224">
          <cell r="C224" t="str">
            <v>HOSPITAL REGIONAL FERNANDO BEZERRA - CG Nº 02/2021</v>
          </cell>
          <cell r="E224" t="str">
            <v xml:space="preserve">3.8 - Uniformes, Tecidos e Aviamentos </v>
          </cell>
          <cell r="F224">
            <v>8790640000154</v>
          </cell>
          <cell r="G224" t="str">
            <v>JOANA ALVES SIQUEIRA ME</v>
          </cell>
          <cell r="H224" t="str">
            <v>B</v>
          </cell>
          <cell r="I224" t="str">
            <v>S</v>
          </cell>
          <cell r="J224" t="str">
            <v>000000962</v>
          </cell>
          <cell r="K224">
            <v>45371</v>
          </cell>
          <cell r="L224" t="str">
            <v>26240308790640000154550010000009621953030578</v>
          </cell>
          <cell r="M224" t="str">
            <v>26 -  Pernambuco</v>
          </cell>
          <cell r="N224">
            <v>210</v>
          </cell>
        </row>
        <row r="225">
          <cell r="C225" t="str">
            <v>HOSPITAL REGIONAL FERNANDO BEZERRA - CG Nº 02/2021</v>
          </cell>
          <cell r="E225" t="str">
            <v>3.99 - Outras despesas com Material de Consumo</v>
          </cell>
          <cell r="F225">
            <v>9441460000120</v>
          </cell>
          <cell r="G225" t="str">
            <v>PADRAO DIST DE PROD E EQUIP HOSP PADRE CALLOU LTDA</v>
          </cell>
          <cell r="H225" t="str">
            <v>B</v>
          </cell>
          <cell r="I225" t="str">
            <v>S</v>
          </cell>
          <cell r="J225" t="str">
            <v>000344827</v>
          </cell>
          <cell r="K225">
            <v>45404</v>
          </cell>
          <cell r="L225" t="str">
            <v>26240409441460000120550010003448271060824270</v>
          </cell>
          <cell r="M225" t="str">
            <v>26 -  Pernambuco</v>
          </cell>
          <cell r="N225">
            <v>5680</v>
          </cell>
        </row>
        <row r="226">
          <cell r="C226" t="str">
            <v>HOSPITAL REGIONAL FERNANDO BEZERRA - CG Nº 02/2021</v>
          </cell>
          <cell r="E226" t="str">
            <v>3.99 - Outras despesas com Material de Consumo</v>
          </cell>
          <cell r="F226">
            <v>15453839000152</v>
          </cell>
          <cell r="G226" t="str">
            <v>QUALY QUIMY IND COM DE PROD DE LIMPEZA EIRELI</v>
          </cell>
          <cell r="H226" t="str">
            <v>B</v>
          </cell>
          <cell r="I226" t="str">
            <v>S</v>
          </cell>
          <cell r="J226" t="str">
            <v>000001985</v>
          </cell>
          <cell r="K226">
            <v>45392</v>
          </cell>
          <cell r="L226" t="str">
            <v>26240415453839000152550010000019851500609222</v>
          </cell>
          <cell r="M226" t="str">
            <v>26 -  Pernambuco</v>
          </cell>
          <cell r="N226">
            <v>1210</v>
          </cell>
        </row>
        <row r="227">
          <cell r="C227" t="str">
            <v>HOSPITAL REGIONAL FERNANDO BEZERRA - CG Nº 02/2021</v>
          </cell>
          <cell r="E227" t="str">
            <v>3.99 - Outras despesas com Material de Consumo</v>
          </cell>
          <cell r="F227">
            <v>5932941000187</v>
          </cell>
          <cell r="G227" t="str">
            <v>MARILIA KAROLINA A. A DE LUNA</v>
          </cell>
          <cell r="H227" t="str">
            <v>B</v>
          </cell>
          <cell r="I227" t="str">
            <v>S</v>
          </cell>
          <cell r="J227" t="str">
            <v>000000143</v>
          </cell>
          <cell r="K227">
            <v>45399</v>
          </cell>
          <cell r="L227" t="str">
            <v>26240405932941000187550010000001431974744410</v>
          </cell>
          <cell r="M227" t="str">
            <v>26 -  Pernambuco</v>
          </cell>
          <cell r="N227">
            <v>189</v>
          </cell>
        </row>
        <row r="228">
          <cell r="C228" t="str">
            <v>HOSPITAL REGIONAL FERNANDO BEZERRA - CG Nº 02/2021</v>
          </cell>
          <cell r="E228" t="str">
            <v>3.99 - Outras despesas com Material de Consumo</v>
          </cell>
          <cell r="F228">
            <v>8325619000269</v>
          </cell>
          <cell r="G228" t="str">
            <v>JOSIAS MEDEIROS PEREIRA ME</v>
          </cell>
          <cell r="H228" t="str">
            <v>B</v>
          </cell>
          <cell r="I228" t="str">
            <v>S</v>
          </cell>
          <cell r="J228" t="str">
            <v>000000150</v>
          </cell>
          <cell r="K228">
            <v>45370</v>
          </cell>
          <cell r="L228" t="str">
            <v>26240308325619000269550010000001501579471569</v>
          </cell>
          <cell r="M228" t="str">
            <v>26 -  Pernambuco</v>
          </cell>
          <cell r="N228">
            <v>315</v>
          </cell>
        </row>
        <row r="229">
          <cell r="C229" t="str">
            <v>HOSPITAL REGIONAL FERNANDO BEZERRA - CG Nº 02/2021</v>
          </cell>
          <cell r="E229" t="str">
            <v>3.99 - Outras despesas com Material de Consumo</v>
          </cell>
          <cell r="F229">
            <v>28248082000107</v>
          </cell>
          <cell r="G229" t="str">
            <v>NOVO BRAZIL SP</v>
          </cell>
          <cell r="H229" t="str">
            <v>B</v>
          </cell>
          <cell r="I229" t="str">
            <v>S</v>
          </cell>
          <cell r="J229" t="str">
            <v>4154</v>
          </cell>
          <cell r="K229">
            <v>45372</v>
          </cell>
          <cell r="L229" t="str">
            <v>35240328248082000107550010000041541511221789</v>
          </cell>
          <cell r="M229" t="str">
            <v>35 -  São Paulo</v>
          </cell>
          <cell r="N229">
            <v>2025</v>
          </cell>
        </row>
        <row r="230">
          <cell r="C230" t="str">
            <v>HOSPITAL REGIONAL FERNANDO BEZERRA - CG Nº 02/2021</v>
          </cell>
          <cell r="E230" t="str">
            <v xml:space="preserve">5.21 - Seguros em geral </v>
          </cell>
          <cell r="F230" t="str">
            <v xml:space="preserve">90.400.888/2151-81 </v>
          </cell>
          <cell r="G230" t="str">
            <v>SEGURO SANTANDER</v>
          </cell>
          <cell r="H230" t="str">
            <v>S</v>
          </cell>
          <cell r="I230" t="str">
            <v>N</v>
          </cell>
          <cell r="M230" t="str">
            <v>26 -  Pernambuco</v>
          </cell>
          <cell r="N230">
            <v>986.3</v>
          </cell>
        </row>
        <row r="231">
          <cell r="C231" t="str">
            <v>HOSPITAL REGIONAL FERNANDO BEZERRA - CG Nº 02/2021</v>
          </cell>
          <cell r="E231" t="str">
            <v xml:space="preserve">5.21 - Seguros em geral </v>
          </cell>
          <cell r="F231">
            <v>61198164000160</v>
          </cell>
          <cell r="G231" t="str">
            <v>PORTO SEGURO CIA DE SEGUROS GERAIS</v>
          </cell>
          <cell r="H231" t="str">
            <v>S</v>
          </cell>
          <cell r="I231" t="str">
            <v>N</v>
          </cell>
          <cell r="M231" t="str">
            <v>26 -  Pernambuco</v>
          </cell>
          <cell r="N231">
            <v>1257.1964383561642</v>
          </cell>
        </row>
        <row r="232">
          <cell r="C232" t="str">
            <v>HOSPITAL REGIONAL FERNANDO BEZERRA - CG Nº 02/2021</v>
          </cell>
          <cell r="E232" t="str">
            <v xml:space="preserve">5.21 - Seguros em geral </v>
          </cell>
          <cell r="F232">
            <v>61198164000160</v>
          </cell>
          <cell r="G232" t="str">
            <v>PORTO SEGURO CIA DE SEGUROS GERAIS</v>
          </cell>
          <cell r="H232" t="str">
            <v>S</v>
          </cell>
          <cell r="I232" t="str">
            <v>N</v>
          </cell>
          <cell r="M232" t="str">
            <v>26 -  Pernambuco</v>
          </cell>
          <cell r="N232">
            <v>1551.8967123287671</v>
          </cell>
        </row>
        <row r="233">
          <cell r="C233" t="str">
            <v>HOSPITAL REGIONAL FERNANDO BEZERRA - CG Nº 02/2021</v>
          </cell>
          <cell r="E233" t="str">
            <v>5.99 - Outros Serviços de Terceiros Pessoa Jurídica</v>
          </cell>
          <cell r="F233">
            <v>9795881000159</v>
          </cell>
          <cell r="G233" t="str">
            <v>CREA-PE</v>
          </cell>
          <cell r="H233" t="str">
            <v>S</v>
          </cell>
          <cell r="I233" t="str">
            <v>N</v>
          </cell>
          <cell r="M233" t="str">
            <v>26 -  Pernambuco</v>
          </cell>
          <cell r="N233">
            <v>99.64</v>
          </cell>
        </row>
        <row r="234">
          <cell r="C234" t="str">
            <v>HOSPITAL REGIONAL FERNANDO BEZERRA - CG Nº 02/2021</v>
          </cell>
          <cell r="E234" t="str">
            <v>5.99 - Outros Serviços de Terceiros Pessoa Jurídica</v>
          </cell>
          <cell r="F234">
            <v>24129058000106</v>
          </cell>
          <cell r="G234" t="str">
            <v>SINDICATO HOSPITAIS CLIN C SAUDE LB PE</v>
          </cell>
          <cell r="H234" t="str">
            <v>S</v>
          </cell>
          <cell r="I234" t="str">
            <v>N</v>
          </cell>
          <cell r="M234" t="str">
            <v>26 -  Pernambuco</v>
          </cell>
          <cell r="N234">
            <v>86.8</v>
          </cell>
        </row>
        <row r="235">
          <cell r="C235" t="str">
            <v>HOSPITAL REGIONAL FERNANDO BEZERRA - CG Nº 02/2021</v>
          </cell>
          <cell r="E235" t="str">
            <v>5.99 - Outros Serviços de Terceiros Pessoa Jurídica</v>
          </cell>
          <cell r="F235">
            <v>24129058000106</v>
          </cell>
          <cell r="G235" t="str">
            <v>SINDICATO HOSPITAIS CLIN C SAUDE LB PE</v>
          </cell>
          <cell r="H235" t="str">
            <v>S</v>
          </cell>
          <cell r="I235" t="str">
            <v>N</v>
          </cell>
          <cell r="M235" t="str">
            <v>26 -  Pernambuco</v>
          </cell>
          <cell r="N235">
            <v>160</v>
          </cell>
        </row>
        <row r="236">
          <cell r="C236" t="str">
            <v>HOSPITAL REGIONAL FERNANDO BEZERRA - CG Nº 02/2021</v>
          </cell>
          <cell r="E236" t="str">
            <v xml:space="preserve">5.25 - Serviços Bancários </v>
          </cell>
          <cell r="F236" t="str">
            <v>000.000.600-97</v>
          </cell>
          <cell r="G236" t="str">
            <v>BANCO DO BRASIL CONTA CORRENTE Nº 28359-2</v>
          </cell>
          <cell r="H236" t="str">
            <v>S</v>
          </cell>
          <cell r="I236" t="str">
            <v>N</v>
          </cell>
          <cell r="M236" t="str">
            <v>26 -  Pernambuco</v>
          </cell>
          <cell r="N236">
            <v>167</v>
          </cell>
        </row>
        <row r="237">
          <cell r="C237" t="str">
            <v>HOSPITAL REGIONAL FERNANDO BEZERRA - CG Nº 02/2021</v>
          </cell>
          <cell r="E237" t="str">
            <v xml:space="preserve">5.25 - Serviços Bancários </v>
          </cell>
          <cell r="F237" t="str">
            <v>000.000.600-97</v>
          </cell>
          <cell r="G237" t="str">
            <v>BANCO DO BRASIL CONTA CORRENTE Nº 32136-2</v>
          </cell>
          <cell r="H237" t="str">
            <v>S</v>
          </cell>
          <cell r="I237" t="str">
            <v>N</v>
          </cell>
          <cell r="M237" t="str">
            <v>26 -  Pernambuco</v>
          </cell>
          <cell r="N237">
            <v>65.3</v>
          </cell>
        </row>
        <row r="238">
          <cell r="C238" t="str">
            <v>HOSPITAL REGIONAL FERNANDO BEZERRA - CG Nº 02/2021</v>
          </cell>
          <cell r="E238" t="str">
            <v xml:space="preserve">5.25 - Serviços Bancários </v>
          </cell>
          <cell r="F238" t="str">
            <v>000.000.600-97</v>
          </cell>
          <cell r="G238" t="str">
            <v>BANCO DO BRASIL CONTA CORRENTE Nº 28359-2</v>
          </cell>
          <cell r="H238" t="str">
            <v>S</v>
          </cell>
          <cell r="I238" t="str">
            <v>N</v>
          </cell>
          <cell r="M238" t="str">
            <v>26 -  Pernambuco</v>
          </cell>
          <cell r="N238">
            <v>475</v>
          </cell>
        </row>
        <row r="239">
          <cell r="C239" t="str">
            <v>HOSPITAL REGIONAL FERNANDO BEZERRA - CG Nº 02/2021</v>
          </cell>
          <cell r="E239" t="str">
            <v xml:space="preserve">5.25 - Serviços Bancários </v>
          </cell>
          <cell r="F239" t="str">
            <v>000.000.600-97</v>
          </cell>
          <cell r="G239" t="str">
            <v>BANCO DO BRASIL CONTA CORRENTE Nº 32136-2</v>
          </cell>
          <cell r="H239" t="str">
            <v>S</v>
          </cell>
          <cell r="I239" t="str">
            <v>N</v>
          </cell>
          <cell r="M239" t="str">
            <v>26 -  Pernambuco</v>
          </cell>
          <cell r="N239">
            <v>25</v>
          </cell>
        </row>
        <row r="240">
          <cell r="C240" t="str">
            <v>HOSPITAL REGIONAL FERNANDO BEZERRA - CG Nº 02/2021</v>
          </cell>
          <cell r="E240" t="str">
            <v xml:space="preserve">5.25 - Serviços Bancários </v>
          </cell>
          <cell r="F240">
            <v>360305000104</v>
          </cell>
          <cell r="G240" t="str">
            <v>CAIXA ECONOMICA FEDERAL</v>
          </cell>
          <cell r="H240" t="str">
            <v>S</v>
          </cell>
          <cell r="I240" t="str">
            <v>N</v>
          </cell>
          <cell r="M240" t="str">
            <v>26 -  Pernambuco</v>
          </cell>
          <cell r="N240">
            <v>7.5</v>
          </cell>
        </row>
        <row r="241">
          <cell r="C241" t="str">
            <v>HOSPITAL REGIONAL FERNANDO BEZERRA - CG Nº 02/2021</v>
          </cell>
          <cell r="E241" t="str">
            <v>5.9 - Telefonia Móvel</v>
          </cell>
          <cell r="F241">
            <v>2558157000839</v>
          </cell>
          <cell r="G241" t="str">
            <v>FATURA VIVO</v>
          </cell>
          <cell r="H241" t="str">
            <v>S</v>
          </cell>
          <cell r="I241" t="str">
            <v>N</v>
          </cell>
          <cell r="M241" t="str">
            <v>2611606 - Recife - PE</v>
          </cell>
          <cell r="N241">
            <v>408.78</v>
          </cell>
        </row>
        <row r="242">
          <cell r="C242" t="str">
            <v>HOSPITAL REGIONAL FERNANDO BEZERRA - CG Nº 02/2021</v>
          </cell>
          <cell r="E242" t="str">
            <v>5.18 - Teledonia Fixa</v>
          </cell>
          <cell r="F242">
            <v>6934306000100</v>
          </cell>
          <cell r="G242" t="str">
            <v>OURINET TELECOM</v>
          </cell>
          <cell r="H242" t="str">
            <v>S</v>
          </cell>
          <cell r="I242" t="str">
            <v>S</v>
          </cell>
          <cell r="J242" t="str">
            <v>000000000103987</v>
          </cell>
          <cell r="K242">
            <v>45384</v>
          </cell>
          <cell r="M242" t="str">
            <v>26 -  Pernambuco</v>
          </cell>
          <cell r="N242">
            <v>1000</v>
          </cell>
        </row>
        <row r="243">
          <cell r="C243" t="str">
            <v>HOSPITAL REGIONAL FERNANDO BEZERRA - CG Nº 02/2021</v>
          </cell>
          <cell r="E243" t="str">
            <v>5.18 - Teledonia Fixa</v>
          </cell>
          <cell r="F243">
            <v>6934306000100</v>
          </cell>
          <cell r="G243" t="str">
            <v>OURINET TELECOM</v>
          </cell>
          <cell r="H243" t="str">
            <v>S</v>
          </cell>
          <cell r="I243" t="str">
            <v>S</v>
          </cell>
          <cell r="J243" t="str">
            <v>000000000103988</v>
          </cell>
          <cell r="K243">
            <v>45384</v>
          </cell>
          <cell r="M243" t="str">
            <v>26 -  Pernambuco</v>
          </cell>
          <cell r="N243">
            <v>1000</v>
          </cell>
        </row>
        <row r="244">
          <cell r="C244" t="str">
            <v>HOSPITAL REGIONAL FERNANDO BEZERRA - CG Nº 02/2021</v>
          </cell>
          <cell r="E244" t="str">
            <v>5.13 - Água e Esgoto</v>
          </cell>
          <cell r="F244">
            <v>9769035000164</v>
          </cell>
          <cell r="G244" t="str">
            <v>COMPESA</v>
          </cell>
          <cell r="H244" t="str">
            <v>S</v>
          </cell>
          <cell r="I244" t="str">
            <v>N</v>
          </cell>
          <cell r="M244" t="str">
            <v>26 -  Pernambuco</v>
          </cell>
          <cell r="N244">
            <v>279.19</v>
          </cell>
        </row>
        <row r="245">
          <cell r="C245" t="str">
            <v>HOSPITAL REGIONAL FERNANDO BEZERRA - CG Nº 02/2021</v>
          </cell>
          <cell r="E245" t="str">
            <v>5.13 - Água e Esgoto</v>
          </cell>
          <cell r="F245">
            <v>9769035000164</v>
          </cell>
          <cell r="G245" t="str">
            <v>COMPESA</v>
          </cell>
          <cell r="H245" t="str">
            <v>S</v>
          </cell>
          <cell r="I245" t="str">
            <v>N</v>
          </cell>
          <cell r="M245" t="str">
            <v>26 -  Pernambuco</v>
          </cell>
          <cell r="N245">
            <v>8690.07</v>
          </cell>
        </row>
        <row r="246">
          <cell r="C246" t="str">
            <v>HOSPITAL REGIONAL FERNANDO BEZERRA - CG Nº 02/2021</v>
          </cell>
          <cell r="E246" t="str">
            <v>5.13 - Água e Esgoto</v>
          </cell>
          <cell r="F246">
            <v>9769035000164</v>
          </cell>
          <cell r="G246" t="str">
            <v>COMPESA</v>
          </cell>
          <cell r="H246" t="str">
            <v>S</v>
          </cell>
          <cell r="I246" t="str">
            <v>N</v>
          </cell>
          <cell r="M246" t="str">
            <v>26 -  Pernambuco</v>
          </cell>
          <cell r="N246">
            <v>1550.73</v>
          </cell>
        </row>
        <row r="247">
          <cell r="C247" t="str">
            <v>HOSPITAL REGIONAL FERNANDO BEZERRA - CG Nº 02/2021</v>
          </cell>
          <cell r="E247" t="str">
            <v>5.12 - Energia Elétrica</v>
          </cell>
          <cell r="F247">
            <v>10835932000108</v>
          </cell>
          <cell r="G247" t="str">
            <v>NEOENERGIA</v>
          </cell>
          <cell r="H247" t="str">
            <v>S</v>
          </cell>
          <cell r="I247" t="str">
            <v>S</v>
          </cell>
          <cell r="J247" t="str">
            <v>303304631</v>
          </cell>
          <cell r="K247">
            <v>45393</v>
          </cell>
          <cell r="M247" t="str">
            <v>26 -  Pernambuco</v>
          </cell>
          <cell r="N247">
            <v>1674.88</v>
          </cell>
        </row>
        <row r="248">
          <cell r="C248" t="str">
            <v>HOSPITAL REGIONAL FERNANDO BEZERRA - CG Nº 02/2021</v>
          </cell>
          <cell r="E248" t="str">
            <v>5.12 - Energia Elétrica</v>
          </cell>
          <cell r="F248">
            <v>10572048000128</v>
          </cell>
          <cell r="G248" t="str">
            <v>NEOENERGIA</v>
          </cell>
          <cell r="H248" t="str">
            <v>S</v>
          </cell>
          <cell r="I248" t="str">
            <v>S</v>
          </cell>
          <cell r="J248" t="str">
            <v>308956801</v>
          </cell>
          <cell r="K248">
            <v>45432</v>
          </cell>
          <cell r="L248" t="str">
            <v>2624051083593200010806000308011060629120</v>
          </cell>
          <cell r="M248" t="str">
            <v>2609907 - Ouricuri - PE</v>
          </cell>
          <cell r="N248">
            <v>15877.37</v>
          </cell>
        </row>
        <row r="249">
          <cell r="C249" t="str">
            <v>HOSPITAL REGIONAL FERNANDO BEZERRA - CG Nº 02/2021</v>
          </cell>
          <cell r="E249" t="str">
            <v>5.26 - Locação de Imóveis</v>
          </cell>
          <cell r="F249">
            <v>47024397000115</v>
          </cell>
          <cell r="G249" t="str">
            <v xml:space="preserve">MG NEGOCIOS IMOBILIARIOS </v>
          </cell>
          <cell r="H249" t="str">
            <v>S</v>
          </cell>
          <cell r="I249" t="str">
            <v>S</v>
          </cell>
          <cell r="J249" t="str">
            <v>04</v>
          </cell>
          <cell r="K249">
            <v>45383</v>
          </cell>
          <cell r="M249" t="str">
            <v>26 -  Pernambuco</v>
          </cell>
          <cell r="N249">
            <v>5000</v>
          </cell>
        </row>
        <row r="250">
          <cell r="C250" t="str">
            <v>HOSPITAL REGIONAL FERNANDO BEZERRA - CG Nº 02/2021</v>
          </cell>
          <cell r="E250" t="str">
            <v>5.3 - Locação de Máquinas e Equipamentos</v>
          </cell>
          <cell r="F250">
            <v>24801362000140</v>
          </cell>
          <cell r="G250" t="str">
            <v>AMD TECNOLOGIA DA INFORMAÇAO E SISTEMAS LTDA</v>
          </cell>
          <cell r="H250" t="str">
            <v>S</v>
          </cell>
          <cell r="I250" t="str">
            <v>S</v>
          </cell>
          <cell r="J250" t="str">
            <v>782</v>
          </cell>
          <cell r="K250">
            <v>45413</v>
          </cell>
          <cell r="M250" t="str">
            <v>26 -  Pernambuco</v>
          </cell>
          <cell r="N250">
            <v>6220</v>
          </cell>
        </row>
        <row r="251">
          <cell r="C251" t="str">
            <v>HOSPITAL REGIONAL FERNANDO BEZERRA - CG Nº 02/2021</v>
          </cell>
          <cell r="E251" t="str">
            <v>5.3 - Locação de Máquinas e Equipamentos</v>
          </cell>
          <cell r="F251">
            <v>44283333000574</v>
          </cell>
          <cell r="G251" t="str">
            <v>SCM PARTICIPAÇOES AS</v>
          </cell>
          <cell r="H251" t="str">
            <v>S</v>
          </cell>
          <cell r="I251" t="str">
            <v>S</v>
          </cell>
          <cell r="J251" t="str">
            <v>27041</v>
          </cell>
          <cell r="K251">
            <v>45383</v>
          </cell>
          <cell r="M251" t="str">
            <v>26 -  Pernambuco</v>
          </cell>
          <cell r="N251">
            <v>880</v>
          </cell>
        </row>
        <row r="252">
          <cell r="C252" t="str">
            <v>HOSPITAL REGIONAL FERNANDO BEZERRA - CG Nº 02/2021</v>
          </cell>
          <cell r="E252" t="str">
            <v>5.3 - Locação de Máquinas e Equipamentos</v>
          </cell>
          <cell r="F252">
            <v>11849935000163</v>
          </cell>
          <cell r="G252" t="str">
            <v>LUCKY STORE LTDA ME</v>
          </cell>
          <cell r="H252" t="str">
            <v>S</v>
          </cell>
          <cell r="I252" t="str">
            <v>S</v>
          </cell>
          <cell r="J252" t="str">
            <v>00000845</v>
          </cell>
          <cell r="K252">
            <v>45425</v>
          </cell>
          <cell r="M252" t="str">
            <v>26 -  Pernambuco</v>
          </cell>
          <cell r="N252">
            <v>195</v>
          </cell>
        </row>
        <row r="253">
          <cell r="C253" t="str">
            <v>HOSPITAL REGIONAL FERNANDO BEZERRA - CG Nº 02/2021</v>
          </cell>
          <cell r="E253" t="str">
            <v>5.3 - Locação de Máquinas e Equipamentos</v>
          </cell>
          <cell r="F253">
            <v>4679427000119</v>
          </cell>
          <cell r="G253" t="str">
            <v>SERVIP PRESTADORA DE SERVIÇOS LTDA</v>
          </cell>
          <cell r="H253" t="str">
            <v>S</v>
          </cell>
          <cell r="I253" t="str">
            <v>S</v>
          </cell>
          <cell r="J253" t="str">
            <v>00000020</v>
          </cell>
          <cell r="K253">
            <v>45420</v>
          </cell>
          <cell r="M253" t="str">
            <v>2918407 - Juazeiro - BA</v>
          </cell>
          <cell r="N253">
            <v>5300</v>
          </cell>
        </row>
        <row r="254">
          <cell r="C254" t="str">
            <v>HOSPITAL REGIONAL FERNANDO BEZERRA - CG Nº 02/2021</v>
          </cell>
          <cell r="E254" t="str">
            <v>5.3 - Locação de Máquinas e Equipamentos</v>
          </cell>
          <cell r="F254">
            <v>37462182000122</v>
          </cell>
          <cell r="G254" t="str">
            <v>MARCA CLIMATIZAÇAO E TERCEIRIZAÇAO</v>
          </cell>
          <cell r="H254" t="str">
            <v>S</v>
          </cell>
          <cell r="I254" t="str">
            <v>S</v>
          </cell>
          <cell r="J254" t="str">
            <v>0001078</v>
          </cell>
          <cell r="K254">
            <v>45433</v>
          </cell>
          <cell r="M254" t="str">
            <v>2611606 - Recife - PE</v>
          </cell>
          <cell r="N254">
            <v>8900</v>
          </cell>
        </row>
        <row r="255">
          <cell r="C255" t="str">
            <v>HOSPITAL REGIONAL FERNANDO BEZERRA - CG Nº 02/2021</v>
          </cell>
          <cell r="E255" t="str">
            <v>5.3 - Locação de Máquinas e Equipamentos</v>
          </cell>
          <cell r="F255">
            <v>10279299000119</v>
          </cell>
          <cell r="G255" t="str">
            <v>RGRAPH LOC E SERV LTDA ME</v>
          </cell>
          <cell r="H255" t="str">
            <v>S</v>
          </cell>
          <cell r="I255" t="str">
            <v>N</v>
          </cell>
          <cell r="M255" t="str">
            <v>26 -  Pernambuco</v>
          </cell>
          <cell r="N255">
            <v>4820</v>
          </cell>
        </row>
        <row r="256">
          <cell r="C256" t="str">
            <v>HOSPITAL REGIONAL FERNANDO BEZERRA - CG Nº 02/2021</v>
          </cell>
          <cell r="E256" t="str">
            <v>5.1 - Locação de Equipamentos Médicos-Hospitalares</v>
          </cell>
          <cell r="F256">
            <v>8675394000190</v>
          </cell>
          <cell r="G256" t="str">
            <v>SAFE SUPORTER A VIDA E COMERCIO INTERNACIONAL LTDA</v>
          </cell>
          <cell r="H256" t="str">
            <v>S</v>
          </cell>
          <cell r="I256" t="str">
            <v>S</v>
          </cell>
          <cell r="J256" t="str">
            <v>11234</v>
          </cell>
          <cell r="K256">
            <v>45414</v>
          </cell>
          <cell r="M256" t="str">
            <v>26 -  Pernambuco</v>
          </cell>
          <cell r="N256">
            <v>2700</v>
          </cell>
        </row>
        <row r="257">
          <cell r="C257" t="str">
            <v>HOSPITAL REGIONAL FERNANDO BEZERRA - CG Nº 02/2021</v>
          </cell>
          <cell r="E257" t="str">
            <v>5.1 - Locação de Equipamentos Médicos-Hospitalares</v>
          </cell>
          <cell r="F257">
            <v>12853727000109</v>
          </cell>
          <cell r="G257" t="str">
            <v>KESA COMERCIO E SERVIÇOS TECNICOS LTDA</v>
          </cell>
          <cell r="H257" t="str">
            <v>S</v>
          </cell>
          <cell r="I257" t="str">
            <v>S</v>
          </cell>
          <cell r="J257" t="str">
            <v>000846</v>
          </cell>
          <cell r="K257">
            <v>45399</v>
          </cell>
          <cell r="M257" t="str">
            <v>2609907 - Ouricuri - PE</v>
          </cell>
          <cell r="N257">
            <v>12095.56</v>
          </cell>
        </row>
        <row r="258">
          <cell r="C258" t="str">
            <v>HOSPITAL REGIONAL FERNANDO BEZERRA - CG Nº 02/2021</v>
          </cell>
          <cell r="E258" t="str">
            <v>5.1 - Locação de Equipamentos Médicos-Hospitalares</v>
          </cell>
          <cell r="F258">
            <v>24380578003285</v>
          </cell>
          <cell r="G258" t="str">
            <v>WHITE MARTINS GASES INDUSTRIAIS DO NORDESTE LTDA</v>
          </cell>
          <cell r="H258" t="str">
            <v>S</v>
          </cell>
          <cell r="I258" t="str">
            <v>S</v>
          </cell>
          <cell r="J258" t="str">
            <v>48175</v>
          </cell>
          <cell r="K258">
            <v>45399</v>
          </cell>
          <cell r="M258" t="str">
            <v>2304400 - Fortaleza - CE</v>
          </cell>
          <cell r="N258">
            <v>22179.3</v>
          </cell>
        </row>
        <row r="259">
          <cell r="C259" t="str">
            <v>HOSPITAL REGIONAL FERNANDO BEZERRA - CG Nº 02/2021</v>
          </cell>
          <cell r="E259" t="str">
            <v>5.8 - Locação de Veículos Automotores</v>
          </cell>
          <cell r="F259">
            <v>13294370000120</v>
          </cell>
          <cell r="G259" t="str">
            <v>SIGA ALUGUEL DE CARROS E SERVIÇOS LTDA ME</v>
          </cell>
          <cell r="H259" t="str">
            <v>S</v>
          </cell>
          <cell r="I259" t="str">
            <v>S</v>
          </cell>
          <cell r="J259" t="str">
            <v>001203</v>
          </cell>
          <cell r="K259">
            <v>45432</v>
          </cell>
          <cell r="L259" t="str">
            <v>240520094110050</v>
          </cell>
          <cell r="M259" t="str">
            <v>2601102 - Araripina - PE</v>
          </cell>
          <cell r="N259">
            <v>2500</v>
          </cell>
        </row>
        <row r="260">
          <cell r="C260" t="str">
            <v>HOSPITAL REGIONAL FERNANDO BEZERRA - CG Nº 02/2021</v>
          </cell>
          <cell r="E260" t="str">
            <v>5.99 - Outros Serviços de Terceiros Pessoa Jurídica</v>
          </cell>
          <cell r="F260">
            <v>34028316059345</v>
          </cell>
          <cell r="G260" t="str">
            <v>EMP. BRAS. DE CORREIOS E TELEGRAFOS</v>
          </cell>
          <cell r="H260" t="str">
            <v>S</v>
          </cell>
          <cell r="I260" t="str">
            <v>N</v>
          </cell>
          <cell r="M260" t="str">
            <v>2609907 - Ouricuri - PE</v>
          </cell>
          <cell r="N260">
            <v>145.46</v>
          </cell>
        </row>
        <row r="261">
          <cell r="C261" t="str">
            <v>HOSPITAL REGIONAL FERNANDO BEZERRA - CG Nº 02/2021</v>
          </cell>
          <cell r="E261" t="str">
            <v>5.99 - Outros Serviços de Terceiros Pessoa Jurídica</v>
          </cell>
          <cell r="F261" t="str">
            <v xml:space="preserve">90.400.888/2151-81 </v>
          </cell>
          <cell r="G261" t="str">
            <v>BANCO SANTANDER CONTA CORRENTE Nº 13001286-7</v>
          </cell>
          <cell r="H261" t="str">
            <v>S</v>
          </cell>
          <cell r="I261" t="str">
            <v>N</v>
          </cell>
          <cell r="M261" t="str">
            <v>26 -  Pernambuco</v>
          </cell>
          <cell r="N261">
            <v>44.58</v>
          </cell>
        </row>
        <row r="262">
          <cell r="C262" t="str">
            <v>HOSPITAL REGIONAL FERNANDO BEZERRA - CG Nº 02/2021</v>
          </cell>
          <cell r="E262" t="str">
            <v>5.16 - Serviços Médico-Hospitalares, Odotonlogia e Laboratoriais</v>
          </cell>
          <cell r="F262">
            <v>46511209000110</v>
          </cell>
          <cell r="G262" t="str">
            <v>AGENILSON TEIXEIRA DIAS</v>
          </cell>
          <cell r="H262" t="str">
            <v>S</v>
          </cell>
          <cell r="I262" t="str">
            <v>S</v>
          </cell>
          <cell r="J262" t="str">
            <v>000000031</v>
          </cell>
          <cell r="K262">
            <v>45418</v>
          </cell>
          <cell r="M262" t="str">
            <v>2207801 - Paulistana - PI</v>
          </cell>
          <cell r="N262">
            <v>25875</v>
          </cell>
        </row>
        <row r="263">
          <cell r="C263" t="str">
            <v>HOSPITAL REGIONAL FERNANDO BEZERRA - CG Nº 02/2021</v>
          </cell>
          <cell r="E263" t="str">
            <v>5.16 - Serviços Médico-Hospitalares, Odotonlogia e Laboratoriais</v>
          </cell>
          <cell r="F263">
            <v>42038319000156</v>
          </cell>
          <cell r="G263" t="str">
            <v>S. O. S. VIDA EIRELI</v>
          </cell>
          <cell r="H263" t="str">
            <v>S</v>
          </cell>
          <cell r="I263" t="str">
            <v>S</v>
          </cell>
          <cell r="J263" t="str">
            <v>61</v>
          </cell>
          <cell r="K263">
            <v>45432</v>
          </cell>
          <cell r="L263" t="str">
            <v>61151JK19P2Q11S3LUIJJWNE187WZ982</v>
          </cell>
          <cell r="M263" t="str">
            <v>2615607 - Trindade - PE</v>
          </cell>
          <cell r="N263">
            <v>26750</v>
          </cell>
        </row>
        <row r="264">
          <cell r="C264" t="str">
            <v>HOSPITAL REGIONAL FERNANDO BEZERRA - CG Nº 02/2021</v>
          </cell>
          <cell r="E264" t="str">
            <v>5.16 - Serviços Médico-Hospitalares, Odotonlogia e Laboratoriais</v>
          </cell>
          <cell r="F264">
            <v>3757098000114</v>
          </cell>
          <cell r="G264" t="str">
            <v xml:space="preserve">CIPEVASF </v>
          </cell>
          <cell r="H264" t="str">
            <v>S</v>
          </cell>
          <cell r="I264" t="str">
            <v>S</v>
          </cell>
          <cell r="J264" t="str">
            <v>2553</v>
          </cell>
          <cell r="K264">
            <v>45414</v>
          </cell>
          <cell r="M264" t="str">
            <v>2611101 - Petrolina - PE</v>
          </cell>
          <cell r="N264">
            <v>20000</v>
          </cell>
        </row>
        <row r="265">
          <cell r="C265" t="str">
            <v>HOSPITAL REGIONAL FERNANDO BEZERRA - CG Nº 02/2021</v>
          </cell>
          <cell r="E265" t="str">
            <v>5.16 - Serviços Médico-Hospitalares, Odotonlogia e Laboratoriais</v>
          </cell>
          <cell r="F265">
            <v>17245974000138</v>
          </cell>
          <cell r="G265" t="str">
            <v>CLINICA ANGIOART LTDA ME</v>
          </cell>
          <cell r="H265" t="str">
            <v>S</v>
          </cell>
          <cell r="I265" t="str">
            <v>S</v>
          </cell>
          <cell r="J265" t="str">
            <v>321</v>
          </cell>
          <cell r="K265">
            <v>45433</v>
          </cell>
          <cell r="M265" t="str">
            <v>2611101 - Petrolina - PE</v>
          </cell>
          <cell r="N265">
            <v>5550</v>
          </cell>
        </row>
        <row r="266">
          <cell r="C266" t="str">
            <v>HOSPITAL REGIONAL FERNANDO BEZERRA - CG Nº 02/2021</v>
          </cell>
          <cell r="E266" t="str">
            <v>5.16 - Serviços Médico-Hospitalares, Odotonlogia e Laboratoriais</v>
          </cell>
          <cell r="F266">
            <v>32247617000100</v>
          </cell>
          <cell r="G266" t="str">
            <v>ON DOCTOR PE SERVIÇOS EM SAUDE LTDA</v>
          </cell>
          <cell r="H266" t="str">
            <v>S</v>
          </cell>
          <cell r="I266" t="str">
            <v>S</v>
          </cell>
          <cell r="J266" t="str">
            <v>000001730</v>
          </cell>
          <cell r="K266">
            <v>45414</v>
          </cell>
          <cell r="M266" t="str">
            <v>2609600 - Olinda - PE</v>
          </cell>
          <cell r="N266">
            <v>12000</v>
          </cell>
        </row>
        <row r="267">
          <cell r="C267" t="str">
            <v>HOSPITAL REGIONAL FERNANDO BEZERRA - CG Nº 02/2021</v>
          </cell>
          <cell r="E267" t="str">
            <v>5.16 - Serviços Médico-Hospitalares, Odotonlogia e Laboratoriais</v>
          </cell>
          <cell r="F267">
            <v>53465220000157</v>
          </cell>
          <cell r="G267" t="str">
            <v>LUIZ ALVARO DA SILVA LEAL FILHO</v>
          </cell>
          <cell r="H267" t="str">
            <v>S</v>
          </cell>
          <cell r="I267" t="str">
            <v>S</v>
          </cell>
          <cell r="J267" t="str">
            <v>00020011</v>
          </cell>
          <cell r="K267">
            <v>45433</v>
          </cell>
          <cell r="M267" t="str">
            <v>2609907 - Ouricuri - PE</v>
          </cell>
          <cell r="N267">
            <v>14300</v>
          </cell>
        </row>
        <row r="268">
          <cell r="C268" t="str">
            <v>HOSPITAL REGIONAL FERNANDO BEZERRA - CG Nº 02/2021</v>
          </cell>
          <cell r="E268" t="str">
            <v>5.16 - Serviços Médico-Hospitalares, Odotonlogia e Laboratoriais</v>
          </cell>
          <cell r="F268">
            <v>42816813000102</v>
          </cell>
          <cell r="G268" t="str">
            <v>LUZ &amp; MOURA SERVIÇOS MEDICOS LTDA</v>
          </cell>
          <cell r="H268" t="str">
            <v>S</v>
          </cell>
          <cell r="I268" t="str">
            <v>S</v>
          </cell>
          <cell r="J268" t="str">
            <v>221</v>
          </cell>
          <cell r="K268">
            <v>45418</v>
          </cell>
          <cell r="L268" t="str">
            <v>192342885C2UHVD0YHDWOXC0KQO0YK</v>
          </cell>
          <cell r="M268" t="str">
            <v>2208007 - Picos - PI</v>
          </cell>
          <cell r="N268">
            <v>18000</v>
          </cell>
        </row>
        <row r="269">
          <cell r="C269" t="str">
            <v>HOSPITAL REGIONAL FERNANDO BEZERRA - CG Nº 02/2021</v>
          </cell>
          <cell r="E269" t="str">
            <v>5.16 - Serviços Médico-Hospitalares, Odotonlogia e Laboratoriais</v>
          </cell>
          <cell r="F269">
            <v>51210251000131</v>
          </cell>
          <cell r="G269" t="str">
            <v>AGAPE SERVIÇOS MEDICOS LTDA</v>
          </cell>
          <cell r="H269" t="str">
            <v>S</v>
          </cell>
          <cell r="I269" t="str">
            <v>S</v>
          </cell>
          <cell r="J269" t="str">
            <v>0000000016</v>
          </cell>
          <cell r="K269">
            <v>45425</v>
          </cell>
          <cell r="M269" t="str">
            <v>2307304 - Juazeiro do Norte - CE</v>
          </cell>
          <cell r="N269">
            <v>15000</v>
          </cell>
        </row>
        <row r="270">
          <cell r="C270" t="str">
            <v>HOSPITAL REGIONAL FERNANDO BEZERRA - CG Nº 02/2021</v>
          </cell>
          <cell r="E270" t="str">
            <v>5.16 - Serviços Médico-Hospitalares, Odotonlogia e Laboratoriais</v>
          </cell>
          <cell r="F270">
            <v>50792501000126</v>
          </cell>
          <cell r="G270" t="str">
            <v>ALAINE DE MACEDO CAVALCANTI LTDA</v>
          </cell>
          <cell r="H270" t="str">
            <v>S</v>
          </cell>
          <cell r="I270" t="str">
            <v>S</v>
          </cell>
          <cell r="J270" t="str">
            <v>16</v>
          </cell>
          <cell r="K270">
            <v>45418</v>
          </cell>
          <cell r="L270" t="str">
            <v>1484077774M1YX3SQGDKGMR2T825ACB7</v>
          </cell>
          <cell r="M270" t="str">
            <v>2605152 - Dormentes - PE</v>
          </cell>
          <cell r="N270">
            <v>10000</v>
          </cell>
        </row>
        <row r="271">
          <cell r="C271" t="str">
            <v>HOSPITAL REGIONAL FERNANDO BEZERRA - CG Nº 02/2021</v>
          </cell>
          <cell r="E271" t="str">
            <v>5.16 - Serviços Médico-Hospitalares, Odotonlogia e Laboratoriais</v>
          </cell>
          <cell r="F271">
            <v>24751629000131</v>
          </cell>
          <cell r="G271" t="str">
            <v>ALENCAR E PARENTE SERVIÇOS MEDICOS LTDA</v>
          </cell>
          <cell r="H271" t="str">
            <v>S</v>
          </cell>
          <cell r="I271" t="str">
            <v>S</v>
          </cell>
          <cell r="J271" t="str">
            <v>49</v>
          </cell>
          <cell r="K271">
            <v>45413</v>
          </cell>
          <cell r="M271" t="str">
            <v>2611101 - Petrolina - PE</v>
          </cell>
          <cell r="N271">
            <v>5000</v>
          </cell>
        </row>
        <row r="272">
          <cell r="C272" t="str">
            <v>HOSPITAL REGIONAL FERNANDO BEZERRA - CG Nº 02/2021</v>
          </cell>
          <cell r="E272" t="str">
            <v>5.16 - Serviços Médico-Hospitalares, Odotonlogia e Laboratoriais</v>
          </cell>
          <cell r="F272">
            <v>29127117000112</v>
          </cell>
          <cell r="G272" t="str">
            <v>ANGEL SERVIÇOS MEDICOS ESPECIALIZADOS LTDA</v>
          </cell>
          <cell r="H272" t="str">
            <v>S</v>
          </cell>
          <cell r="I272" t="str">
            <v>S</v>
          </cell>
          <cell r="J272" t="str">
            <v>532</v>
          </cell>
          <cell r="K272">
            <v>45419</v>
          </cell>
          <cell r="M272" t="str">
            <v>2308302 - Milagres - CE</v>
          </cell>
          <cell r="N272">
            <v>2500</v>
          </cell>
        </row>
        <row r="273">
          <cell r="C273" t="str">
            <v>HOSPITAL REGIONAL FERNANDO BEZERRA - CG Nº 02/2021</v>
          </cell>
          <cell r="E273" t="str">
            <v>5.16 - Serviços Médico-Hospitalares, Odotonlogia e Laboratoriais</v>
          </cell>
          <cell r="F273">
            <v>52970012000142</v>
          </cell>
          <cell r="G273" t="str">
            <v>BFM SERVIÇOS MEDICOS</v>
          </cell>
          <cell r="H273" t="str">
            <v>S</v>
          </cell>
          <cell r="I273" t="str">
            <v>S</v>
          </cell>
          <cell r="J273" t="str">
            <v>0000000022</v>
          </cell>
          <cell r="K273">
            <v>45420</v>
          </cell>
          <cell r="M273" t="str">
            <v>2307304 - Juazeiro do Norte - CE</v>
          </cell>
          <cell r="N273">
            <v>10000</v>
          </cell>
        </row>
        <row r="274">
          <cell r="C274" t="str">
            <v>HOSPITAL REGIONAL FERNANDO BEZERRA - CG Nº 02/2021</v>
          </cell>
          <cell r="E274" t="str">
            <v>5.16 - Serviços Médico-Hospitalares, Odotonlogia e Laboratoriais</v>
          </cell>
          <cell r="F274">
            <v>10099168000150</v>
          </cell>
          <cell r="G274" t="str">
            <v>CASIL</v>
          </cell>
          <cell r="H274" t="str">
            <v>S</v>
          </cell>
          <cell r="I274" t="str">
            <v>S</v>
          </cell>
          <cell r="J274" t="str">
            <v>1241</v>
          </cell>
          <cell r="K274">
            <v>45415</v>
          </cell>
          <cell r="L274" t="str">
            <v>60233JKNZHA5JAG90XPV34W4K5QAPQ</v>
          </cell>
          <cell r="M274" t="str">
            <v>2615607 - Trindade - PE</v>
          </cell>
          <cell r="N274">
            <v>10000</v>
          </cell>
        </row>
        <row r="275">
          <cell r="C275" t="str">
            <v>HOSPITAL REGIONAL FERNANDO BEZERRA - CG Nº 02/2021</v>
          </cell>
          <cell r="E275" t="str">
            <v>5.16 - Serviços Médico-Hospitalares, Odotonlogia e Laboratoriais</v>
          </cell>
          <cell r="F275">
            <v>3095976000183</v>
          </cell>
          <cell r="G275" t="str">
            <v>CLINICA DE URGENCIA DE PICOS LTDA</v>
          </cell>
          <cell r="H275" t="str">
            <v>S</v>
          </cell>
          <cell r="I275" t="str">
            <v>S</v>
          </cell>
          <cell r="J275" t="str">
            <v>1821</v>
          </cell>
          <cell r="K275">
            <v>45427</v>
          </cell>
          <cell r="L275" t="str">
            <v>1930159DWXIEY6NKP4A0Y16PLPRT67XE</v>
          </cell>
          <cell r="M275" t="str">
            <v>2208007 - Picos - PI</v>
          </cell>
          <cell r="N275">
            <v>6625</v>
          </cell>
        </row>
        <row r="276">
          <cell r="C276" t="str">
            <v>HOSPITAL REGIONAL FERNANDO BEZERRA - CG Nº 02/2021</v>
          </cell>
          <cell r="E276" t="str">
            <v>5.16 - Serviços Médico-Hospitalares, Odotonlogia e Laboratoriais</v>
          </cell>
          <cell r="F276">
            <v>15489924000170</v>
          </cell>
          <cell r="G276" t="str">
            <v>CLINICA IMAGEM MEDICAL CENTER EIRELI</v>
          </cell>
          <cell r="H276" t="str">
            <v>S</v>
          </cell>
          <cell r="I276" t="str">
            <v>S</v>
          </cell>
          <cell r="J276" t="str">
            <v>00020225</v>
          </cell>
          <cell r="K276">
            <v>45413</v>
          </cell>
          <cell r="M276" t="str">
            <v>2609907 - Ouricuri - PE</v>
          </cell>
          <cell r="N276">
            <v>11250</v>
          </cell>
        </row>
        <row r="277">
          <cell r="C277" t="str">
            <v>HOSPITAL REGIONAL FERNANDO BEZERRA - CG Nº 02/2021</v>
          </cell>
          <cell r="E277" t="str">
            <v>5.16 - Serviços Médico-Hospitalares, Odotonlogia e Laboratoriais</v>
          </cell>
          <cell r="F277">
            <v>70090907000174</v>
          </cell>
          <cell r="G277" t="str">
            <v>CLINICA MEDICA DO ARARIPE LTDA EPP</v>
          </cell>
          <cell r="H277" t="str">
            <v>S</v>
          </cell>
          <cell r="I277" t="str">
            <v>S</v>
          </cell>
          <cell r="J277" t="str">
            <v>002270</v>
          </cell>
          <cell r="K277">
            <v>45420</v>
          </cell>
          <cell r="L277" t="str">
            <v>240508155959161</v>
          </cell>
          <cell r="M277" t="str">
            <v>2601102 - Araripina - PE</v>
          </cell>
          <cell r="N277">
            <v>2500</v>
          </cell>
        </row>
        <row r="278">
          <cell r="C278" t="str">
            <v>HOSPITAL REGIONAL FERNANDO BEZERRA - CG Nº 02/2021</v>
          </cell>
          <cell r="E278" t="str">
            <v>5.16 - Serviços Médico-Hospitalares, Odotonlogia e Laboratoriais</v>
          </cell>
          <cell r="F278">
            <v>26425569000192</v>
          </cell>
          <cell r="G278" t="str">
            <v>CLINICA MEDICA HOLANDA FIGUEIREDO LTDA ME</v>
          </cell>
          <cell r="H278" t="str">
            <v>S</v>
          </cell>
          <cell r="I278" t="str">
            <v>S</v>
          </cell>
          <cell r="J278" t="str">
            <v>00020181</v>
          </cell>
          <cell r="K278">
            <v>45414</v>
          </cell>
          <cell r="M278" t="str">
            <v>2609907 - Ouricuri - PE</v>
          </cell>
          <cell r="N278">
            <v>12500</v>
          </cell>
        </row>
        <row r="279">
          <cell r="C279" t="str">
            <v>HOSPITAL REGIONAL FERNANDO BEZERRA - CG Nº 02/2021</v>
          </cell>
          <cell r="E279" t="str">
            <v>5.16 - Serviços Médico-Hospitalares, Odotonlogia e Laboratoriais</v>
          </cell>
          <cell r="F279">
            <v>49268339000162</v>
          </cell>
          <cell r="G279" t="str">
            <v>CLINICA MEDICA J &amp; T LTDA</v>
          </cell>
          <cell r="H279" t="str">
            <v>S</v>
          </cell>
          <cell r="I279" t="str">
            <v>S</v>
          </cell>
          <cell r="J279" t="str">
            <v>00000051</v>
          </cell>
          <cell r="K279">
            <v>45418</v>
          </cell>
          <cell r="M279" t="str">
            <v>2602001 - Bodocó - PE</v>
          </cell>
          <cell r="N279">
            <v>28000</v>
          </cell>
        </row>
        <row r="280">
          <cell r="C280" t="str">
            <v>HOSPITAL REGIONAL FERNANDO BEZERRA - CG Nº 02/2021</v>
          </cell>
          <cell r="E280" t="str">
            <v>5.16 - Serviços Médico-Hospitalares, Odotonlogia e Laboratoriais</v>
          </cell>
          <cell r="F280">
            <v>11113387000109</v>
          </cell>
          <cell r="G280" t="str">
            <v>CLINICA MEDICA PEDIATRICA DE BARBALHA LTDA</v>
          </cell>
          <cell r="H280" t="str">
            <v>S</v>
          </cell>
          <cell r="I280" t="str">
            <v>S</v>
          </cell>
          <cell r="J280" t="str">
            <v>0000000802</v>
          </cell>
          <cell r="K280">
            <v>45415</v>
          </cell>
          <cell r="M280" t="str">
            <v>2301901 - Barbalha - CE</v>
          </cell>
          <cell r="N280">
            <v>17500</v>
          </cell>
        </row>
        <row r="281">
          <cell r="C281" t="str">
            <v>HOSPITAL REGIONAL FERNANDO BEZERRA - CG Nº 02/2021</v>
          </cell>
          <cell r="E281" t="str">
            <v>5.16 - Serviços Médico-Hospitalares, Odotonlogia e Laboratoriais</v>
          </cell>
          <cell r="F281">
            <v>34293158000119</v>
          </cell>
          <cell r="G281" t="str">
            <v>CLINICA XAVIER LTDA</v>
          </cell>
          <cell r="H281" t="str">
            <v>S</v>
          </cell>
          <cell r="I281" t="str">
            <v>S</v>
          </cell>
          <cell r="J281" t="str">
            <v>00000158</v>
          </cell>
          <cell r="K281">
            <v>45425</v>
          </cell>
          <cell r="M281" t="str">
            <v>2614303 - Moreilândia - PE</v>
          </cell>
          <cell r="N281">
            <v>3700</v>
          </cell>
        </row>
        <row r="282">
          <cell r="C282" t="str">
            <v>HOSPITAL REGIONAL FERNANDO BEZERRA - CG Nº 02/2021</v>
          </cell>
          <cell r="E282" t="str">
            <v>5.16 - Serviços Médico-Hospitalares, Odotonlogia e Laboratoriais</v>
          </cell>
          <cell r="F282">
            <v>22134152000110</v>
          </cell>
          <cell r="G282" t="str">
            <v>COI - CIRURGIA ONCOLOGICA INTEGRADA LTDA ME</v>
          </cell>
          <cell r="H282" t="str">
            <v>S</v>
          </cell>
          <cell r="I282" t="str">
            <v>S</v>
          </cell>
          <cell r="J282" t="str">
            <v>00000829</v>
          </cell>
          <cell r="K282">
            <v>45425</v>
          </cell>
          <cell r="M282" t="str">
            <v>2611606 - Recife - PE</v>
          </cell>
          <cell r="N282">
            <v>6050</v>
          </cell>
        </row>
        <row r="283">
          <cell r="C283" t="str">
            <v>HOSPITAL REGIONAL FERNANDO BEZERRA - CG Nº 02/2021</v>
          </cell>
          <cell r="E283" t="str">
            <v>5.16 - Serviços Médico-Hospitalares, Odotonlogia e Laboratoriais</v>
          </cell>
          <cell r="F283">
            <v>18976638000128</v>
          </cell>
          <cell r="G283" t="str">
            <v>CONSULTORIOS INTEGRADOS ALENCAR &amp; ONOFRE LTDA</v>
          </cell>
          <cell r="H283" t="str">
            <v>S</v>
          </cell>
          <cell r="I283" t="str">
            <v>S</v>
          </cell>
          <cell r="J283" t="str">
            <v>355</v>
          </cell>
          <cell r="K283">
            <v>45420</v>
          </cell>
          <cell r="M283" t="str">
            <v>2605301 - Exu - PE</v>
          </cell>
          <cell r="N283">
            <v>37500</v>
          </cell>
        </row>
        <row r="284">
          <cell r="C284" t="str">
            <v>HOSPITAL REGIONAL FERNANDO BEZERRA - CG Nº 02/2021</v>
          </cell>
          <cell r="E284" t="str">
            <v>5.16 - Serviços Médico-Hospitalares, Odotonlogia e Laboratoriais</v>
          </cell>
          <cell r="F284">
            <v>25208022000172</v>
          </cell>
          <cell r="G284" t="str">
            <v>COUTO BEM SERVIÇOS MEDICOS LTDA</v>
          </cell>
          <cell r="H284" t="str">
            <v>S</v>
          </cell>
          <cell r="I284" t="str">
            <v>S</v>
          </cell>
          <cell r="J284" t="str">
            <v>0000000299</v>
          </cell>
          <cell r="K284">
            <v>45425</v>
          </cell>
          <cell r="M284" t="str">
            <v>2307304 - Juazeiro do Norte - CE</v>
          </cell>
          <cell r="N284">
            <v>36825</v>
          </cell>
        </row>
        <row r="285">
          <cell r="C285" t="str">
            <v>HOSPITAL REGIONAL FERNANDO BEZERRA - CG Nº 02/2021</v>
          </cell>
          <cell r="E285" t="str">
            <v>5.16 - Serviços Médico-Hospitalares, Odotonlogia e Laboratoriais</v>
          </cell>
          <cell r="F285">
            <v>41623761000187</v>
          </cell>
          <cell r="G285" t="str">
            <v>DAMACENA DE MOURA SERVIÇOS DE SAUDE LTDA</v>
          </cell>
          <cell r="H285" t="str">
            <v>S</v>
          </cell>
          <cell r="I285" t="str">
            <v>S</v>
          </cell>
          <cell r="J285" t="str">
            <v>79</v>
          </cell>
          <cell r="K285">
            <v>45422</v>
          </cell>
          <cell r="M285" t="str">
            <v>2611101 - Petrolina - PE</v>
          </cell>
          <cell r="N285">
            <v>13300</v>
          </cell>
        </row>
        <row r="286">
          <cell r="C286" t="str">
            <v>HOSPITAL REGIONAL FERNANDO BEZERRA - CG Nº 02/2021</v>
          </cell>
          <cell r="E286" t="str">
            <v>5.16 - Serviços Médico-Hospitalares, Odotonlogia e Laboratoriais</v>
          </cell>
          <cell r="F286">
            <v>45231662000100</v>
          </cell>
          <cell r="G286" t="str">
            <v>DANILO BARBOSA FONSECA</v>
          </cell>
          <cell r="H286" t="str">
            <v>S</v>
          </cell>
          <cell r="I286" t="str">
            <v>S</v>
          </cell>
          <cell r="J286" t="str">
            <v>171</v>
          </cell>
          <cell r="K286">
            <v>45425</v>
          </cell>
          <cell r="M286" t="str">
            <v>2609907 - Ouricuri - PE</v>
          </cell>
          <cell r="N286">
            <v>18850</v>
          </cell>
        </row>
        <row r="287">
          <cell r="C287" t="str">
            <v>HOSPITAL REGIONAL FERNANDO BEZERRA - CG Nº 02/2021</v>
          </cell>
          <cell r="E287" t="str">
            <v>5.16 - Serviços Médico-Hospitalares, Odotonlogia e Laboratoriais</v>
          </cell>
          <cell r="F287">
            <v>30191295000191</v>
          </cell>
          <cell r="G287" t="str">
            <v>DT SAUDE LTDA</v>
          </cell>
          <cell r="H287" t="str">
            <v>S</v>
          </cell>
          <cell r="I287" t="str">
            <v>S</v>
          </cell>
          <cell r="J287" t="str">
            <v>00020293</v>
          </cell>
          <cell r="K287">
            <v>45414</v>
          </cell>
          <cell r="M287" t="str">
            <v>2609907 - Ouricuri - PE</v>
          </cell>
          <cell r="N287">
            <v>54475</v>
          </cell>
        </row>
        <row r="288">
          <cell r="C288" t="str">
            <v>HOSPITAL REGIONAL FERNANDO BEZERRA - CG Nº 02/2021</v>
          </cell>
          <cell r="E288" t="str">
            <v>5.16 - Serviços Médico-Hospitalares, Odotonlogia e Laboratoriais</v>
          </cell>
          <cell r="F288">
            <v>31582840000133</v>
          </cell>
          <cell r="G288" t="str">
            <v>F B MIRANDA LYRA SAUDE EIRELI</v>
          </cell>
          <cell r="H288" t="str">
            <v>S</v>
          </cell>
          <cell r="I288" t="str">
            <v>S</v>
          </cell>
          <cell r="J288" t="str">
            <v>000630</v>
          </cell>
          <cell r="K288">
            <v>45418</v>
          </cell>
          <cell r="L288" t="str">
            <v>240506115650421</v>
          </cell>
          <cell r="M288" t="str">
            <v>2601102 - Araripina - PE</v>
          </cell>
          <cell r="N288">
            <v>10000</v>
          </cell>
        </row>
        <row r="289">
          <cell r="C289" t="str">
            <v>HOSPITAL REGIONAL FERNANDO BEZERRA - CG Nº 02/2021</v>
          </cell>
          <cell r="E289" t="str">
            <v>5.16 - Serviços Médico-Hospitalares, Odotonlogia e Laboratoriais</v>
          </cell>
          <cell r="F289">
            <v>24690234000176</v>
          </cell>
          <cell r="G289" t="str">
            <v>FALCAO&amp;FALCAO LTDA ME</v>
          </cell>
          <cell r="H289" t="str">
            <v>S</v>
          </cell>
          <cell r="I289" t="str">
            <v>S</v>
          </cell>
          <cell r="J289" t="str">
            <v>00020133</v>
          </cell>
          <cell r="K289">
            <v>45414</v>
          </cell>
          <cell r="M289" t="str">
            <v>2609907 - Ouricuri - PE</v>
          </cell>
          <cell r="N289">
            <v>8607.5</v>
          </cell>
        </row>
        <row r="290">
          <cell r="C290" t="str">
            <v>HOSPITAL REGIONAL FERNANDO BEZERRA - CG Nº 02/2021</v>
          </cell>
          <cell r="E290" t="str">
            <v>5.16 - Serviços Médico-Hospitalares, Odotonlogia e Laboratoriais</v>
          </cell>
          <cell r="F290">
            <v>52103501000105</v>
          </cell>
          <cell r="G290" t="str">
            <v>FERNANDES E BEZERRA SERVIÇOS MEDICOS LTDA</v>
          </cell>
          <cell r="H290" t="str">
            <v>S</v>
          </cell>
          <cell r="I290" t="str">
            <v>S</v>
          </cell>
          <cell r="J290" t="str">
            <v>0000000065</v>
          </cell>
          <cell r="K290">
            <v>45425</v>
          </cell>
          <cell r="M290" t="str">
            <v>2603009 - Cabrobó - PE</v>
          </cell>
          <cell r="N290">
            <v>15275</v>
          </cell>
        </row>
        <row r="291">
          <cell r="C291" t="str">
            <v>HOSPITAL REGIONAL FERNANDO BEZERRA - CG Nº 02/2021</v>
          </cell>
          <cell r="E291" t="str">
            <v>5.16 - Serviços Médico-Hospitalares, Odotonlogia e Laboratoriais</v>
          </cell>
          <cell r="F291">
            <v>21932148000134</v>
          </cell>
          <cell r="G291" t="str">
            <v>G M SERVIÇOS MEDICOS LTDA ME</v>
          </cell>
          <cell r="H291" t="str">
            <v>S</v>
          </cell>
          <cell r="I291" t="str">
            <v>S</v>
          </cell>
          <cell r="J291" t="str">
            <v>00020194</v>
          </cell>
          <cell r="K291">
            <v>45414</v>
          </cell>
          <cell r="M291" t="str">
            <v>2609907 - Ouricuri - PE</v>
          </cell>
          <cell r="N291">
            <v>20000</v>
          </cell>
        </row>
        <row r="292">
          <cell r="C292" t="str">
            <v>HOSPITAL REGIONAL FERNANDO BEZERRA - CG Nº 02/2021</v>
          </cell>
          <cell r="E292" t="str">
            <v>5.16 - Serviços Médico-Hospitalares, Odotonlogia e Laboratoriais</v>
          </cell>
          <cell r="F292">
            <v>39277075000150</v>
          </cell>
          <cell r="G292" t="str">
            <v>GERCLIN SERVIÇOS MEDICOS LTDA</v>
          </cell>
          <cell r="H292" t="str">
            <v>S</v>
          </cell>
          <cell r="I292" t="str">
            <v>S</v>
          </cell>
          <cell r="J292" t="str">
            <v>168</v>
          </cell>
          <cell r="K292">
            <v>45419</v>
          </cell>
          <cell r="L292" t="str">
            <v>240507152707758</v>
          </cell>
          <cell r="M292" t="str">
            <v>2601102 - Araripina - PE</v>
          </cell>
          <cell r="N292">
            <v>54125</v>
          </cell>
        </row>
        <row r="293">
          <cell r="C293" t="str">
            <v>HOSPITAL REGIONAL FERNANDO BEZERRA - CG Nº 02/2021</v>
          </cell>
          <cell r="E293" t="str">
            <v>5.16 - Serviços Médico-Hospitalares, Odotonlogia e Laboratoriais</v>
          </cell>
          <cell r="F293">
            <v>29294443000203</v>
          </cell>
          <cell r="G293" t="str">
            <v>INOV SAUDE SERVIÇOS MEDICOS HOSPITLARES LTDA</v>
          </cell>
          <cell r="H293" t="str">
            <v>S</v>
          </cell>
          <cell r="I293" t="str">
            <v>S</v>
          </cell>
          <cell r="J293" t="str">
            <v>0000000092</v>
          </cell>
          <cell r="K293">
            <v>45418</v>
          </cell>
          <cell r="M293" t="str">
            <v>2307304 - Juazeiro do Norte - CE</v>
          </cell>
          <cell r="N293">
            <v>10000</v>
          </cell>
        </row>
        <row r="294">
          <cell r="C294" t="str">
            <v>HOSPITAL REGIONAL FERNANDO BEZERRA - CG Nº 02/2021</v>
          </cell>
          <cell r="E294" t="str">
            <v>5.16 - Serviços Médico-Hospitalares, Odotonlogia e Laboratoriais</v>
          </cell>
          <cell r="F294">
            <v>41523881000102</v>
          </cell>
          <cell r="G294" t="str">
            <v>J L DE A SAMPAIO &amp; L P PINHEIRO LTDA</v>
          </cell>
          <cell r="H294" t="str">
            <v>S</v>
          </cell>
          <cell r="I294" t="str">
            <v>S</v>
          </cell>
          <cell r="J294" t="str">
            <v>0000000169</v>
          </cell>
          <cell r="K294">
            <v>45425</v>
          </cell>
          <cell r="M294" t="str">
            <v>2301901 - Barbalha - CE</v>
          </cell>
          <cell r="N294">
            <v>3000</v>
          </cell>
        </row>
        <row r="295">
          <cell r="C295" t="str">
            <v>HOSPITAL REGIONAL FERNANDO BEZERRA - CG Nº 02/2021</v>
          </cell>
          <cell r="E295" t="str">
            <v>5.16 - Serviços Médico-Hospitalares, Odotonlogia e Laboratoriais</v>
          </cell>
          <cell r="F295">
            <v>22422979000129</v>
          </cell>
          <cell r="G295" t="str">
            <v>JBHC SERVIÇOS MEDICOS LTDA</v>
          </cell>
          <cell r="H295" t="str">
            <v>S</v>
          </cell>
          <cell r="I295" t="str">
            <v>S</v>
          </cell>
          <cell r="J295" t="str">
            <v>289</v>
          </cell>
          <cell r="K295">
            <v>45419</v>
          </cell>
          <cell r="L295" t="str">
            <v>604845KLM2GJH0DLYIRZWANKQLDM8D</v>
          </cell>
          <cell r="M295" t="str">
            <v>2615607 - Trindade - PE</v>
          </cell>
          <cell r="N295">
            <v>3850</v>
          </cell>
        </row>
        <row r="296">
          <cell r="C296" t="str">
            <v>HOSPITAL REGIONAL FERNANDO BEZERRA - CG Nº 02/2021</v>
          </cell>
          <cell r="E296" t="str">
            <v>5.16 - Serviços Médico-Hospitalares, Odotonlogia e Laboratoriais</v>
          </cell>
          <cell r="F296">
            <v>30101954000151</v>
          </cell>
          <cell r="G296" t="str">
            <v>JOSE MARIA DE ARAUJO FILHO</v>
          </cell>
          <cell r="H296" t="str">
            <v>S</v>
          </cell>
          <cell r="I296" t="str">
            <v>S</v>
          </cell>
          <cell r="J296" t="str">
            <v>156</v>
          </cell>
          <cell r="K296">
            <v>45421</v>
          </cell>
          <cell r="L296" t="str">
            <v>1926275QDRVMDQW0HK0WJCB0X299E91F</v>
          </cell>
          <cell r="M296" t="str">
            <v>2208007 - Picos - PI</v>
          </cell>
          <cell r="N296">
            <v>16375</v>
          </cell>
        </row>
        <row r="297">
          <cell r="C297" t="str">
            <v>HOSPITAL REGIONAL FERNANDO BEZERRA - CG Nº 02/2021</v>
          </cell>
          <cell r="E297" t="str">
            <v>5.16 - Serviços Médico-Hospitalares, Odotonlogia e Laboratoriais</v>
          </cell>
          <cell r="F297">
            <v>24185596000100</v>
          </cell>
          <cell r="G297" t="str">
            <v>LAGE &amp; CEDRAZ EMPREENDIMENTOS MEDICOS LTDA - ME</v>
          </cell>
          <cell r="H297" t="str">
            <v>S</v>
          </cell>
          <cell r="I297" t="str">
            <v>S</v>
          </cell>
          <cell r="J297" t="str">
            <v>000324</v>
          </cell>
          <cell r="K297">
            <v>45425</v>
          </cell>
          <cell r="L297" t="str">
            <v>240513140721130</v>
          </cell>
          <cell r="M297" t="str">
            <v>2601102 - Araripina - PE</v>
          </cell>
          <cell r="N297">
            <v>29375</v>
          </cell>
        </row>
        <row r="298">
          <cell r="C298" t="str">
            <v>HOSPITAL REGIONAL FERNANDO BEZERRA - CG Nº 02/2021</v>
          </cell>
          <cell r="E298" t="str">
            <v>5.16 - Serviços Médico-Hospitalares, Odotonlogia e Laboratoriais</v>
          </cell>
          <cell r="F298">
            <v>10099168000150</v>
          </cell>
          <cell r="G298" t="str">
            <v>CASIL</v>
          </cell>
          <cell r="H298" t="str">
            <v>S</v>
          </cell>
          <cell r="I298" t="str">
            <v>S</v>
          </cell>
          <cell r="J298" t="str">
            <v>1253</v>
          </cell>
          <cell r="K298">
            <v>45425</v>
          </cell>
          <cell r="L298" t="str">
            <v>608124QBN7LHBHQZ5N4V6YK9PNBZG9</v>
          </cell>
          <cell r="M298" t="str">
            <v>2609907 - Ouricuri - PE</v>
          </cell>
          <cell r="N298">
            <v>14770</v>
          </cell>
        </row>
        <row r="299">
          <cell r="C299" t="str">
            <v>HOSPITAL REGIONAL FERNANDO BEZERRA - CG Nº 02/2021</v>
          </cell>
          <cell r="E299" t="str">
            <v>5.16 - Serviços Médico-Hospitalares, Odotonlogia e Laboratoriais</v>
          </cell>
          <cell r="F299">
            <v>33799856000128</v>
          </cell>
          <cell r="G299" t="str">
            <v>LINEKER VELOZO COSTA</v>
          </cell>
          <cell r="H299" t="str">
            <v>S</v>
          </cell>
          <cell r="I299" t="str">
            <v>S</v>
          </cell>
          <cell r="J299" t="str">
            <v>112</v>
          </cell>
          <cell r="K299">
            <v>45414</v>
          </cell>
          <cell r="M299" t="str">
            <v>2302701 - Campos Sales - CE</v>
          </cell>
          <cell r="N299">
            <v>7500</v>
          </cell>
        </row>
        <row r="300">
          <cell r="C300" t="str">
            <v>HOSPITAL REGIONAL FERNANDO BEZERRA - CG Nº 02/2021</v>
          </cell>
          <cell r="E300" t="str">
            <v>5.16 - Serviços Médico-Hospitalares, Odotonlogia e Laboratoriais</v>
          </cell>
          <cell r="F300">
            <v>50035181000160</v>
          </cell>
          <cell r="G300" t="str">
            <v>LS OLINDA ASSISTENCIA E CONSULTORIA EM SAUDE LTDA</v>
          </cell>
          <cell r="H300" t="str">
            <v>S</v>
          </cell>
          <cell r="I300" t="str">
            <v>S</v>
          </cell>
          <cell r="J300" t="str">
            <v>000000056</v>
          </cell>
          <cell r="K300">
            <v>45418</v>
          </cell>
          <cell r="M300" t="str">
            <v>2609600 - Olinda - PE</v>
          </cell>
          <cell r="N300">
            <v>7500</v>
          </cell>
        </row>
        <row r="301">
          <cell r="C301" t="str">
            <v>HOSPITAL REGIONAL FERNANDO BEZERRA - CG Nº 02/2021</v>
          </cell>
          <cell r="E301" t="str">
            <v>5.16 - Serviços Médico-Hospitalares, Odotonlogia e Laboratoriais</v>
          </cell>
          <cell r="F301">
            <v>34800019000134</v>
          </cell>
          <cell r="G301" t="str">
            <v>MAIA OLIVEIRA SERVIÇOS MEDICOS S/S</v>
          </cell>
          <cell r="H301" t="str">
            <v>S</v>
          </cell>
          <cell r="I301" t="str">
            <v>S</v>
          </cell>
          <cell r="J301" t="str">
            <v>0000000122</v>
          </cell>
          <cell r="K301">
            <v>45418</v>
          </cell>
          <cell r="M301" t="str">
            <v>2307304 - Juazeiro do Norte - CE</v>
          </cell>
          <cell r="N301">
            <v>10000</v>
          </cell>
        </row>
        <row r="302">
          <cell r="C302" t="str">
            <v>HOSPITAL REGIONAL FERNANDO BEZERRA - CG Nº 02/2021</v>
          </cell>
          <cell r="E302" t="str">
            <v>5.16 - Serviços Médico-Hospitalares, Odotonlogia e Laboratoriais</v>
          </cell>
          <cell r="F302">
            <v>34800019000134</v>
          </cell>
          <cell r="G302" t="str">
            <v>MAIA OLIVEIRA SERVIÇOS MEDICOS S/S</v>
          </cell>
          <cell r="H302" t="str">
            <v>S</v>
          </cell>
          <cell r="I302" t="str">
            <v>S</v>
          </cell>
          <cell r="J302" t="str">
            <v>0000000124</v>
          </cell>
          <cell r="K302">
            <v>45426</v>
          </cell>
          <cell r="M302" t="str">
            <v>2307304 - Juazeiro do Norte - CE</v>
          </cell>
          <cell r="N302">
            <v>36000</v>
          </cell>
        </row>
        <row r="303">
          <cell r="C303" t="str">
            <v>HOSPITAL REGIONAL FERNANDO BEZERRA - CG Nº 02/2021</v>
          </cell>
          <cell r="E303" t="str">
            <v>5.16 - Serviços Médico-Hospitalares, Odotonlogia e Laboratoriais</v>
          </cell>
          <cell r="F303">
            <v>45697746000134</v>
          </cell>
          <cell r="G303" t="str">
            <v>MANUELA BRIGIDA RAMOS DE LIMA</v>
          </cell>
          <cell r="H303" t="str">
            <v>S</v>
          </cell>
          <cell r="I303" t="str">
            <v>S</v>
          </cell>
          <cell r="J303" t="str">
            <v>00020035</v>
          </cell>
          <cell r="K303">
            <v>45420</v>
          </cell>
          <cell r="M303" t="str">
            <v>2609907 - Ouricuri - PE</v>
          </cell>
          <cell r="N303">
            <v>31250</v>
          </cell>
        </row>
        <row r="304">
          <cell r="C304" t="str">
            <v>HOSPITAL REGIONAL FERNANDO BEZERRA - CG Nº 02/2021</v>
          </cell>
          <cell r="E304" t="str">
            <v>5.16 - Serviços Médico-Hospitalares, Odotonlogia e Laboratoriais</v>
          </cell>
          <cell r="F304">
            <v>24475298000154</v>
          </cell>
          <cell r="G304" t="str">
            <v>MARCIO MACEDO VIANA</v>
          </cell>
          <cell r="H304" t="str">
            <v>S</v>
          </cell>
          <cell r="I304" t="str">
            <v>S</v>
          </cell>
          <cell r="J304" t="str">
            <v>312</v>
          </cell>
          <cell r="K304">
            <v>45422</v>
          </cell>
          <cell r="L304" t="str">
            <v>1927210LTL12K9QAZ3O8FW9KFE98YOZK</v>
          </cell>
          <cell r="M304" t="str">
            <v>2208007 - Picos - PI</v>
          </cell>
          <cell r="N304">
            <v>13425</v>
          </cell>
        </row>
        <row r="305">
          <cell r="C305" t="str">
            <v>HOSPITAL REGIONAL FERNANDO BEZERRA - CG Nº 02/2021</v>
          </cell>
          <cell r="E305" t="str">
            <v>5.16 - Serviços Médico-Hospitalares, Odotonlogia e Laboratoriais</v>
          </cell>
          <cell r="F305">
            <v>15026815000117</v>
          </cell>
          <cell r="G305" t="str">
            <v>MEDICARI - SERVIÇOS MEDICOS S/S LTDA</v>
          </cell>
          <cell r="H305" t="str">
            <v>S</v>
          </cell>
          <cell r="I305" t="str">
            <v>S</v>
          </cell>
          <cell r="J305" t="str">
            <v>0000001799</v>
          </cell>
          <cell r="K305">
            <v>45419</v>
          </cell>
          <cell r="M305" t="str">
            <v>2304202 - Crato - CE</v>
          </cell>
          <cell r="N305">
            <v>15000</v>
          </cell>
        </row>
        <row r="306">
          <cell r="C306" t="str">
            <v>HOSPITAL REGIONAL FERNANDO BEZERRA - CG Nº 02/2021</v>
          </cell>
          <cell r="E306" t="str">
            <v>5.16 - Serviços Médico-Hospitalares, Odotonlogia e Laboratoriais</v>
          </cell>
          <cell r="F306">
            <v>43249489000142</v>
          </cell>
          <cell r="G306" t="str">
            <v>MEDLAND SERVIÇOS MEDICOS LTDA</v>
          </cell>
          <cell r="H306" t="str">
            <v>S</v>
          </cell>
          <cell r="I306" t="str">
            <v>S</v>
          </cell>
          <cell r="J306" t="str">
            <v>00000191</v>
          </cell>
          <cell r="K306">
            <v>45422</v>
          </cell>
          <cell r="M306" t="str">
            <v>2611606 - Recife - PE</v>
          </cell>
          <cell r="N306">
            <v>10050</v>
          </cell>
        </row>
        <row r="307">
          <cell r="C307" t="str">
            <v>HOSPITAL REGIONAL FERNANDO BEZERRA - CG Nº 02/2021</v>
          </cell>
          <cell r="E307" t="str">
            <v>5.16 - Serviços Médico-Hospitalares, Odotonlogia e Laboratoriais</v>
          </cell>
          <cell r="F307">
            <v>49159260000101</v>
          </cell>
          <cell r="G307" t="str">
            <v>MEDVIDA ATIVIDADES MEDICAS LTDA</v>
          </cell>
          <cell r="H307" t="str">
            <v>S</v>
          </cell>
          <cell r="I307" t="str">
            <v>S</v>
          </cell>
          <cell r="J307" t="str">
            <v>00000807</v>
          </cell>
          <cell r="K307">
            <v>45422</v>
          </cell>
          <cell r="M307" t="str">
            <v>2609600 - Olinda - PE</v>
          </cell>
          <cell r="N307">
            <v>14350</v>
          </cell>
        </row>
        <row r="308">
          <cell r="C308" t="str">
            <v>HOSPITAL REGIONAL FERNANDO BEZERRA - CG Nº 02/2021</v>
          </cell>
          <cell r="E308" t="str">
            <v>5.16 - Serviços Médico-Hospitalares, Odotonlogia e Laboratoriais</v>
          </cell>
          <cell r="F308">
            <v>14896834000131</v>
          </cell>
          <cell r="G308" t="str">
            <v>MILKA SANT ANNA CONSULTAS E EXAMES LTDA</v>
          </cell>
          <cell r="H308" t="str">
            <v>S</v>
          </cell>
          <cell r="I308" t="str">
            <v>S</v>
          </cell>
          <cell r="J308" t="str">
            <v>00000250</v>
          </cell>
          <cell r="K308">
            <v>45422</v>
          </cell>
          <cell r="M308" t="str">
            <v>2918407 - Juazeiro - BA</v>
          </cell>
          <cell r="N308">
            <v>22350</v>
          </cell>
        </row>
        <row r="309">
          <cell r="C309" t="str">
            <v>HOSPITAL REGIONAL FERNANDO BEZERRA - CG Nº 02/2021</v>
          </cell>
          <cell r="E309" t="str">
            <v>5.16 - Serviços Médico-Hospitalares, Odotonlogia e Laboratoriais</v>
          </cell>
          <cell r="F309">
            <v>24684015000184</v>
          </cell>
          <cell r="G309" t="str">
            <v>MURAB LINS MEDICOS ASSOCIADOS LTDA ME</v>
          </cell>
          <cell r="H309" t="str">
            <v>S</v>
          </cell>
          <cell r="I309" t="str">
            <v>S</v>
          </cell>
          <cell r="J309" t="str">
            <v>0000000525</v>
          </cell>
          <cell r="K309">
            <v>45425</v>
          </cell>
          <cell r="M309" t="str">
            <v>2307304 - Juazeiro do Norte - CE</v>
          </cell>
          <cell r="N309">
            <v>29475</v>
          </cell>
        </row>
        <row r="310">
          <cell r="C310" t="str">
            <v>HOSPITAL REGIONAL FERNANDO BEZERRA - CG Nº 02/2021</v>
          </cell>
          <cell r="E310" t="str">
            <v>5.16 - Serviços Médico-Hospitalares, Odotonlogia e Laboratoriais</v>
          </cell>
          <cell r="F310">
            <v>22465344000109</v>
          </cell>
          <cell r="G310" t="str">
            <v>ODONTOMED CLINICA INTEGRADA</v>
          </cell>
          <cell r="H310" t="str">
            <v>S</v>
          </cell>
          <cell r="I310" t="str">
            <v>S</v>
          </cell>
          <cell r="J310" t="str">
            <v>346</v>
          </cell>
          <cell r="K310">
            <v>45414</v>
          </cell>
          <cell r="M310" t="str">
            <v>2605301 - Exu - PE</v>
          </cell>
          <cell r="N310">
            <v>45200</v>
          </cell>
        </row>
        <row r="311">
          <cell r="C311" t="str">
            <v>HOSPITAL REGIONAL FERNANDO BEZERRA - CG Nº 02/2021</v>
          </cell>
          <cell r="E311" t="str">
            <v>5.16 - Serviços Médico-Hospitalares, Odotonlogia e Laboratoriais</v>
          </cell>
          <cell r="F311">
            <v>10524885000181</v>
          </cell>
          <cell r="G311" t="str">
            <v>ORTO MED PREST DE SERVIÇOS MED EM ORTOPEDIA LTDA</v>
          </cell>
          <cell r="H311" t="str">
            <v>S</v>
          </cell>
          <cell r="I311" t="str">
            <v>S</v>
          </cell>
          <cell r="J311" t="str">
            <v>0000002492</v>
          </cell>
          <cell r="K311">
            <v>45425</v>
          </cell>
          <cell r="M311" t="str">
            <v>2307304 - Juazeiro do Norte - CE</v>
          </cell>
          <cell r="N311">
            <v>5125</v>
          </cell>
        </row>
        <row r="312">
          <cell r="C312" t="str">
            <v>HOSPITAL REGIONAL FERNANDO BEZERRA - CG Nº 02/2021</v>
          </cell>
          <cell r="E312" t="str">
            <v>5.16 - Serviços Médico-Hospitalares, Odotonlogia e Laboratoriais</v>
          </cell>
          <cell r="F312">
            <v>23395365000168</v>
          </cell>
          <cell r="G312" t="str">
            <v>ORTONUTRI LTDA</v>
          </cell>
          <cell r="H312" t="str">
            <v>S</v>
          </cell>
          <cell r="I312" t="str">
            <v>S</v>
          </cell>
          <cell r="J312" t="str">
            <v>829</v>
          </cell>
          <cell r="K312">
            <v>45425</v>
          </cell>
          <cell r="L312" t="str">
            <v>1927952167RPTQMR4SWAGTLF6Q JOVU6W</v>
          </cell>
          <cell r="M312" t="str">
            <v>2208007 - Picos - PI</v>
          </cell>
          <cell r="N312">
            <v>3500</v>
          </cell>
        </row>
        <row r="313">
          <cell r="C313" t="str">
            <v>HOSPITAL REGIONAL FERNANDO BEZERRA - CG Nº 02/2021</v>
          </cell>
          <cell r="E313" t="str">
            <v>5.16 - Serviços Médico-Hospitalares, Odotonlogia e Laboratoriais</v>
          </cell>
          <cell r="F313">
            <v>29590962000200</v>
          </cell>
          <cell r="G313" t="str">
            <v>OUT CLINIC SERVIÇOS HOSPITALARES LTDA</v>
          </cell>
          <cell r="H313" t="str">
            <v>S</v>
          </cell>
          <cell r="I313" t="str">
            <v>S</v>
          </cell>
          <cell r="J313" t="str">
            <v>0000000111</v>
          </cell>
          <cell r="K313">
            <v>45414</v>
          </cell>
          <cell r="M313" t="str">
            <v>2307304 - Juazeiro do Norte - CE</v>
          </cell>
          <cell r="N313">
            <v>10000</v>
          </cell>
        </row>
        <row r="314">
          <cell r="C314" t="str">
            <v>HOSPITAL REGIONAL FERNANDO BEZERRA - CG Nº 02/2021</v>
          </cell>
          <cell r="E314" t="str">
            <v>5.16 - Serviços Médico-Hospitalares, Odotonlogia e Laboratoriais</v>
          </cell>
          <cell r="F314">
            <v>47368069000136</v>
          </cell>
          <cell r="G314" t="str">
            <v>P F PINHO GOMES LTDA</v>
          </cell>
          <cell r="H314" t="str">
            <v>S</v>
          </cell>
          <cell r="I314" t="str">
            <v>S</v>
          </cell>
          <cell r="J314" t="str">
            <v>000053</v>
          </cell>
          <cell r="K314">
            <v>45419</v>
          </cell>
          <cell r="L314" t="str">
            <v>240507153135832</v>
          </cell>
          <cell r="M314" t="str">
            <v>2601102 - Araripina - PE</v>
          </cell>
          <cell r="N314">
            <v>2500</v>
          </cell>
        </row>
        <row r="315">
          <cell r="C315" t="str">
            <v>HOSPITAL REGIONAL FERNANDO BEZERRA - CG Nº 02/2021</v>
          </cell>
          <cell r="E315" t="str">
            <v>5.16 - Serviços Médico-Hospitalares, Odotonlogia e Laboratoriais</v>
          </cell>
          <cell r="F315">
            <v>46797026000103</v>
          </cell>
          <cell r="G315" t="str">
            <v>PACIFICOS SERVIÇOS MEDICOS LTDA</v>
          </cell>
          <cell r="H315" t="str">
            <v>S</v>
          </cell>
          <cell r="I315" t="str">
            <v>S</v>
          </cell>
          <cell r="J315" t="str">
            <v>0000000044</v>
          </cell>
          <cell r="K315">
            <v>45418</v>
          </cell>
          <cell r="M315" t="str">
            <v>2304202 - Crato - CE</v>
          </cell>
          <cell r="N315">
            <v>17500</v>
          </cell>
        </row>
        <row r="316">
          <cell r="C316" t="str">
            <v>HOSPITAL REGIONAL FERNANDO BEZERRA - CG Nº 02/2021</v>
          </cell>
          <cell r="E316" t="str">
            <v>5.16 - Serviços Médico-Hospitalares, Odotonlogia e Laboratoriais</v>
          </cell>
          <cell r="F316">
            <v>26217434000131</v>
          </cell>
          <cell r="G316" t="str">
            <v>PRONTO LIFE DIAGNOSTICOS ESPECIALIZADOS LTDA</v>
          </cell>
          <cell r="H316" t="str">
            <v>S</v>
          </cell>
          <cell r="I316" t="str">
            <v>S</v>
          </cell>
          <cell r="J316" t="str">
            <v>0000000595</v>
          </cell>
          <cell r="K316">
            <v>45414</v>
          </cell>
          <cell r="M316" t="str">
            <v>2307304 - Juazeiro do Norte - CE</v>
          </cell>
          <cell r="N316">
            <v>10000</v>
          </cell>
        </row>
        <row r="317">
          <cell r="C317" t="str">
            <v>HOSPITAL REGIONAL FERNANDO BEZERRA - CG Nº 02/2021</v>
          </cell>
          <cell r="E317" t="str">
            <v>5.16 - Serviços Médico-Hospitalares, Odotonlogia e Laboratoriais</v>
          </cell>
          <cell r="F317">
            <v>32090452000106</v>
          </cell>
          <cell r="G317" t="str">
            <v>PRONTOCLINIC SERVIÇOS MEDICOS HOSPITALARES LTDA</v>
          </cell>
          <cell r="H317" t="str">
            <v>S</v>
          </cell>
          <cell r="I317" t="str">
            <v>S</v>
          </cell>
          <cell r="J317" t="str">
            <v>0000000294</v>
          </cell>
          <cell r="K317">
            <v>45414</v>
          </cell>
          <cell r="M317" t="str">
            <v>2307304 - Juazeiro do Norte - CE</v>
          </cell>
          <cell r="N317">
            <v>5000</v>
          </cell>
        </row>
        <row r="318">
          <cell r="C318" t="str">
            <v>HOSPITAL REGIONAL FERNANDO BEZERRA - CG Nº 02/2021</v>
          </cell>
          <cell r="E318" t="str">
            <v>5.16 - Serviços Médico-Hospitalares, Odotonlogia e Laboratoriais</v>
          </cell>
          <cell r="F318">
            <v>27818910000132</v>
          </cell>
          <cell r="G318" t="str">
            <v>R &amp; T ATENDIMENTO MEDICO LTDA</v>
          </cell>
          <cell r="H318" t="str">
            <v>S</v>
          </cell>
          <cell r="I318" t="str">
            <v>S</v>
          </cell>
          <cell r="J318" t="str">
            <v>108</v>
          </cell>
          <cell r="K318">
            <v>45412</v>
          </cell>
          <cell r="M318" t="str">
            <v>2605301 - Exu - PE</v>
          </cell>
          <cell r="N318">
            <v>17500</v>
          </cell>
        </row>
        <row r="319">
          <cell r="C319" t="str">
            <v>HOSPITAL REGIONAL FERNANDO BEZERRA - CG Nº 02/2021</v>
          </cell>
          <cell r="E319" t="str">
            <v>5.16 - Serviços Médico-Hospitalares, Odotonlogia e Laboratoriais</v>
          </cell>
          <cell r="F319">
            <v>19737072000144</v>
          </cell>
          <cell r="G319" t="str">
            <v>R A SERVIÇOS DE SAUDE LTDA ME</v>
          </cell>
          <cell r="H319" t="str">
            <v>S</v>
          </cell>
          <cell r="I319" t="str">
            <v>S</v>
          </cell>
          <cell r="J319" t="str">
            <v>000232</v>
          </cell>
          <cell r="K319">
            <v>45421</v>
          </cell>
          <cell r="L319" t="str">
            <v>240509161426858</v>
          </cell>
          <cell r="M319" t="str">
            <v>2601102 - Araripina - PE</v>
          </cell>
          <cell r="N319">
            <v>5000</v>
          </cell>
        </row>
        <row r="320">
          <cell r="C320" t="str">
            <v>HOSPITAL REGIONAL FERNANDO BEZERRA - CG Nº 02/2021</v>
          </cell>
          <cell r="E320" t="str">
            <v>5.16 - Serviços Médico-Hospitalares, Odotonlogia e Laboratoriais</v>
          </cell>
          <cell r="F320">
            <v>48430343000112</v>
          </cell>
          <cell r="G320" t="str">
            <v>RENA MATUSA DE OLIVEIRA BARROS</v>
          </cell>
          <cell r="H320" t="str">
            <v>S</v>
          </cell>
          <cell r="I320" t="str">
            <v>S</v>
          </cell>
          <cell r="J320" t="str">
            <v>0000000058</v>
          </cell>
          <cell r="K320">
            <v>45422</v>
          </cell>
          <cell r="M320" t="str">
            <v>2307304 - Juazeiro do Norte - CE</v>
          </cell>
          <cell r="N320">
            <v>37500</v>
          </cell>
        </row>
        <row r="321">
          <cell r="C321" t="str">
            <v>HOSPITAL REGIONAL FERNANDO BEZERRA - CG Nº 02/2021</v>
          </cell>
          <cell r="E321" t="str">
            <v>5.16 - Serviços Médico-Hospitalares, Odotonlogia e Laboratoriais</v>
          </cell>
          <cell r="F321">
            <v>51977082000160</v>
          </cell>
          <cell r="G321" t="str">
            <v>RGL SERVIÇOS MEDICOS LTDA</v>
          </cell>
          <cell r="H321" t="str">
            <v>S</v>
          </cell>
          <cell r="I321" t="str">
            <v>S</v>
          </cell>
          <cell r="J321" t="str">
            <v>0000000018</v>
          </cell>
          <cell r="K321">
            <v>45419</v>
          </cell>
          <cell r="M321" t="str">
            <v>2307304 - Juazeiro do Norte - CE</v>
          </cell>
          <cell r="N321">
            <v>3750</v>
          </cell>
        </row>
        <row r="322">
          <cell r="C322" t="str">
            <v>HOSPITAL REGIONAL FERNANDO BEZERRA - CG Nº 02/2021</v>
          </cell>
          <cell r="E322" t="str">
            <v>5.16 - Serviços Médico-Hospitalares, Odotonlogia e Laboratoriais</v>
          </cell>
          <cell r="F322">
            <v>49991641000144</v>
          </cell>
          <cell r="G322" t="str">
            <v>RM TAVARES SOCIEDADE MEDICA LTDA</v>
          </cell>
          <cell r="H322" t="str">
            <v>S</v>
          </cell>
          <cell r="I322" t="str">
            <v>S</v>
          </cell>
          <cell r="J322" t="str">
            <v>0000000015</v>
          </cell>
          <cell r="K322">
            <v>45420</v>
          </cell>
          <cell r="M322" t="str">
            <v>2307304 - Juazeiro do Norte - CE</v>
          </cell>
          <cell r="N322">
            <v>2500</v>
          </cell>
        </row>
        <row r="323">
          <cell r="C323" t="str">
            <v>HOSPITAL REGIONAL FERNANDO BEZERRA - CG Nº 02/2021</v>
          </cell>
          <cell r="E323" t="str">
            <v>5.16 - Serviços Médico-Hospitalares, Odotonlogia e Laboratoriais</v>
          </cell>
          <cell r="F323">
            <v>37266900000195</v>
          </cell>
          <cell r="G323" t="str">
            <v>SEBASTIAO LOPES DE SA LTDA</v>
          </cell>
          <cell r="H323" t="str">
            <v>S</v>
          </cell>
          <cell r="I323" t="str">
            <v>S</v>
          </cell>
          <cell r="J323" t="str">
            <v>000099</v>
          </cell>
          <cell r="K323">
            <v>45419</v>
          </cell>
          <cell r="L323" t="str">
            <v>240507092852215</v>
          </cell>
          <cell r="M323" t="str">
            <v>2601102 - Araripina - PE</v>
          </cell>
          <cell r="N323">
            <v>13325</v>
          </cell>
        </row>
        <row r="324">
          <cell r="C324" t="str">
            <v>HOSPITAL REGIONAL FERNANDO BEZERRA - CG Nº 02/2021</v>
          </cell>
          <cell r="E324" t="str">
            <v>5.16 - Serviços Médico-Hospitalares, Odotonlogia e Laboratoriais</v>
          </cell>
          <cell r="F324">
            <v>49172815000147</v>
          </cell>
          <cell r="G324" t="str">
            <v>T M DE ALENCAR &amp; CIA LTDA</v>
          </cell>
          <cell r="H324" t="str">
            <v>S</v>
          </cell>
          <cell r="I324" t="str">
            <v>S</v>
          </cell>
          <cell r="J324" t="str">
            <v>0000000065</v>
          </cell>
          <cell r="K324">
            <v>45420</v>
          </cell>
          <cell r="M324" t="str">
            <v>2304202 - Crato - CE</v>
          </cell>
          <cell r="N324">
            <v>32500</v>
          </cell>
        </row>
        <row r="325">
          <cell r="C325" t="str">
            <v>HOSPITAL REGIONAL FERNANDO BEZERRA - CG Nº 02/2021</v>
          </cell>
          <cell r="E325" t="str">
            <v>5.16 - Serviços Médico-Hospitalares, Odotonlogia e Laboratoriais</v>
          </cell>
          <cell r="F325">
            <v>45408196000196</v>
          </cell>
          <cell r="G325" t="str">
            <v>TORRES E ROCHA SERVIÇOS MEDICOS LTDA</v>
          </cell>
          <cell r="H325" t="str">
            <v>S</v>
          </cell>
          <cell r="I325" t="str">
            <v>S</v>
          </cell>
          <cell r="J325" t="str">
            <v>00000031</v>
          </cell>
          <cell r="K325">
            <v>45422</v>
          </cell>
          <cell r="M325" t="str">
            <v>2918407 - Juazeiro - BA</v>
          </cell>
          <cell r="N325">
            <v>11500</v>
          </cell>
        </row>
        <row r="326">
          <cell r="C326" t="str">
            <v>HOSPITAL REGIONAL FERNANDO BEZERRA - CG Nº 02/2021</v>
          </cell>
          <cell r="E326" t="str">
            <v>5.16 - Serviços Médico-Hospitalares, Odotonlogia e Laboratoriais</v>
          </cell>
          <cell r="F326">
            <v>22851377000197</v>
          </cell>
          <cell r="G326" t="str">
            <v>DBZ SERVIÇOS MEDICOS LTDA</v>
          </cell>
          <cell r="H326" t="str">
            <v>S</v>
          </cell>
          <cell r="I326" t="str">
            <v>S</v>
          </cell>
          <cell r="J326" t="str">
            <v>893</v>
          </cell>
          <cell r="K326">
            <v>45427</v>
          </cell>
          <cell r="M326" t="str">
            <v>2611101 - Petrolina - PE</v>
          </cell>
          <cell r="N326">
            <v>11525</v>
          </cell>
        </row>
        <row r="327">
          <cell r="C327" t="str">
            <v>HOSPITAL REGIONAL FERNANDO BEZERRA - CG Nº 02/2021</v>
          </cell>
          <cell r="E327" t="str">
            <v>5.16 - Serviços Médico-Hospitalares, Odotonlogia e Laboratoriais</v>
          </cell>
          <cell r="F327">
            <v>50227829000108</v>
          </cell>
          <cell r="G327" t="str">
            <v>FERNANDO MELO ORTOPEDIA ESPORTIVA LTDA</v>
          </cell>
          <cell r="H327" t="str">
            <v>S</v>
          </cell>
          <cell r="I327" t="str">
            <v>S</v>
          </cell>
          <cell r="J327" t="str">
            <v>63</v>
          </cell>
          <cell r="K327">
            <v>45429</v>
          </cell>
          <cell r="M327" t="str">
            <v>2611101 - Petrolina - PE</v>
          </cell>
          <cell r="N327">
            <v>20600</v>
          </cell>
        </row>
        <row r="328">
          <cell r="C328" t="str">
            <v>HOSPITAL REGIONAL FERNANDO BEZERRA - CG Nº 02/2021</v>
          </cell>
          <cell r="E328" t="str">
            <v>5.16 - Serviços Médico-Hospitalares, Odotonlogia e Laboratoriais</v>
          </cell>
          <cell r="F328">
            <v>28122221000151</v>
          </cell>
          <cell r="G328" t="str">
            <v>MAEDO E TAVARES SERVIÇOS MEDCIOS LTDA</v>
          </cell>
          <cell r="H328" t="str">
            <v>S</v>
          </cell>
          <cell r="I328" t="str">
            <v>S</v>
          </cell>
          <cell r="J328" t="str">
            <v>00020068</v>
          </cell>
          <cell r="K328">
            <v>45428</v>
          </cell>
          <cell r="M328" t="str">
            <v>2609907 - Ouricuri - PE</v>
          </cell>
          <cell r="N328">
            <v>12000</v>
          </cell>
        </row>
        <row r="329">
          <cell r="C329" t="str">
            <v>HOSPITAL REGIONAL FERNANDO BEZERRA - CG Nº 02/2021</v>
          </cell>
          <cell r="E329" t="str">
            <v>5.16 - Serviços Médico-Hospitalares, Odotonlogia e Laboratoriais</v>
          </cell>
          <cell r="F329">
            <v>46928302000125</v>
          </cell>
          <cell r="G329" t="str">
            <v>D MARCULA DE C LIMA</v>
          </cell>
          <cell r="H329" t="str">
            <v>S</v>
          </cell>
          <cell r="I329" t="str">
            <v>S</v>
          </cell>
          <cell r="J329" t="str">
            <v>31</v>
          </cell>
          <cell r="K329">
            <v>45428</v>
          </cell>
          <cell r="M329" t="str">
            <v>2601607 - Belém do São Francisco - PE</v>
          </cell>
          <cell r="N329">
            <v>81250</v>
          </cell>
        </row>
        <row r="330">
          <cell r="C330" t="str">
            <v>HOSPITAL REGIONAL FERNANDO BEZERRA - CG Nº 02/2021</v>
          </cell>
          <cell r="E330" t="str">
            <v>5.16 - Serviços Médico-Hospitalares, Odotonlogia e Laboratoriais</v>
          </cell>
          <cell r="F330">
            <v>24067940000166</v>
          </cell>
          <cell r="G330" t="str">
            <v>MARIA YANNE SOARES RAMOS ME</v>
          </cell>
          <cell r="H330" t="str">
            <v>S</v>
          </cell>
          <cell r="I330" t="str">
            <v>S</v>
          </cell>
          <cell r="J330" t="str">
            <v>00020213</v>
          </cell>
          <cell r="K330">
            <v>45420</v>
          </cell>
          <cell r="M330" t="str">
            <v>2609907 - Ouricuri - PE</v>
          </cell>
          <cell r="N330">
            <v>7200</v>
          </cell>
        </row>
        <row r="331">
          <cell r="C331" t="str">
            <v>HOSPITAL REGIONAL FERNANDO BEZERRA - CG Nº 02/2021</v>
          </cell>
          <cell r="E331" t="str">
            <v>5.16 - Serviços Médico-Hospitalares, Odotonlogia e Laboratoriais</v>
          </cell>
          <cell r="F331">
            <v>20344575000139</v>
          </cell>
          <cell r="G331" t="str">
            <v>MED ARARIPE SERVIÇOS MEDICOS LTDA</v>
          </cell>
          <cell r="H331" t="str">
            <v>S</v>
          </cell>
          <cell r="I331" t="str">
            <v>S</v>
          </cell>
          <cell r="J331" t="str">
            <v>00022200</v>
          </cell>
          <cell r="K331">
            <v>45429</v>
          </cell>
          <cell r="M331" t="str">
            <v>2609907 - Ouricuri - PE</v>
          </cell>
          <cell r="N331">
            <v>11650</v>
          </cell>
        </row>
        <row r="332">
          <cell r="C332" t="str">
            <v>HOSPITAL REGIONAL FERNANDO BEZERRA - CG Nº 02/2021</v>
          </cell>
          <cell r="E332" t="str">
            <v>5.16 - Serviços Médico-Hospitalares, Odotonlogia e Laboratoriais</v>
          </cell>
          <cell r="F332">
            <v>23973036000157</v>
          </cell>
          <cell r="G332" t="str">
            <v>IMAGENS E DIAGNOSTICOS MEDICOS LTDA</v>
          </cell>
          <cell r="H332" t="str">
            <v>S</v>
          </cell>
          <cell r="I332" t="str">
            <v>S</v>
          </cell>
          <cell r="J332" t="str">
            <v>00028898</v>
          </cell>
          <cell r="K332">
            <v>45412</v>
          </cell>
          <cell r="M332" t="str">
            <v>2609907 - Ouricuri - PE</v>
          </cell>
          <cell r="N332">
            <v>825</v>
          </cell>
        </row>
        <row r="333">
          <cell r="C333" t="str">
            <v>HOSPITAL REGIONAL FERNANDO BEZERRA - CG Nº 02/2021</v>
          </cell>
          <cell r="E333" t="str">
            <v>5.16 - Serviços Médico-Hospitalares, Odotonlogia e Laboratoriais</v>
          </cell>
          <cell r="F333">
            <v>48238650000104</v>
          </cell>
          <cell r="G333" t="str">
            <v>A F P DE LISBOA FILHO SERVIÇOS MÉDICOS LTDA</v>
          </cell>
          <cell r="H333" t="str">
            <v>S</v>
          </cell>
          <cell r="I333" t="str">
            <v>S</v>
          </cell>
          <cell r="J333" t="str">
            <v>2405221034</v>
          </cell>
          <cell r="K333">
            <v>45433</v>
          </cell>
          <cell r="M333" t="str">
            <v>2208205 - Pio IX - PI</v>
          </cell>
          <cell r="N333">
            <v>20000</v>
          </cell>
        </row>
        <row r="334">
          <cell r="C334" t="str">
            <v>HOSPITAL REGIONAL FERNANDO BEZERRA - CG Nº 02/2021</v>
          </cell>
          <cell r="E334" t="str">
            <v>5.16 - Serviços Médico-Hospitalares, Odotonlogia e Laboratoriais</v>
          </cell>
          <cell r="F334">
            <v>10099168000150</v>
          </cell>
          <cell r="G334" t="str">
            <v>CASIL</v>
          </cell>
          <cell r="H334" t="str">
            <v>S</v>
          </cell>
          <cell r="I334" t="str">
            <v>S</v>
          </cell>
          <cell r="J334" t="str">
            <v>1263</v>
          </cell>
          <cell r="K334">
            <v>45441</v>
          </cell>
          <cell r="M334" t="str">
            <v>2615607 - Trindade - PE</v>
          </cell>
          <cell r="N334">
            <v>480</v>
          </cell>
        </row>
        <row r="335">
          <cell r="C335" t="str">
            <v>HOSPITAL REGIONAL FERNANDO BEZERRA - CG Nº 02/2021</v>
          </cell>
          <cell r="E335" t="str">
            <v>5.16 - Serviços Médico-Hospitalares, Odotonlogia e Laboratoriais</v>
          </cell>
          <cell r="F335">
            <v>19297087000139</v>
          </cell>
          <cell r="G335" t="str">
            <v>RAUL ALVES DE SIQUEIRA NETO &amp; CIA LTDA</v>
          </cell>
          <cell r="H335" t="str">
            <v>S</v>
          </cell>
          <cell r="I335" t="str">
            <v>S</v>
          </cell>
          <cell r="J335" t="str">
            <v>00000213</v>
          </cell>
          <cell r="K335">
            <v>45436</v>
          </cell>
          <cell r="M335" t="str">
            <v>2602001 - Bodocó - PE</v>
          </cell>
          <cell r="N335">
            <v>19650</v>
          </cell>
        </row>
        <row r="336">
          <cell r="C336" t="str">
            <v>HOSPITAL REGIONAL FERNANDO BEZERRA - CG Nº 02/2021</v>
          </cell>
          <cell r="E336" t="str">
            <v>5.16 - Serviços Médico-Hospitalares, Odotonlogia e Laboratoriais</v>
          </cell>
          <cell r="F336">
            <v>30092591000135</v>
          </cell>
          <cell r="G336" t="str">
            <v>J C SANTOS JUNIOR</v>
          </cell>
          <cell r="H336" t="str">
            <v>S</v>
          </cell>
          <cell r="I336" t="str">
            <v>S</v>
          </cell>
          <cell r="J336" t="str">
            <v>286</v>
          </cell>
          <cell r="K336">
            <v>45439</v>
          </cell>
          <cell r="M336" t="str">
            <v>2208007 - Picos - PI</v>
          </cell>
          <cell r="N336">
            <v>25250</v>
          </cell>
        </row>
        <row r="337">
          <cell r="C337" t="str">
            <v>HOSPITAL REGIONAL FERNANDO BEZERRA - CG Nº 02/2021</v>
          </cell>
          <cell r="E337" t="str">
            <v>5.16 - Serviços Médico-Hospitalares, Odotonlogia e Laboratoriais</v>
          </cell>
          <cell r="F337">
            <v>41431147000113</v>
          </cell>
          <cell r="G337" t="str">
            <v>JOSE ALVES DE SOUZA SERVIÇOS MÉDICOS ME</v>
          </cell>
          <cell r="H337" t="str">
            <v>S</v>
          </cell>
          <cell r="I337" t="str">
            <v>S</v>
          </cell>
          <cell r="J337" t="str">
            <v>115</v>
          </cell>
          <cell r="K337">
            <v>45441</v>
          </cell>
          <cell r="M337" t="str">
            <v>26 -  Pernambuco</v>
          </cell>
          <cell r="N337">
            <v>33900</v>
          </cell>
        </row>
        <row r="338">
          <cell r="C338" t="str">
            <v>HOSPITAL REGIONAL FERNANDO BEZERRA - CG Nº 02/2021</v>
          </cell>
          <cell r="E338" t="str">
            <v>5.16 - Serviços Médico-Hospitalares, Odotonlogia e Laboratoriais</v>
          </cell>
          <cell r="F338">
            <v>13802735000180</v>
          </cell>
          <cell r="G338" t="str">
            <v>D &amp; E ALENCAR LTDA ME</v>
          </cell>
          <cell r="H338" t="str">
            <v>S</v>
          </cell>
          <cell r="I338" t="str">
            <v>S</v>
          </cell>
          <cell r="J338" t="str">
            <v>00023066</v>
          </cell>
          <cell r="K338">
            <v>45415</v>
          </cell>
          <cell r="M338" t="str">
            <v>26 -  Pernambuco</v>
          </cell>
          <cell r="N338">
            <v>95837.94</v>
          </cell>
        </row>
        <row r="339">
          <cell r="C339" t="str">
            <v>HOSPITAL REGIONAL FERNANDO BEZERRA - CG Nº 02/2021</v>
          </cell>
          <cell r="E339" t="str">
            <v>5.16 - Serviços Médico-Hospitalares, Odotonlogia e Laboratoriais</v>
          </cell>
          <cell r="F339">
            <v>13802735000180</v>
          </cell>
          <cell r="G339" t="str">
            <v>D &amp; E ALENCAR LTDA ME</v>
          </cell>
          <cell r="H339" t="str">
            <v>S</v>
          </cell>
          <cell r="I339" t="str">
            <v>S</v>
          </cell>
          <cell r="J339" t="str">
            <v>00023067</v>
          </cell>
          <cell r="K339">
            <v>45415</v>
          </cell>
          <cell r="M339" t="str">
            <v>2609907 - Ouricuri - PE</v>
          </cell>
          <cell r="N339">
            <v>259.68</v>
          </cell>
        </row>
        <row r="340">
          <cell r="C340" t="str">
            <v>HOSPITAL REGIONAL FERNANDO BEZERRA - CG Nº 02/2021</v>
          </cell>
          <cell r="E340" t="str">
            <v>5.10 - Detetização/Tratamento de Resíduos e Afins</v>
          </cell>
          <cell r="F340">
            <v>11863530000180</v>
          </cell>
          <cell r="G340" t="str">
            <v>BRASCON GESTAO AMBIENTAL LTDA</v>
          </cell>
          <cell r="H340" t="str">
            <v>S</v>
          </cell>
          <cell r="I340" t="str">
            <v>S</v>
          </cell>
          <cell r="J340" t="str">
            <v>192431</v>
          </cell>
          <cell r="K340">
            <v>45415</v>
          </cell>
          <cell r="M340" t="str">
            <v>2611309 - Pombos - PE</v>
          </cell>
          <cell r="N340">
            <v>6844.1</v>
          </cell>
        </row>
        <row r="341">
          <cell r="C341" t="str">
            <v>HOSPITAL REGIONAL FERNANDO BEZERRA - CG Nº 02/2021</v>
          </cell>
          <cell r="E341" t="str">
            <v>5.17 - Manutenção de Software, Certificação Digital e Microfilmagem</v>
          </cell>
          <cell r="F341">
            <v>4069709000102</v>
          </cell>
          <cell r="G341" t="str">
            <v>BIONEXO S. A.</v>
          </cell>
          <cell r="H341" t="str">
            <v>S</v>
          </cell>
          <cell r="I341" t="str">
            <v>S</v>
          </cell>
          <cell r="J341" t="str">
            <v>00456213</v>
          </cell>
          <cell r="K341">
            <v>45414</v>
          </cell>
          <cell r="M341" t="str">
            <v>3550308 - São Paulo - SP</v>
          </cell>
          <cell r="N341">
            <v>1500</v>
          </cell>
        </row>
        <row r="342">
          <cell r="C342" t="str">
            <v>HOSPITAL REGIONAL FERNANDO BEZERRA - CG Nº 02/2021</v>
          </cell>
          <cell r="E342" t="str">
            <v>5.17 - Manutenção de Software, Certificação Digital e Microfilmagem</v>
          </cell>
          <cell r="F342">
            <v>42314114000156</v>
          </cell>
          <cell r="G342" t="str">
            <v>HSE ONLINE SOLUTIONS TECNOLOGIA DA INFORMAÇAO LTDA</v>
          </cell>
          <cell r="H342" t="str">
            <v>S</v>
          </cell>
          <cell r="I342" t="str">
            <v>S</v>
          </cell>
          <cell r="J342" t="str">
            <v>00000077</v>
          </cell>
          <cell r="K342">
            <v>45421</v>
          </cell>
          <cell r="M342" t="str">
            <v>3550308 - São Paulo - SP</v>
          </cell>
          <cell r="N342">
            <v>79.900000000000006</v>
          </cell>
        </row>
        <row r="343">
          <cell r="C343" t="str">
            <v>HOSPITAL REGIONAL FERNANDO BEZERRA - CG Nº 02/2021</v>
          </cell>
          <cell r="E343" t="str">
            <v>5.17 - Manutenção de Software, Certificação Digital e Microfilmagem</v>
          </cell>
          <cell r="F343">
            <v>9393611000111</v>
          </cell>
          <cell r="G343" t="str">
            <v>NYX SERVIÇOS EM INFORMATICA LTDA ME</v>
          </cell>
          <cell r="H343" t="str">
            <v>S</v>
          </cell>
          <cell r="I343" t="str">
            <v>S</v>
          </cell>
          <cell r="J343" t="str">
            <v>00005462</v>
          </cell>
          <cell r="K343">
            <v>45412</v>
          </cell>
          <cell r="M343" t="str">
            <v>2609907 - Ouricuri - PE</v>
          </cell>
          <cell r="N343">
            <v>822</v>
          </cell>
        </row>
        <row r="344">
          <cell r="C344" t="str">
            <v>HOSPITAL REGIONAL FERNANDO BEZERRA - CG Nº 02/2021</v>
          </cell>
          <cell r="E344" t="str">
            <v>5.17 - Manutenção de Software, Certificação Digital e Microfilmagem</v>
          </cell>
          <cell r="F344">
            <v>5662773000238</v>
          </cell>
          <cell r="G344" t="str">
            <v>PIXEON MEDICAL SYSTEMS S A COM E DESEV DE SOFTWARE</v>
          </cell>
          <cell r="H344" t="str">
            <v>S</v>
          </cell>
          <cell r="I344" t="str">
            <v>S</v>
          </cell>
          <cell r="J344" t="str">
            <v>75051</v>
          </cell>
          <cell r="K344">
            <v>45384</v>
          </cell>
          <cell r="M344" t="str">
            <v>3548807 - São Caetano do Sul - SP</v>
          </cell>
          <cell r="N344">
            <v>1101</v>
          </cell>
        </row>
        <row r="345">
          <cell r="C345" t="str">
            <v>HOSPITAL REGIONAL FERNANDO BEZERRA - CG Nº 02/2021</v>
          </cell>
          <cell r="E345" t="str">
            <v>5.17 - Manutenção de Software, Certificação Digital e Microfilmagem</v>
          </cell>
          <cell r="F345">
            <v>5662773000238</v>
          </cell>
          <cell r="G345" t="str">
            <v>PIXEON MEDICAL SYSTEMS S A COM E DESEV DE SOFTWARE</v>
          </cell>
          <cell r="H345" t="str">
            <v>S</v>
          </cell>
          <cell r="I345" t="str">
            <v>S</v>
          </cell>
          <cell r="J345" t="str">
            <v>75052</v>
          </cell>
          <cell r="K345">
            <v>45384</v>
          </cell>
          <cell r="M345" t="str">
            <v>3548807 - São Caetano do Sul - SP</v>
          </cell>
          <cell r="N345">
            <v>11299.63</v>
          </cell>
        </row>
        <row r="346">
          <cell r="C346" t="str">
            <v>HOSPITAL REGIONAL FERNANDO BEZERRA - CG Nº 02/2021</v>
          </cell>
          <cell r="E346" t="str">
            <v>5.99 - Outros Serviços de Terceiros Pessoa Jurídica</v>
          </cell>
          <cell r="F346">
            <v>3789272001182</v>
          </cell>
          <cell r="G346" t="str">
            <v>SERVIÇO NACIONAL DE APRENDIZAGEM INDUSTRIAL</v>
          </cell>
          <cell r="H346" t="str">
            <v>S</v>
          </cell>
          <cell r="I346" t="str">
            <v>S</v>
          </cell>
          <cell r="J346" t="str">
            <v>001267</v>
          </cell>
          <cell r="K346">
            <v>45397</v>
          </cell>
          <cell r="L346" t="str">
            <v>240415155201325</v>
          </cell>
          <cell r="M346" t="str">
            <v>2601102 - Araripina - PE</v>
          </cell>
          <cell r="N346">
            <v>3733.65</v>
          </cell>
        </row>
        <row r="347">
          <cell r="C347" t="str">
            <v>HOSPITAL REGIONAL FERNANDO BEZERRA - CG Nº 02/2021</v>
          </cell>
          <cell r="E347" t="str">
            <v>5.2 - Serviços Técnicos Profissionais</v>
          </cell>
          <cell r="F347">
            <v>21970050000171</v>
          </cell>
          <cell r="G347" t="str">
            <v>ANTONIO JAIRO NUNES GUIMARAES ME</v>
          </cell>
          <cell r="H347" t="str">
            <v>S</v>
          </cell>
          <cell r="I347" t="str">
            <v>S</v>
          </cell>
          <cell r="J347" t="str">
            <v>00000013</v>
          </cell>
          <cell r="K347">
            <v>45414</v>
          </cell>
          <cell r="M347" t="str">
            <v>2918407 - Juazeiro - BA</v>
          </cell>
          <cell r="N347">
            <v>2390</v>
          </cell>
        </row>
        <row r="348">
          <cell r="C348" t="str">
            <v>HOSPITAL REGIONAL FERNANDO BEZERRA - CG Nº 02/2021</v>
          </cell>
          <cell r="E348" t="str">
            <v>5.2 - Serviços Técnicos Profissionais</v>
          </cell>
          <cell r="F348">
            <v>36710076000158</v>
          </cell>
          <cell r="G348" t="str">
            <v>APS APOIO ADMINISTRATIVO LTDA</v>
          </cell>
          <cell r="H348" t="str">
            <v>S</v>
          </cell>
          <cell r="I348" t="str">
            <v>S</v>
          </cell>
          <cell r="J348" t="str">
            <v>00000229</v>
          </cell>
          <cell r="K348">
            <v>45418</v>
          </cell>
          <cell r="M348" t="str">
            <v>2611606 - Recife - PE</v>
          </cell>
          <cell r="N348">
            <v>6000</v>
          </cell>
        </row>
        <row r="349">
          <cell r="C349" t="str">
            <v>HOSPITAL REGIONAL FERNANDO BEZERRA - CG Nº 02/2021</v>
          </cell>
          <cell r="E349" t="str">
            <v>5.2 - Serviços Técnicos Profissionais</v>
          </cell>
          <cell r="F349">
            <v>23107889000106</v>
          </cell>
          <cell r="G349" t="str">
            <v>COELHO PEDROSA ADVOGADOS ASSOCIADOS</v>
          </cell>
          <cell r="H349" t="str">
            <v>S</v>
          </cell>
          <cell r="I349" t="str">
            <v>S</v>
          </cell>
          <cell r="J349" t="str">
            <v>00000543</v>
          </cell>
          <cell r="K349">
            <v>45425</v>
          </cell>
          <cell r="M349" t="str">
            <v>26 -  Pernambuco</v>
          </cell>
          <cell r="N349">
            <v>12708</v>
          </cell>
        </row>
        <row r="350">
          <cell r="C350" t="str">
            <v>HOSPITAL REGIONAL FERNANDO BEZERRA - CG Nº 02/2021</v>
          </cell>
          <cell r="E350" t="str">
            <v>5.2 - Serviços Técnicos Profissionais</v>
          </cell>
          <cell r="F350">
            <v>41894073000151</v>
          </cell>
          <cell r="G350" t="str">
            <v>ELETRIK ENGENHARIA LTDA</v>
          </cell>
          <cell r="H350" t="str">
            <v>S</v>
          </cell>
          <cell r="I350" t="str">
            <v>S</v>
          </cell>
          <cell r="J350" t="str">
            <v>000000065</v>
          </cell>
          <cell r="K350">
            <v>45418</v>
          </cell>
          <cell r="M350" t="str">
            <v>2609600 - Olinda - PE</v>
          </cell>
          <cell r="N350">
            <v>5200</v>
          </cell>
        </row>
        <row r="351">
          <cell r="C351" t="str">
            <v>HOSPITAL REGIONAL FERNANDO BEZERRA - CG Nº 02/2021</v>
          </cell>
          <cell r="E351" t="str">
            <v>5.2 - Serviços Técnicos Profissionais</v>
          </cell>
          <cell r="F351">
            <v>8190737000126</v>
          </cell>
          <cell r="G351" t="str">
            <v>PH CONTABILIDADE SOCIEDADE SIMPLES LTDA ME</v>
          </cell>
          <cell r="H351" t="str">
            <v>S</v>
          </cell>
          <cell r="I351" t="str">
            <v>S</v>
          </cell>
          <cell r="J351" t="str">
            <v>00001731</v>
          </cell>
          <cell r="K351">
            <v>45404</v>
          </cell>
          <cell r="M351" t="str">
            <v>2927408 - Salvador - BA</v>
          </cell>
          <cell r="N351">
            <v>9884</v>
          </cell>
        </row>
        <row r="352">
          <cell r="C352" t="str">
            <v>HOSPITAL REGIONAL FERNANDO BEZERRA - CG Nº 02/2021</v>
          </cell>
          <cell r="E352" t="str">
            <v>5.2 - Serviços Técnicos Profissionais</v>
          </cell>
          <cell r="F352">
            <v>25079430000171</v>
          </cell>
          <cell r="G352" t="str">
            <v>J C FERREIRA - EMISSORA DE RADIO - ME</v>
          </cell>
          <cell r="H352" t="str">
            <v>S</v>
          </cell>
          <cell r="I352" t="str">
            <v>S</v>
          </cell>
          <cell r="J352" t="str">
            <v>00021147</v>
          </cell>
          <cell r="K352">
            <v>45411</v>
          </cell>
          <cell r="M352" t="str">
            <v>26 -  Pernambuco</v>
          </cell>
          <cell r="N352">
            <v>2500</v>
          </cell>
        </row>
        <row r="353">
          <cell r="C353" t="str">
            <v>HOSPITAL REGIONAL FERNANDO BEZERRA - CG Nº 02/2021</v>
          </cell>
          <cell r="E353" t="str">
            <v>5.2 - Serviços Técnicos Profissionais</v>
          </cell>
          <cell r="F353">
            <v>24127434000115</v>
          </cell>
          <cell r="G353" t="str">
            <v>RODRIGO ALMENDRA E ADVOGADOS ASSOCIADOS</v>
          </cell>
          <cell r="H353" t="str">
            <v>S</v>
          </cell>
          <cell r="I353" t="str">
            <v>S</v>
          </cell>
          <cell r="J353" t="str">
            <v>00000858</v>
          </cell>
          <cell r="K353">
            <v>45407</v>
          </cell>
          <cell r="M353" t="str">
            <v>2611606 - Recife - PE</v>
          </cell>
          <cell r="N353">
            <v>12708</v>
          </cell>
        </row>
        <row r="354">
          <cell r="C354" t="str">
            <v>HOSPITAL REGIONAL FERNANDO BEZERRA - CG Nº 02/2021</v>
          </cell>
          <cell r="E354" t="str">
            <v>5.2 - Serviços Técnicos Profissionais</v>
          </cell>
          <cell r="F354">
            <v>38404090000159</v>
          </cell>
          <cell r="G354" t="str">
            <v>TRECCHINA TECNOLOGIA E INOVAÇAO LTDA</v>
          </cell>
          <cell r="H354" t="str">
            <v>S</v>
          </cell>
          <cell r="I354" t="str">
            <v>S</v>
          </cell>
          <cell r="J354" t="str">
            <v>00000257</v>
          </cell>
          <cell r="K354">
            <v>45414</v>
          </cell>
          <cell r="M354" t="str">
            <v>2611606 - Recife - PE</v>
          </cell>
          <cell r="N354">
            <v>6200</v>
          </cell>
        </row>
        <row r="355">
          <cell r="C355" t="str">
            <v>HOSPITAL REGIONAL FERNANDO BEZERRA - CG Nº 02/2021</v>
          </cell>
          <cell r="E355" t="str">
            <v>5.10 - Detetização/Tratamento de Resíduos e Afins</v>
          </cell>
          <cell r="F355">
            <v>10201726000146</v>
          </cell>
          <cell r="G355" t="str">
            <v>A S DOS SANTOS SERVIÇOS LTDA</v>
          </cell>
          <cell r="H355" t="str">
            <v>S</v>
          </cell>
          <cell r="I355" t="str">
            <v>S</v>
          </cell>
          <cell r="J355" t="str">
            <v>00020968</v>
          </cell>
          <cell r="K355">
            <v>45393</v>
          </cell>
          <cell r="M355" t="str">
            <v>2609907 - Ouricuri - PE</v>
          </cell>
          <cell r="N355">
            <v>2700</v>
          </cell>
        </row>
        <row r="356">
          <cell r="C356" t="str">
            <v>HOSPITAL REGIONAL FERNANDO BEZERRA - CG Nº 02/2021</v>
          </cell>
          <cell r="E356" t="str">
            <v>5.5 - Reparo e Manutenção de Máquinas e Equipamentos</v>
          </cell>
          <cell r="F356">
            <v>12853727000109</v>
          </cell>
          <cell r="G356" t="str">
            <v>KESA COMERCIO E SERVIÇOS TECNICOS LTDA</v>
          </cell>
          <cell r="H356" t="str">
            <v>S</v>
          </cell>
          <cell r="I356" t="str">
            <v>S</v>
          </cell>
          <cell r="J356" t="str">
            <v>00007499</v>
          </cell>
          <cell r="K356">
            <v>45415</v>
          </cell>
          <cell r="M356" t="str">
            <v>2609907 - Ouricuri - PE</v>
          </cell>
          <cell r="N356">
            <v>17792.400000000001</v>
          </cell>
        </row>
        <row r="357">
          <cell r="C357" t="str">
            <v>HOSPITAL REGIONAL FERNANDO BEZERRA - CG Nº 02/2021</v>
          </cell>
          <cell r="E357" t="str">
            <v>5.5 - Reparo e Manutenção de Máquinas e Equipamentos</v>
          </cell>
          <cell r="F357">
            <v>24380578003285</v>
          </cell>
          <cell r="G357" t="str">
            <v>WHITE MARTINS GASES INDUSTRIAIS DO NORDESTE LTDA</v>
          </cell>
          <cell r="H357" t="str">
            <v>S</v>
          </cell>
          <cell r="I357" t="str">
            <v>S</v>
          </cell>
          <cell r="J357" t="str">
            <v>48121</v>
          </cell>
          <cell r="K357">
            <v>45390</v>
          </cell>
          <cell r="M357" t="str">
            <v>2304400 - Fortaleza - CE</v>
          </cell>
          <cell r="N357">
            <v>2879.25</v>
          </cell>
        </row>
        <row r="358">
          <cell r="C358" t="str">
            <v>HOSPITAL REGIONAL FERNANDO BEZERRA - CG Nº 02/2021</v>
          </cell>
          <cell r="E358" t="str">
            <v>5.5 - Reparo e Manutenção de Máquinas e Equipamentos</v>
          </cell>
          <cell r="F358">
            <v>59650556000176</v>
          </cell>
          <cell r="G358" t="str">
            <v>MACOM INSTRUMENTAL CIRURGICO INDUSTRIA LTDA</v>
          </cell>
          <cell r="H358" t="str">
            <v>S</v>
          </cell>
          <cell r="I358" t="str">
            <v>S</v>
          </cell>
          <cell r="J358" t="str">
            <v>5992</v>
          </cell>
          <cell r="K358">
            <v>45400</v>
          </cell>
          <cell r="M358" t="str">
            <v>3518800 - Guarulhos - SP</v>
          </cell>
          <cell r="N358">
            <v>682</v>
          </cell>
        </row>
        <row r="359">
          <cell r="C359" t="str">
            <v>HOSPITAL REGIONAL FERNANDO BEZERRA - CG Nº 02/2021</v>
          </cell>
          <cell r="E359" t="str">
            <v>5.5 - Reparo e Manutenção de Máquinas e Equipamentos</v>
          </cell>
          <cell r="F359">
            <v>59650556000176</v>
          </cell>
          <cell r="G359" t="str">
            <v>MACOM INSTRUMENTAL CIRURGICO INDUSTRIA LTDA</v>
          </cell>
          <cell r="H359" t="str">
            <v>S</v>
          </cell>
          <cell r="I359" t="str">
            <v>S</v>
          </cell>
          <cell r="J359" t="str">
            <v>5998</v>
          </cell>
          <cell r="K359">
            <v>45406</v>
          </cell>
          <cell r="M359" t="str">
            <v>3518800 - Guarulhos - SP</v>
          </cell>
          <cell r="N359">
            <v>858</v>
          </cell>
        </row>
        <row r="360">
          <cell r="C360" t="str">
            <v>HOSPITAL REGIONAL FERNANDO BEZERRA - CG Nº 02/2021</v>
          </cell>
          <cell r="E360" t="str">
            <v>5.5 - Reparo e Manutenção de Máquinas e Equipamentos</v>
          </cell>
          <cell r="F360">
            <v>20278964000103</v>
          </cell>
          <cell r="G360" t="str">
            <v>JOSE PAULO C DA SILVA</v>
          </cell>
          <cell r="H360" t="str">
            <v>S</v>
          </cell>
          <cell r="I360" t="str">
            <v>S</v>
          </cell>
          <cell r="J360" t="str">
            <v>00001464</v>
          </cell>
          <cell r="K360">
            <v>45412</v>
          </cell>
          <cell r="M360" t="str">
            <v>26 -  Pernambuco</v>
          </cell>
          <cell r="N360">
            <v>1319.95</v>
          </cell>
        </row>
        <row r="361">
          <cell r="C361" t="str">
            <v>HOSPITAL REGIONAL FERNANDO BEZERRA - CG Nº 02/2021</v>
          </cell>
          <cell r="E361" t="str">
            <v>5.5 - Reparo e Manutenção de Máquinas e Equipamentos</v>
          </cell>
          <cell r="F361">
            <v>15193955000180</v>
          </cell>
          <cell r="G361" t="str">
            <v>MICHAEL JOHN MOREIRA SIQUEIRA SERVIÇOS TECNICOS</v>
          </cell>
          <cell r="H361" t="str">
            <v>S</v>
          </cell>
          <cell r="I361" t="str">
            <v>S</v>
          </cell>
          <cell r="J361" t="str">
            <v>1719</v>
          </cell>
          <cell r="K361">
            <v>45412</v>
          </cell>
          <cell r="M361" t="str">
            <v>2611101 - Petrolina - PE</v>
          </cell>
          <cell r="N361">
            <v>6900</v>
          </cell>
        </row>
        <row r="362">
          <cell r="C362" t="str">
            <v>HOSPITAL REGIONAL FERNANDO BEZERRA - CG Nº 02/2021</v>
          </cell>
          <cell r="E362" t="str">
            <v>5.5 - Reparo e Manutenção de Máquinas e Equipamentos</v>
          </cell>
          <cell r="F362">
            <v>50224361000190</v>
          </cell>
          <cell r="G362" t="str">
            <v>ISMAEL CARLOS PEREIRA DA SILVA</v>
          </cell>
          <cell r="H362" t="str">
            <v>S</v>
          </cell>
          <cell r="I362" t="str">
            <v>S</v>
          </cell>
          <cell r="J362" t="str">
            <v>00020025</v>
          </cell>
          <cell r="K362">
            <v>45419</v>
          </cell>
          <cell r="M362" t="str">
            <v>2609907 - Ouricuri - PE</v>
          </cell>
          <cell r="N362">
            <v>5289</v>
          </cell>
        </row>
        <row r="363">
          <cell r="C363" t="str">
            <v>HOSPITAL REGIONAL FERNANDO BEZERRA - CG Nº 02/2021</v>
          </cell>
          <cell r="E363" t="str">
            <v>5.5 - Reparo e Manutenção de Máquinas e Equipamentos</v>
          </cell>
          <cell r="F363">
            <v>17539502000198</v>
          </cell>
          <cell r="G363" t="str">
            <v>N A V DA SILVA ELETRO ME</v>
          </cell>
          <cell r="H363" t="str">
            <v>S</v>
          </cell>
          <cell r="I363" t="str">
            <v>S</v>
          </cell>
          <cell r="J363" t="str">
            <v>000503</v>
          </cell>
          <cell r="K363">
            <v>45414</v>
          </cell>
          <cell r="L363" t="str">
            <v>240502102842871</v>
          </cell>
          <cell r="M363" t="str">
            <v>2601102 - Araripina - PE</v>
          </cell>
          <cell r="N363">
            <v>1679.97</v>
          </cell>
        </row>
        <row r="364">
          <cell r="C364" t="str">
            <v>HOSPITAL REGIONAL FERNANDO BEZERRA - CG Nº 02/2021</v>
          </cell>
          <cell r="E364" t="str">
            <v>5.5 - Reparo e Manutenção de Máquinas e Equipamentos</v>
          </cell>
          <cell r="F364">
            <v>17539502000198</v>
          </cell>
          <cell r="G364" t="str">
            <v>N A V DA SILVA ELETRO ME</v>
          </cell>
          <cell r="H364" t="str">
            <v>S</v>
          </cell>
          <cell r="I364" t="str">
            <v>S</v>
          </cell>
          <cell r="J364" t="str">
            <v>000504</v>
          </cell>
          <cell r="K364">
            <v>45414</v>
          </cell>
          <cell r="L364" t="str">
            <v>240502103357478</v>
          </cell>
          <cell r="M364" t="str">
            <v>2601102 - Araripina - PE</v>
          </cell>
          <cell r="N364">
            <v>2200</v>
          </cell>
        </row>
        <row r="365">
          <cell r="C365" t="str">
            <v>HOSPITAL REGIONAL FERNANDO BEZERRA - CG Nº 02/2021</v>
          </cell>
          <cell r="E365" t="str">
            <v>5.5 - Reparo e Manutenção de Máquinas e Equipamentos</v>
          </cell>
          <cell r="F365">
            <v>49403633000130</v>
          </cell>
          <cell r="G365" t="str">
            <v>SEGUREFIRE PREVENÇAO E COMBATE A INCENDIO LTDA</v>
          </cell>
          <cell r="H365" t="str">
            <v>S</v>
          </cell>
          <cell r="I365" t="str">
            <v>S</v>
          </cell>
          <cell r="J365" t="str">
            <v>000274</v>
          </cell>
          <cell r="K365">
            <v>45391</v>
          </cell>
          <cell r="L365" t="str">
            <v>240409172102075</v>
          </cell>
          <cell r="M365" t="str">
            <v>2601102 - Araripina - PE</v>
          </cell>
          <cell r="N365">
            <v>1540</v>
          </cell>
        </row>
        <row r="366">
          <cell r="C366" t="str">
            <v>HOSPITAL REGIONAL FERNANDO BEZERRA - CG Nº 02/2021</v>
          </cell>
          <cell r="E366" t="str">
            <v>5.4 - Reparo e Manutenção de Bens Imóveis</v>
          </cell>
          <cell r="F366">
            <v>10201726000146</v>
          </cell>
          <cell r="G366" t="str">
            <v>A S DOS SANTOS SERVIÇOS LTDA</v>
          </cell>
          <cell r="H366" t="str">
            <v>S</v>
          </cell>
          <cell r="I366" t="str">
            <v>S</v>
          </cell>
          <cell r="J366" t="str">
            <v>00020967</v>
          </cell>
          <cell r="K366">
            <v>45393</v>
          </cell>
          <cell r="M366" t="str">
            <v>2609907 - Ouricuri - PE</v>
          </cell>
          <cell r="N366">
            <v>3800</v>
          </cell>
        </row>
        <row r="367">
          <cell r="C367" t="str">
            <v>HOSPITAL REGIONAL FERNANDO BEZERRA - CG Nº 02/2021</v>
          </cell>
          <cell r="E367" t="str">
            <v>5.4 - Reparo e Manutenção de Bens Imóveis</v>
          </cell>
          <cell r="F367">
            <v>53637325000146</v>
          </cell>
          <cell r="G367" t="str">
            <v>HABITARE CONSTRUTORA LTDA</v>
          </cell>
          <cell r="H367" t="str">
            <v>S</v>
          </cell>
          <cell r="I367" t="str">
            <v>S</v>
          </cell>
          <cell r="J367" t="str">
            <v>000013</v>
          </cell>
          <cell r="K367">
            <v>45407</v>
          </cell>
          <cell r="M367" t="str">
            <v>26 -  Pernambuco</v>
          </cell>
          <cell r="N367">
            <v>45552.49</v>
          </cell>
        </row>
        <row r="368">
          <cell r="C368" t="str">
            <v>HOSPITAL REGIONAL FERNANDO BEZERRA - CG Nº 02/2021</v>
          </cell>
          <cell r="E368" t="str">
            <v>5.6 - Reparo e Manutanção de Veículos</v>
          </cell>
          <cell r="F368">
            <v>15190541000105</v>
          </cell>
          <cell r="G368" t="str">
            <v>ROGERIO DOS SANTOS OLIVEIRA</v>
          </cell>
          <cell r="H368" t="str">
            <v>S</v>
          </cell>
          <cell r="I368" t="str">
            <v>S</v>
          </cell>
          <cell r="J368" t="str">
            <v>354</v>
          </cell>
          <cell r="K368">
            <v>45411</v>
          </cell>
          <cell r="M368" t="str">
            <v>26 -  Pernambuco</v>
          </cell>
          <cell r="N368">
            <v>90</v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F2D5-3317-409F-B058-137FB34C5BD7}">
  <sheetPr>
    <tabColor rgb="FF92D050"/>
  </sheetPr>
  <dimension ref="A1:L1992"/>
  <sheetViews>
    <sheetView showGridLines="0" tabSelected="1" topLeftCell="D187" zoomScale="90" zoomScaleNormal="90" workbookViewId="0">
      <selection activeCell="E195" sqref="E195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 VIDA EM GRUPO AS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2501302</v>
      </c>
      <c r="L2" s="7">
        <f>'[1]TCE - ANEXO IV - Preencher'!N11</f>
        <v>870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 VIDA EM GRUPO AS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2501302</v>
      </c>
      <c r="L3" s="7">
        <f>'[1]TCE - ANEXO IV - Preencher'!N12</f>
        <v>580.47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MERCANTIL CHAME CHAME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000003925</v>
      </c>
      <c r="I4" s="6">
        <f>IF('[1]TCE - ANEXO IV - Preencher'!K13="","",'[1]TCE - ANEXO IV - Preencher'!K13)</f>
        <v>45383</v>
      </c>
      <c r="J4" s="5" t="str">
        <f>'[1]TCE - ANEXO IV - Preencher'!L13</f>
        <v>26240469899011000151550010000039251011420460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405.08211131212681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>
        <f>'[1]TCE - ANEXO IV - Preencher'!F14</f>
        <v>8325619000188</v>
      </c>
      <c r="E5" s="5" t="str">
        <f>'[1]TCE - ANEXO IV - Preencher'!G14</f>
        <v>JOSIAS MEDEIROS PEREIRA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000001084</v>
      </c>
      <c r="I5" s="6">
        <f>IF('[1]TCE - ANEXO IV - Preencher'!K14="","",'[1]TCE - ANEXO IV - Preencher'!K14)</f>
        <v>45383</v>
      </c>
      <c r="J5" s="5" t="str">
        <f>'[1]TCE - ANEXO IV - Preencher'!L14</f>
        <v>26240408325619000188550010000010841462447194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1961.2410071518439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>
        <f>'[1]TCE - ANEXO IV - Preencher'!F15</f>
        <v>69899011000151</v>
      </c>
      <c r="E6" s="5" t="str">
        <f>'[1]TCE - ANEXO IV - Preencher'!G15</f>
        <v>MERCANTIL CHAME CHAME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000003925</v>
      </c>
      <c r="I6" s="6">
        <f>IF('[1]TCE - ANEXO IV - Preencher'!K15="","",'[1]TCE - ANEXO IV - Preencher'!K15)</f>
        <v>45383</v>
      </c>
      <c r="J6" s="5" t="str">
        <f>'[1]TCE - ANEXO IV - Preencher'!L15</f>
        <v>26240469899011000151550010000039251011420460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14120.594528222076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>
        <f>'[1]TCE - ANEXO IV - Preencher'!F16</f>
        <v>10594636000162</v>
      </c>
      <c r="E7" s="5" t="str">
        <f>'[1]TCE - ANEXO IV - Preencher'!G16</f>
        <v>EDIVALDO SOUZA SALVIANO CARNES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000000400</v>
      </c>
      <c r="I7" s="6">
        <f>IF('[1]TCE - ANEXO IV - Preencher'!K16="","",'[1]TCE - ANEXO IV - Preencher'!K16)</f>
        <v>45384</v>
      </c>
      <c r="J7" s="5" t="str">
        <f>'[1]TCE - ANEXO IV - Preencher'!L16</f>
        <v>26240410594636000162550010000004001920708135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10222.114575467165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>
        <f>'[1]TCE - ANEXO IV - Preencher'!F17</f>
        <v>34498023000190</v>
      </c>
      <c r="E8" s="5" t="str">
        <f>'[1]TCE - ANEXO IV - Preencher'!G17</f>
        <v>WEDSON RODRIGUES ARAUJO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000000053</v>
      </c>
      <c r="I8" s="6">
        <f>IF('[1]TCE - ANEXO IV - Preencher'!K17="","",'[1]TCE - ANEXO IV - Preencher'!K17)</f>
        <v>45383</v>
      </c>
      <c r="J8" s="5" t="str">
        <f>'[1]TCE - ANEXO IV - Preencher'!L17</f>
        <v>26240434498023000190550010000000531331848590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7046.2897518507125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34498023000190</v>
      </c>
      <c r="E9" s="5" t="str">
        <f>'[1]TCE - ANEXO IV - Preencher'!G18</f>
        <v>WEDSON RODRIGUES ARAUJO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000000054</v>
      </c>
      <c r="I9" s="6">
        <f>IF('[1]TCE - ANEXO IV - Preencher'!K18="","",'[1]TCE - ANEXO IV - Preencher'!K18)</f>
        <v>45383</v>
      </c>
      <c r="J9" s="5" t="str">
        <f>'[1]TCE - ANEXO IV - Preencher'!L18</f>
        <v>26240434498023000190550010000000541360141138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1017.9107727013841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1840275000104</v>
      </c>
      <c r="E10" s="5" t="str">
        <f>'[1]TCE - ANEXO IV - Preencher'!G19</f>
        <v>FRANCISCA ELIENE PEREIRA SILVA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000000635</v>
      </c>
      <c r="I10" s="6">
        <f>IF('[1]TCE - ANEXO IV - Preencher'!K19="","",'[1]TCE - ANEXO IV - Preencher'!K19)</f>
        <v>45390</v>
      </c>
      <c r="J10" s="5" t="str">
        <f>'[1]TCE - ANEXO IV - Preencher'!L19</f>
        <v>26240401840275000104550010000006351437949224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1362.893084788464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3.12 - Material Hospitalar</v>
      </c>
      <c r="D11" s="3">
        <f>'[1]TCE - ANEXO IV - Preencher'!F20</f>
        <v>11449180000290</v>
      </c>
      <c r="E11" s="5" t="str">
        <f>'[1]TCE - ANEXO IV - Preencher'!G20</f>
        <v>DPROSMED DIST DE PRODUTOS MEDICO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00015844</v>
      </c>
      <c r="I11" s="6">
        <f>IF('[1]TCE - ANEXO IV - Preencher'!K20="","",'[1]TCE - ANEXO IV - Preencher'!K20)</f>
        <v>45379</v>
      </c>
      <c r="J11" s="5" t="str">
        <f>'[1]TCE - ANEXO IV - Preencher'!L20</f>
        <v>26240311449180000290550010000158441000341292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2647.74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3.12 - Material Hospitalar</v>
      </c>
      <c r="D12" s="3">
        <f>'[1]TCE - ANEXO IV - Preencher'!F21</f>
        <v>67729178000653</v>
      </c>
      <c r="E12" s="5" t="str">
        <f>'[1]TCE - ANEXO IV - Preencher'!G21</f>
        <v>COMERCIAL CIRURGICA RIOCLARENSE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0072301</v>
      </c>
      <c r="I12" s="6">
        <f>IF('[1]TCE - ANEXO IV - Preencher'!K21="","",'[1]TCE - ANEXO IV - Preencher'!K21)</f>
        <v>45379</v>
      </c>
      <c r="J12" s="5" t="str">
        <f>'[1]TCE - ANEXO IV - Preencher'!L21</f>
        <v>26240367729178000653550010000723011595437331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13755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000599955</v>
      </c>
      <c r="I13" s="6">
        <f>IF('[1]TCE - ANEXO IV - Preencher'!K22="","",'[1]TCE - ANEXO IV - Preencher'!K22)</f>
        <v>45379</v>
      </c>
      <c r="J13" s="5" t="str">
        <f>'[1]TCE - ANEXO IV - Preencher'!L22</f>
        <v>26240310779833000156550010005999551601979000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2768.78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>
        <f>'[1]TCE - ANEXO IV - Preencher'!F23</f>
        <v>53725520000128</v>
      </c>
      <c r="E14" s="5" t="str">
        <f>'[1]TCE - ANEXO IV - Preencher'!G23</f>
        <v>GAMEDI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000000007</v>
      </c>
      <c r="I14" s="6">
        <f>IF('[1]TCE - ANEXO IV - Preencher'!K23="","",'[1]TCE - ANEXO IV - Preencher'!K23)</f>
        <v>45376</v>
      </c>
      <c r="J14" s="5" t="str">
        <f>'[1]TCE - ANEXO IV - Preencher'!L23</f>
        <v>26240353725520000128550010000000071139434607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378.8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>
        <f>'[1]TCE - ANEXO IV - Preencher'!F24</f>
        <v>37844417000140</v>
      </c>
      <c r="E15" s="5" t="str">
        <f>'[1]TCE - ANEXO IV - Preencher'!G24</f>
        <v>LOG DISTR DE PROD HOSP E HIGIENE PESSOAL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3597</v>
      </c>
      <c r="I15" s="6">
        <f>IF('[1]TCE - ANEXO IV - Preencher'!K24="","",'[1]TCE - ANEXO IV - Preencher'!K24)</f>
        <v>45377</v>
      </c>
      <c r="J15" s="5" t="str">
        <f>'[1]TCE - ANEXO IV - Preencher'!L24</f>
        <v>26240337844417000140550010000035971265312031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600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CIRURGICA FERNANDES C.MAT.CIR.HOSP.LTDA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1702093</v>
      </c>
      <c r="I16" s="6">
        <f>IF('[1]TCE - ANEXO IV - Preencher'!K25="","",'[1]TCE - ANEXO IV - Preencher'!K25)</f>
        <v>45369</v>
      </c>
      <c r="J16" s="5" t="str">
        <f>'[1]TCE - ANEXO IV - Preencher'!L25</f>
        <v>35240361418042000131550040017020931514598112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951.17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3.12 - Material Hospitalar</v>
      </c>
      <c r="D17" s="3">
        <f>'[1]TCE - ANEXO IV - Preencher'!F26</f>
        <v>21216468000198</v>
      </c>
      <c r="E17" s="5" t="str">
        <f>'[1]TCE - ANEXO IV - Preencher'!G26</f>
        <v>SANMED DISTR DE PRODUTOS MEDICO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000009011</v>
      </c>
      <c r="I17" s="6">
        <f>IF('[1]TCE - ANEXO IV - Preencher'!K26="","",'[1]TCE - ANEXO IV - Preencher'!K26)</f>
        <v>45383</v>
      </c>
      <c r="J17" s="5" t="str">
        <f>'[1]TCE - ANEXO IV - Preencher'!L26</f>
        <v>26240421216468000198550010000090111912024043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2222.25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000032675</v>
      </c>
      <c r="I18" s="6">
        <f>IF('[1]TCE - ANEXO IV - Preencher'!K27="","",'[1]TCE - ANEXO IV - Preencher'!K27)</f>
        <v>45383</v>
      </c>
      <c r="J18" s="5" t="str">
        <f>'[1]TCE - ANEXO IV - Preencher'!L27</f>
        <v>26240408674752000301550010000326751973436759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754.26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3.12 - Material Hospitalar</v>
      </c>
      <c r="D19" s="3">
        <f>'[1]TCE - ANEXO IV - Preencher'!F28</f>
        <v>21381761000100</v>
      </c>
      <c r="E19" s="5" t="str">
        <f>'[1]TCE - ANEXO IV - Preencher'!G28</f>
        <v>SIX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000064404</v>
      </c>
      <c r="I19" s="6">
        <f>IF('[1]TCE - ANEXO IV - Preencher'!K28="","",'[1]TCE - ANEXO IV - Preencher'!K28)</f>
        <v>45379</v>
      </c>
      <c r="J19" s="5" t="str">
        <f>'[1]TCE - ANEXO IV - Preencher'!L28</f>
        <v>26240321381761000100550010000644041205256420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1082.9000000000001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3.12 - Material Hospitalar</v>
      </c>
      <c r="D20" s="3">
        <f>'[1]TCE - ANEXO IV - Preencher'!F29</f>
        <v>3817043000152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65893</v>
      </c>
      <c r="I20" s="6">
        <f>IF('[1]TCE - ANEXO IV - Preencher'!K29="","",'[1]TCE - ANEXO IV - Preencher'!K29)</f>
        <v>45385</v>
      </c>
      <c r="J20" s="5" t="str">
        <f>'[1]TCE - ANEXO IV - Preencher'!L29</f>
        <v>26240403817043000152550010000658931656215147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2142.08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3.12 - Material Hospitalar</v>
      </c>
      <c r="D21" s="3">
        <f>'[1]TCE - ANEXO IV - Preencher'!F30</f>
        <v>11449180000100</v>
      </c>
      <c r="E21" s="5" t="str">
        <f>'[1]TCE - ANEXO IV - Preencher'!G30</f>
        <v>DPROSMED DIST DE PRODUTOS MEDICO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00067403</v>
      </c>
      <c r="I21" s="6">
        <f>IF('[1]TCE - ANEXO IV - Preencher'!K30="","",'[1]TCE - ANEXO IV - Preencher'!K30)</f>
        <v>45379</v>
      </c>
      <c r="J21" s="5" t="str">
        <f>'[1]TCE - ANEXO IV - Preencher'!L30</f>
        <v>26240311449180000100550010000674031000341650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2772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3.12 - Material Hospitalar</v>
      </c>
      <c r="D22" s="3">
        <f>'[1]TCE - ANEXO IV - Preencher'!F31</f>
        <v>5932624000160</v>
      </c>
      <c r="E22" s="5" t="str">
        <f>'[1]TCE - ANEXO IV - Preencher'!G31</f>
        <v>MEGAMED PRODUTOS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000022752</v>
      </c>
      <c r="I22" s="6">
        <f>IF('[1]TCE - ANEXO IV - Preencher'!K31="","",'[1]TCE - ANEXO IV - Preencher'!K31)</f>
        <v>45384</v>
      </c>
      <c r="J22" s="5" t="str">
        <f>'[1]TCE - ANEXO IV - Preencher'!L31</f>
        <v>26240405932624000160550010000227521660445621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414.25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3.12 - Material Hospitalar</v>
      </c>
      <c r="D23" s="3">
        <f>'[1]TCE - ANEXO IV - Preencher'!F32</f>
        <v>12882932000194</v>
      </c>
      <c r="E23" s="5" t="str">
        <f>'[1]TCE - ANEXO IV - Preencher'!G32</f>
        <v>EXOMED COMERCIO ATACADISTA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181539</v>
      </c>
      <c r="I23" s="6">
        <f>IF('[1]TCE - ANEXO IV - Preencher'!K32="","",'[1]TCE - ANEXO IV - Preencher'!K32)</f>
        <v>45379</v>
      </c>
      <c r="J23" s="5" t="str">
        <f>'[1]TCE - ANEXO IV - Preencher'!L32</f>
        <v>26240312882932000194550010001815391140477639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15092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3.12 - Material Hospitalar</v>
      </c>
      <c r="D24" s="3">
        <f>'[1]TCE - ANEXO IV - Preencher'!F33</f>
        <v>12882932000194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181694</v>
      </c>
      <c r="I24" s="6">
        <f>IF('[1]TCE - ANEXO IV - Preencher'!K33="","",'[1]TCE - ANEXO IV - Preencher'!K33)</f>
        <v>45387</v>
      </c>
      <c r="J24" s="5" t="str">
        <f>'[1]TCE - ANEXO IV - Preencher'!L33</f>
        <v>26240412882932000194550010001816941790766695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285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000191747</v>
      </c>
      <c r="I25" s="6">
        <f>IF('[1]TCE - ANEXO IV - Preencher'!K34="","",'[1]TCE - ANEXO IV - Preencher'!K34)</f>
        <v>45384</v>
      </c>
      <c r="J25" s="5" t="str">
        <f>'[1]TCE - ANEXO IV - Preencher'!L34</f>
        <v>26240408674752000140550010001917471363070065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8053.11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3.12 - Material Hospitalar</v>
      </c>
      <c r="D26" s="3">
        <f>'[1]TCE - ANEXO IV - Preencher'!F35</f>
        <v>9441460000120</v>
      </c>
      <c r="E26" s="5" t="str">
        <f>'[1]TCE - ANEXO IV - Preencher'!G35</f>
        <v>PADRAO DIST DE PROD E EQUIP HOSP PADRE CALLOU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000342895</v>
      </c>
      <c r="I26" s="6">
        <f>IF('[1]TCE - ANEXO IV - Preencher'!K35="","",'[1]TCE - ANEXO IV - Preencher'!K35)</f>
        <v>45379</v>
      </c>
      <c r="J26" s="5" t="str">
        <f>'[1]TCE - ANEXO IV - Preencher'!L35</f>
        <v>26240309441460000120550010003428951822183450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694.5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3.12 - Material Hospitalar</v>
      </c>
      <c r="D27" s="3">
        <f>'[1]TCE - ANEXO IV - Preencher'!F36</f>
        <v>2916028000107</v>
      </c>
      <c r="E27" s="5" t="str">
        <f>'[1]TCE - ANEXO IV - Preencher'!G36</f>
        <v>FRADEL-MED IND COM DE APARELHOS MEDICOS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000016954</v>
      </c>
      <c r="I27" s="6">
        <f>IF('[1]TCE - ANEXO IV - Preencher'!K36="","",'[1]TCE - ANEXO IV - Preencher'!K36)</f>
        <v>45383</v>
      </c>
      <c r="J27" s="5" t="str">
        <f>'[1]TCE - ANEXO IV - Preencher'!L36</f>
        <v>35240402916028000107550010000169541010056890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311.94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3.12 - Material Hospitalar</v>
      </c>
      <c r="D28" s="3">
        <f>'[1]TCE - ANEXO IV - Preencher'!F37</f>
        <v>29992682000148</v>
      </c>
      <c r="E28" s="5" t="str">
        <f>'[1]TCE - ANEXO IV - Preencher'!G37</f>
        <v>ECOMED COM DE PROD MEDICOS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276520</v>
      </c>
      <c r="I28" s="6">
        <f>IF('[1]TCE - ANEXO IV - Preencher'!K37="","",'[1]TCE - ANEXO IV - Preencher'!K37)</f>
        <v>45379</v>
      </c>
      <c r="J28" s="5" t="str">
        <f>'[1]TCE - ANEXO IV - Preencher'!L37</f>
        <v>33240329992682000148550550002765201802477644</v>
      </c>
      <c r="K28" s="5" t="str">
        <f>IF(F28="B",LEFT('[1]TCE - ANEXO IV - Preencher'!M37,2),IF(F28="S",LEFT('[1]TCE - ANEXO IV - Preencher'!M37,7),IF('[1]TCE - ANEXO IV - Preencher'!H37="","")))</f>
        <v>33</v>
      </c>
      <c r="L28" s="7">
        <f>'[1]TCE - ANEXO IV - Preencher'!N37</f>
        <v>4500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3.12 - Material Hospitalar</v>
      </c>
      <c r="D29" s="3">
        <f>'[1]TCE - ANEXO IV - Preencher'!F38</f>
        <v>37844417000140</v>
      </c>
      <c r="E29" s="5" t="str">
        <f>'[1]TCE - ANEXO IV - Preencher'!G38</f>
        <v>LOG DISTR DE PROD HOSP E HIGIENE PESSOAL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3704</v>
      </c>
      <c r="I29" s="6">
        <f>IF('[1]TCE - ANEXO IV - Preencher'!K38="","",'[1]TCE - ANEXO IV - Preencher'!K38)</f>
        <v>45390</v>
      </c>
      <c r="J29" s="5" t="str">
        <f>'[1]TCE - ANEXO IV - Preencher'!L38</f>
        <v>26240437844417000140550010000037041724327888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4684.6000000000004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3.12 - Material Hospitalar</v>
      </c>
      <c r="D30" s="3">
        <f>'[1]TCE - ANEXO IV - Preencher'!F39</f>
        <v>9441460000120</v>
      </c>
      <c r="E30" s="5" t="str">
        <f>'[1]TCE - ANEXO IV - Preencher'!G39</f>
        <v>PADRAO DIST DE PROD E EQUIP HOSP PADRE CALLOU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000343644</v>
      </c>
      <c r="I30" s="6">
        <f>IF('[1]TCE - ANEXO IV - Preencher'!K39="","",'[1]TCE - ANEXO IV - Preencher'!K39)</f>
        <v>45390</v>
      </c>
      <c r="J30" s="5" t="str">
        <f>'[1]TCE - ANEXO IV - Preencher'!L39</f>
        <v>26240409441460000120550010003436441561006052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1064.5999999999999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3.12 - Material Hospitalar</v>
      </c>
      <c r="D31" s="3">
        <f>'[1]TCE - ANEXO IV - Preencher'!F40</f>
        <v>9341616000109</v>
      </c>
      <c r="E31" s="5" t="str">
        <f>'[1]TCE - ANEXO IV - Preencher'!G40</f>
        <v>J DE SOUZA SOARES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2120</v>
      </c>
      <c r="I31" s="6">
        <f>IF('[1]TCE - ANEXO IV - Preencher'!K40="","",'[1]TCE - ANEXO IV - Preencher'!K40)</f>
        <v>45392</v>
      </c>
      <c r="J31" s="5" t="str">
        <f>'[1]TCE - ANEXO IV - Preencher'!L40</f>
        <v>26240409341616000109550010000021201100021207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2200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3.12 - Material Hospitalar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66115</v>
      </c>
      <c r="I32" s="6">
        <f>IF('[1]TCE - ANEXO IV - Preencher'!K41="","",'[1]TCE - ANEXO IV - Preencher'!K41)</f>
        <v>45392</v>
      </c>
      <c r="J32" s="5" t="str">
        <f>'[1]TCE - ANEXO IV - Preencher'!L41</f>
        <v>26240403817043000152550010000661151200542498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6485.5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3.12 - Material Hospitalar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66140</v>
      </c>
      <c r="I33" s="6">
        <f>IF('[1]TCE - ANEXO IV - Preencher'!K42="","",'[1]TCE - ANEXO IV - Preencher'!K42)</f>
        <v>45392</v>
      </c>
      <c r="J33" s="5" t="str">
        <f>'[1]TCE - ANEXO IV - Preencher'!L42</f>
        <v>26240403817043000152550010000661401136143519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26.18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3.12 - Material Hospitalar</v>
      </c>
      <c r="D34" s="3">
        <f>'[1]TCE - ANEXO IV - Preencher'!F43</f>
        <v>10779833000156</v>
      </c>
      <c r="E34" s="5" t="str">
        <f>'[1]TCE - ANEXO IV - Preencher'!G43</f>
        <v>MEDICAL MERCANTIL DE APARELHAGEM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000600982</v>
      </c>
      <c r="I34" s="6">
        <f>IF('[1]TCE - ANEXO IV - Preencher'!K43="","",'[1]TCE - ANEXO IV - Preencher'!K43)</f>
        <v>45392</v>
      </c>
      <c r="J34" s="5" t="str">
        <f>'[1]TCE - ANEXO IV - Preencher'!L43</f>
        <v>26240410779833000156550010006009821603006009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4230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3.12 - Material Hospitalar</v>
      </c>
      <c r="D35" s="3">
        <f>'[1]TCE - ANEXO IV - Preencher'!F44</f>
        <v>40829708000174</v>
      </c>
      <c r="E35" s="5" t="str">
        <f>'[1]TCE - ANEXO IV - Preencher'!G44</f>
        <v>JRV HOSPITALAR COMERCIO E REPRESENTAÇAO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000004567</v>
      </c>
      <c r="I35" s="6">
        <f>IF('[1]TCE - ANEXO IV - Preencher'!K44="","",'[1]TCE - ANEXO IV - Preencher'!K44)</f>
        <v>45393</v>
      </c>
      <c r="J35" s="5" t="str">
        <f>'[1]TCE - ANEXO IV - Preencher'!L44</f>
        <v>26240440829708000174550010000045671106571865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875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3.12 - Material Hospitalar</v>
      </c>
      <c r="D36" s="3">
        <f>'[1]TCE - ANEXO IV - Preencher'!F45</f>
        <v>12040718000190</v>
      </c>
      <c r="E36" s="5" t="str">
        <f>'[1]TCE - ANEXO IV - Preencher'!G45</f>
        <v>GRADUAL COMERCIO E SERVIÇOS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20707</v>
      </c>
      <c r="I36" s="6">
        <f>IF('[1]TCE - ANEXO IV - Preencher'!K45="","",'[1]TCE - ANEXO IV - Preencher'!K45)</f>
        <v>45391</v>
      </c>
      <c r="J36" s="5" t="str">
        <f>'[1]TCE - ANEXO IV - Preencher'!L45</f>
        <v>25240412040718000190550010000207071161888259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1710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3.12 - Material Hospitalar</v>
      </c>
      <c r="D37" s="3">
        <f>'[1]TCE - ANEXO IV - Preencher'!F46</f>
        <v>15218561000139</v>
      </c>
      <c r="E37" s="5" t="str">
        <f>'[1]TCE - ANEXO IV - Preencher'!G46</f>
        <v>NNMED-DIST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000124797</v>
      </c>
      <c r="I37" s="6">
        <f>IF('[1]TCE - ANEXO IV - Preencher'!K46="","",'[1]TCE - ANEXO IV - Preencher'!K46)</f>
        <v>45392</v>
      </c>
      <c r="J37" s="5" t="str">
        <f>'[1]TCE - ANEXO IV - Preencher'!L46</f>
        <v>25240415218561000139550010001247971289158195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81.510000000000005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3.12 - Material Hospitalar</v>
      </c>
      <c r="D38" s="3">
        <f>'[1]TCE - ANEXO IV - Preencher'!F47</f>
        <v>10779833000156</v>
      </c>
      <c r="E38" s="5" t="str">
        <f>'[1]TCE - ANEXO IV - Preencher'!G47</f>
        <v>MEDICAL MERCANTIL DE APARELHAGEM MEDICA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000601032</v>
      </c>
      <c r="I38" s="6">
        <f>IF('[1]TCE - ANEXO IV - Preencher'!K47="","",'[1]TCE - ANEXO IV - Preencher'!K47)</f>
        <v>45393</v>
      </c>
      <c r="J38" s="5" t="str">
        <f>'[1]TCE - ANEXO IV - Preencher'!L47</f>
        <v>26240410779833000156550010006010321603056000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158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3.12 - Material Hospitalar</v>
      </c>
      <c r="D39" s="3">
        <f>'[1]TCE - ANEXO IV - Preencher'!F48</f>
        <v>61418042000131</v>
      </c>
      <c r="E39" s="5" t="str">
        <f>'[1]TCE - ANEXO IV - Preencher'!G48</f>
        <v>CIRURGICA FERNANDES C.MAT.CIR.HOSP.LTDA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001706800</v>
      </c>
      <c r="I39" s="6">
        <f>IF('[1]TCE - ANEXO IV - Preencher'!K48="","",'[1]TCE - ANEXO IV - Preencher'!K48)</f>
        <v>45383</v>
      </c>
      <c r="J39" s="5" t="str">
        <f>'[1]TCE - ANEXO IV - Preencher'!L48</f>
        <v>35240461418042000131550040017068001816143947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15430.17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3.12 - Material Hospitalar</v>
      </c>
      <c r="D40" s="3">
        <f>'[1]TCE - ANEXO IV - Preencher'!F49</f>
        <v>11041333000185</v>
      </c>
      <c r="E40" s="5" t="str">
        <f>'[1]TCE - ANEXO IV - Preencher'!G49</f>
        <v>CIRURGICA BRASILEIRA COM DE PROD HOSP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000024941</v>
      </c>
      <c r="I40" s="6">
        <f>IF('[1]TCE - ANEXO IV - Preencher'!K49="","",'[1]TCE - ANEXO IV - Preencher'!K49)</f>
        <v>45393</v>
      </c>
      <c r="J40" s="5" t="str">
        <f>'[1]TCE - ANEXO IV - Preencher'!L49</f>
        <v>26240411041333000185550010000249411960101766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1350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3.12 - Material Hospitalar</v>
      </c>
      <c r="D41" s="3">
        <f>'[1]TCE - ANEXO IV - Preencher'!F50</f>
        <v>5106015000152</v>
      </c>
      <c r="E41" s="5" t="str">
        <f>'[1]TCE - ANEXO IV - Preencher'!G50</f>
        <v>CALLMED COMERCIO DE MED E REP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000114132</v>
      </c>
      <c r="I41" s="6">
        <f>IF('[1]TCE - ANEXO IV - Preencher'!K50="","",'[1]TCE - ANEXO IV - Preencher'!K50)</f>
        <v>45391</v>
      </c>
      <c r="J41" s="5" t="str">
        <f>'[1]TCE - ANEXO IV - Preencher'!L50</f>
        <v>23240405106015000152550010001141321001225918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1010.88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3.12 - Material Hospitalar</v>
      </c>
      <c r="D42" s="3">
        <f>'[1]TCE - ANEXO IV - Preencher'!F51</f>
        <v>1722296000117</v>
      </c>
      <c r="E42" s="5" t="str">
        <f>'[1]TCE - ANEXO IV - Preencher'!G51</f>
        <v>PANORAMA COM DE PROD MED E FARMACEUTICOS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230346</v>
      </c>
      <c r="I42" s="6">
        <f>IF('[1]TCE - ANEXO IV - Preencher'!K51="","",'[1]TCE - ANEXO IV - Preencher'!K51)</f>
        <v>45383</v>
      </c>
      <c r="J42" s="5" t="str">
        <f>'[1]TCE - ANEXO IV - Preencher'!L51</f>
        <v>23240401722296000117550010002303461002304341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2125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3.12 - Material Hospitalar</v>
      </c>
      <c r="D43" s="3">
        <f>'[1]TCE - ANEXO IV - Preencher'!F52</f>
        <v>58426628000133</v>
      </c>
      <c r="E43" s="5" t="str">
        <f>'[1]TCE - ANEXO IV - Preencher'!G52</f>
        <v>SAMTRONIC INDUSTRIA E COMERCIO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000351295</v>
      </c>
      <c r="I43" s="6">
        <f>IF('[1]TCE - ANEXO IV - Preencher'!K52="","",'[1]TCE - ANEXO IV - Preencher'!K52)</f>
        <v>45394</v>
      </c>
      <c r="J43" s="5" t="str">
        <f>'[1]TCE - ANEXO IV - Preencher'!L52</f>
        <v>35240458426628000133550010003512951639194390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11600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3.12 - Material Hospitalar</v>
      </c>
      <c r="D44" s="3">
        <f>'[1]TCE - ANEXO IV - Preencher'!F53</f>
        <v>10859287000163</v>
      </c>
      <c r="E44" s="5" t="str">
        <f>'[1]TCE - ANEXO IV - Preencher'!G53</f>
        <v>NEWMED COM E SERV DE EQUIP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7762</v>
      </c>
      <c r="I44" s="6">
        <f>IF('[1]TCE - ANEXO IV - Preencher'!K53="","",'[1]TCE - ANEXO IV - Preencher'!K53)</f>
        <v>45394</v>
      </c>
      <c r="J44" s="5" t="str">
        <f>'[1]TCE - ANEXO IV - Preencher'!L53</f>
        <v>26240410859287000163550010000077621485338060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825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3.12 - Material Hospitalar</v>
      </c>
      <c r="D45" s="3">
        <f>'[1]TCE - ANEXO IV - Preencher'!F54</f>
        <v>8674752000140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000192971</v>
      </c>
      <c r="I45" s="6">
        <f>IF('[1]TCE - ANEXO IV - Preencher'!K54="","",'[1]TCE - ANEXO IV - Preencher'!K54)</f>
        <v>45393</v>
      </c>
      <c r="J45" s="5" t="str">
        <f>'[1]TCE - ANEXO IV - Preencher'!L54</f>
        <v>26240408674752000140550010001929711628434443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826.32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3.12 - Material Hospitalar</v>
      </c>
      <c r="D46" s="3">
        <f>'[1]TCE - ANEXO IV - Preencher'!F55</f>
        <v>10739225001866</v>
      </c>
      <c r="E46" s="5" t="str">
        <f>'[1]TCE - ANEXO IV - Preencher'!G55</f>
        <v>LOG DISTR DE PROD HOSP E HIGIENE PESSOAL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3805</v>
      </c>
      <c r="I46" s="6">
        <f>IF('[1]TCE - ANEXO IV - Preencher'!K55="","",'[1]TCE - ANEXO IV - Preencher'!K55)</f>
        <v>45401</v>
      </c>
      <c r="J46" s="5" t="str">
        <f>'[1]TCE - ANEXO IV - Preencher'!L55</f>
        <v>26240437844417000140550010000038051874435069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128.19999999999999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3.12 - Material Hospitalar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66548</v>
      </c>
      <c r="I47" s="6">
        <f>IF('[1]TCE - ANEXO IV - Preencher'!K56="","",'[1]TCE - ANEXO IV - Preencher'!K56)</f>
        <v>45401</v>
      </c>
      <c r="J47" s="5" t="str">
        <f>'[1]TCE - ANEXO IV - Preencher'!L56</f>
        <v>26240403817043000152550010000665481134218198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2437.59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3.12 - Material Hospitalar</v>
      </c>
      <c r="D48" s="3">
        <f>'[1]TCE - ANEXO IV - Preencher'!F57</f>
        <v>11449180000100</v>
      </c>
      <c r="E48" s="5" t="str">
        <f>'[1]TCE - ANEXO IV - Preencher'!G57</f>
        <v>DPROSMED DIST DE PRODUTOS MEDICO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00068004</v>
      </c>
      <c r="I48" s="6">
        <f>IF('[1]TCE - ANEXO IV - Preencher'!K57="","",'[1]TCE - ANEXO IV - Preencher'!K57)</f>
        <v>45401</v>
      </c>
      <c r="J48" s="5" t="str">
        <f>'[1]TCE - ANEXO IV - Preencher'!L57</f>
        <v>26240411449180000100550010000680041000351722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510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3.12 - Material Hospitalar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0073999</v>
      </c>
      <c r="I49" s="6">
        <f>IF('[1]TCE - ANEXO IV - Preencher'!K58="","",'[1]TCE - ANEXO IV - Preencher'!K58)</f>
        <v>45400</v>
      </c>
      <c r="J49" s="5" t="str">
        <f>'[1]TCE - ANEXO IV - Preencher'!L58</f>
        <v>26240467729178000653550010000739991783324103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4616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3.12 - Material Hospitalar</v>
      </c>
      <c r="D50" s="3">
        <f>'[1]TCE - ANEXO IV - Preencher'!F59</f>
        <v>15218561000139</v>
      </c>
      <c r="E50" s="5" t="str">
        <f>'[1]TCE - ANEXO IV - Preencher'!G59</f>
        <v>NNMED-DIST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000125928</v>
      </c>
      <c r="I50" s="6">
        <f>IF('[1]TCE - ANEXO IV - Preencher'!K59="","",'[1]TCE - ANEXO IV - Preencher'!K59)</f>
        <v>45401</v>
      </c>
      <c r="J50" s="5" t="str">
        <f>'[1]TCE - ANEXO IV - Preencher'!L59</f>
        <v>25240415218561000139550010001259281433909715</v>
      </c>
      <c r="K50" s="5" t="str">
        <f>IF(F50="B",LEFT('[1]TCE - ANEXO IV - Preencher'!M59,2),IF(F50="S",LEFT('[1]TCE - ANEXO IV - Preencher'!M59,7),IF('[1]TCE - ANEXO IV - Preencher'!H59="","")))</f>
        <v>25</v>
      </c>
      <c r="L50" s="7">
        <f>'[1]TCE - ANEXO IV - Preencher'!N59</f>
        <v>1161.3499999999999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>3.12 - Material Hospitalar</v>
      </c>
      <c r="D51" s="3">
        <f>'[1]TCE - ANEXO IV - Preencher'!F60</f>
        <v>10779833000156</v>
      </c>
      <c r="E51" s="5" t="str">
        <f>'[1]TCE - ANEXO IV - Preencher'!G60</f>
        <v>MEDICAL MERCANTIL DE APARELHAGEM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000601879</v>
      </c>
      <c r="I51" s="6">
        <f>IF('[1]TCE - ANEXO IV - Preencher'!K60="","",'[1]TCE - ANEXO IV - Preencher'!K60)</f>
        <v>45402</v>
      </c>
      <c r="J51" s="5" t="str">
        <f>'[1]TCE - ANEXO IV - Preencher'!L60</f>
        <v>26240410779833000156550010006018791603903004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326.92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>3.12 - Material Hospitalar</v>
      </c>
      <c r="D52" s="3">
        <f>'[1]TCE - ANEXO IV - Preencher'!F61</f>
        <v>15218561000139</v>
      </c>
      <c r="E52" s="5" t="str">
        <f>'[1]TCE - ANEXO IV - Preencher'!G61</f>
        <v>NNMED-DIST IMP E EXPORT DE MED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000126094</v>
      </c>
      <c r="I52" s="6">
        <f>IF('[1]TCE - ANEXO IV - Preencher'!K61="","",'[1]TCE - ANEXO IV - Preencher'!K61)</f>
        <v>45404</v>
      </c>
      <c r="J52" s="5" t="str">
        <f>'[1]TCE - ANEXO IV - Preencher'!L61</f>
        <v>25240415218561000139550010001260941672352674</v>
      </c>
      <c r="K52" s="5" t="str">
        <f>IF(F52="B",LEFT('[1]TCE - ANEXO IV - Preencher'!M61,2),IF(F52="S",LEFT('[1]TCE - ANEXO IV - Preencher'!M61,7),IF('[1]TCE - ANEXO IV - Preencher'!H61="","")))</f>
        <v>25</v>
      </c>
      <c r="L52" s="7">
        <f>'[1]TCE - ANEXO IV - Preencher'!N61</f>
        <v>4302.5200000000004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>3.12 - Material Hospitalar</v>
      </c>
      <c r="D53" s="3">
        <f>'[1]TCE - ANEXO IV - Preencher'!F62</f>
        <v>21596736000144</v>
      </c>
      <c r="E53" s="5" t="str">
        <f>'[1]TCE - ANEXO IV - Preencher'!G62</f>
        <v>ULTRAMEGA DISTRIBUIDORA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212866</v>
      </c>
      <c r="I53" s="6">
        <f>IF('[1]TCE - ANEXO IV - Preencher'!K62="","",'[1]TCE - ANEXO IV - Preencher'!K62)</f>
        <v>45404</v>
      </c>
      <c r="J53" s="5" t="str">
        <f>'[1]TCE - ANEXO IV - Preencher'!L62</f>
        <v>26240421596736000144550010002128661303793550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3538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3.12 - Material Hospitalar</v>
      </c>
      <c r="D54" s="3">
        <f>'[1]TCE - ANEXO IV - Preencher'!F63</f>
        <v>61418042000131</v>
      </c>
      <c r="E54" s="5" t="str">
        <f>'[1]TCE - ANEXO IV - Preencher'!G63</f>
        <v>CIRURGICA FERNANDES C.MAT.CIR.HOSP.LTDA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1711074</v>
      </c>
      <c r="I54" s="6">
        <f>IF('[1]TCE - ANEXO IV - Preencher'!K63="","",'[1]TCE - ANEXO IV - Preencher'!K63)</f>
        <v>45393</v>
      </c>
      <c r="J54" s="5" t="str">
        <f>'[1]TCE - ANEXO IV - Preencher'!L63</f>
        <v>35240461418042000131550040017110741578279368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1076.25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3.12 - Material Hospitalar</v>
      </c>
      <c r="D55" s="3">
        <f>'[1]TCE - ANEXO IV - Preencher'!F64</f>
        <v>58426628000990</v>
      </c>
      <c r="E55" s="5" t="str">
        <f>'[1]TCE - ANEXO IV - Preencher'!G64</f>
        <v>SAMTRONIC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000003035</v>
      </c>
      <c r="I55" s="6">
        <f>IF('[1]TCE - ANEXO IV - Preencher'!K64="","",'[1]TCE - ANEXO IV - Preencher'!K64)</f>
        <v>45397</v>
      </c>
      <c r="J55" s="5" t="str">
        <f>'[1]TCE - ANEXO IV - Preencher'!L64</f>
        <v>26240458426628000990550010000030351199399794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18000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3.12 - Material Hospitalar</v>
      </c>
      <c r="D56" s="3">
        <f>'[1]TCE - ANEXO IV - Preencher'!F65</f>
        <v>8674752000301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000033462</v>
      </c>
      <c r="I56" s="6">
        <f>IF('[1]TCE - ANEXO IV - Preencher'!K65="","",'[1]TCE - ANEXO IV - Preencher'!K65)</f>
        <v>45406</v>
      </c>
      <c r="J56" s="5" t="str">
        <f>'[1]TCE - ANEXO IV - Preencher'!L65</f>
        <v>26240408674752000301550010000334621634539577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3069.46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3.12 - Material Hospitalar</v>
      </c>
      <c r="D57" s="3">
        <f>'[1]TCE - ANEXO IV - Preencher'!F66</f>
        <v>11449180000290</v>
      </c>
      <c r="E57" s="5" t="str">
        <f>'[1]TCE - ANEXO IV - Preencher'!G66</f>
        <v>DPROSMED DIST DE PRODUTOS MEDICO HOSPITALARES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00016443</v>
      </c>
      <c r="I57" s="6">
        <f>IF('[1]TCE - ANEXO IV - Preencher'!K66="","",'[1]TCE - ANEXO IV - Preencher'!K66)</f>
        <v>45408</v>
      </c>
      <c r="J57" s="5" t="str">
        <f>'[1]TCE - ANEXO IV - Preencher'!L66</f>
        <v>26240411449180000290550010000164431000358086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5080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3.12 - Material Hospitalar</v>
      </c>
      <c r="D58" s="3">
        <f>'[1]TCE - ANEXO IV - Preencher'!F67</f>
        <v>21216468000198</v>
      </c>
      <c r="E58" s="5" t="str">
        <f>'[1]TCE - ANEXO IV - Preencher'!G67</f>
        <v>SANMED DISTR DE PRODUTOS MEDICO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000009011</v>
      </c>
      <c r="I58" s="6">
        <f>IF('[1]TCE - ANEXO IV - Preencher'!K67="","",'[1]TCE - ANEXO IV - Preencher'!K67)</f>
        <v>45383</v>
      </c>
      <c r="J58" s="5" t="str">
        <f>'[1]TCE - ANEXO IV - Preencher'!L67</f>
        <v>26240421216468000198550010000090111912024043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923.52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3.12 - Material Hospitalar</v>
      </c>
      <c r="D59" s="3">
        <f>'[1]TCE - ANEXO IV - Preencher'!F68</f>
        <v>5932624000160</v>
      </c>
      <c r="E59" s="5" t="str">
        <f>'[1]TCE - ANEXO IV - Preencher'!G68</f>
        <v>MEGAMED PRODUTOS HOSPITALARES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000022752</v>
      </c>
      <c r="I59" s="6">
        <f>IF('[1]TCE - ANEXO IV - Preencher'!K68="","",'[1]TCE - ANEXO IV - Preencher'!K68)</f>
        <v>45384</v>
      </c>
      <c r="J59" s="5" t="str">
        <f>'[1]TCE - ANEXO IV - Preencher'!L68</f>
        <v>26240405932624000160550010000227521660445621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417.12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3.12 - Material Hospitalar</v>
      </c>
      <c r="D60" s="3">
        <f>'[1]TCE - ANEXO IV - Preencher'!F69</f>
        <v>9441460000120</v>
      </c>
      <c r="E60" s="5" t="str">
        <f>'[1]TCE - ANEXO IV - Preencher'!G69</f>
        <v>PADRAO DIST DE PROD E EQUIP HOSP PADRE CALLOU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000342895</v>
      </c>
      <c r="I60" s="6">
        <f>IF('[1]TCE - ANEXO IV - Preencher'!K69="","",'[1]TCE - ANEXO IV - Preencher'!K69)</f>
        <v>45379</v>
      </c>
      <c r="J60" s="5" t="str">
        <f>'[1]TCE - ANEXO IV - Preencher'!L69</f>
        <v>26240309441460000120550010003428951822183450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680.4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3.12 - Material Hospitalar</v>
      </c>
      <c r="D61" s="3">
        <f>'[1]TCE - ANEXO IV - Preencher'!F70</f>
        <v>12340717000161</v>
      </c>
      <c r="E61" s="5" t="str">
        <f>'[1]TCE - ANEXO IV - Preencher'!G70</f>
        <v>POINT SUTURE DO BRASIL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000096360</v>
      </c>
      <c r="I61" s="6">
        <f>IF('[1]TCE - ANEXO IV - Preencher'!K70="","",'[1]TCE - ANEXO IV - Preencher'!K70)</f>
        <v>45379</v>
      </c>
      <c r="J61" s="5" t="str">
        <f>'[1]TCE - ANEXO IV - Preencher'!L70</f>
        <v>23240312340717000161550010000963601887620399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4043.87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3.12 - Material Hospitalar</v>
      </c>
      <c r="D62" s="3">
        <f>'[1]TCE - ANEXO IV - Preencher'!F71</f>
        <v>1722296000117</v>
      </c>
      <c r="E62" s="5" t="str">
        <f>'[1]TCE - ANEXO IV - Preencher'!G71</f>
        <v>PANORAMA COM DE PROD MED E FARMACEUTICOS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230346</v>
      </c>
      <c r="I62" s="6">
        <f>IF('[1]TCE - ANEXO IV - Preencher'!K71="","",'[1]TCE - ANEXO IV - Preencher'!K71)</f>
        <v>45383</v>
      </c>
      <c r="J62" s="5" t="str">
        <f>'[1]TCE - ANEXO IV - Preencher'!L71</f>
        <v>23240401722296000117550010002303461002304341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230.4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3.4 - Material Farmacológico</v>
      </c>
      <c r="D63" s="3">
        <f>'[1]TCE - ANEXO IV - Preencher'!F72</f>
        <v>33910350000144</v>
      </c>
      <c r="E63" s="5" t="str">
        <f>'[1]TCE - ANEXO IV - Preencher'!G72</f>
        <v>GARDEIS EQUIP DE PROTEÇAO INDIVIDUAL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000035440</v>
      </c>
      <c r="I63" s="6">
        <f>IF('[1]TCE - ANEXO IV - Preencher'!K72="","",'[1]TCE - ANEXO IV - Preencher'!K72)</f>
        <v>45372</v>
      </c>
      <c r="J63" s="5" t="str">
        <f>'[1]TCE - ANEXO IV - Preencher'!L72</f>
        <v>26240333910350000144550010000354401798596731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717.07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3.4 - Material Farmacológico</v>
      </c>
      <c r="D64" s="3">
        <f>'[1]TCE - ANEXO IV - Preencher'!F73</f>
        <v>7171245000120</v>
      </c>
      <c r="E64" s="5" t="str">
        <f>'[1]TCE - ANEXO IV - Preencher'!G73</f>
        <v>L P DE CARVALHO MEDICAMENTOS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000000092</v>
      </c>
      <c r="I64" s="6">
        <f>IF('[1]TCE - ANEXO IV - Preencher'!K73="","",'[1]TCE - ANEXO IV - Preencher'!K73)</f>
        <v>45401</v>
      </c>
      <c r="J64" s="5" t="str">
        <f>'[1]TCE - ANEXO IV - Preencher'!L73</f>
        <v>26240407171245000120550010000000921919790812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28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3.4 - Material Farmacológico</v>
      </c>
      <c r="D65" s="3">
        <f>'[1]TCE - ANEXO IV - Preencher'!F74</f>
        <v>17703557000191</v>
      </c>
      <c r="E65" s="5" t="str">
        <f>'[1]TCE - ANEXO IV - Preencher'!G74</f>
        <v>LENARTHE MARINHO MACEDO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000000372</v>
      </c>
      <c r="I65" s="6">
        <f>IF('[1]TCE - ANEXO IV - Preencher'!K74="","",'[1]TCE - ANEXO IV - Preencher'!K74)</f>
        <v>45401</v>
      </c>
      <c r="J65" s="5" t="str">
        <f>'[1]TCE - ANEXO IV - Preencher'!L74</f>
        <v>26240417703557000191550010000003721961600003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17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3.4 - Material Farmacológico</v>
      </c>
      <c r="D66" s="3">
        <f>'[1]TCE - ANEXO IV - Preencher'!F75</f>
        <v>11449180000290</v>
      </c>
      <c r="E66" s="5" t="str">
        <f>'[1]TCE - ANEXO IV - Preencher'!G75</f>
        <v>DPROSMED DIST DE PRODUTOS MEDICO 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00015844</v>
      </c>
      <c r="I66" s="6">
        <f>IF('[1]TCE - ANEXO IV - Preencher'!K75="","",'[1]TCE - ANEXO IV - Preencher'!K75)</f>
        <v>45379</v>
      </c>
      <c r="J66" s="5" t="str">
        <f>'[1]TCE - ANEXO IV - Preencher'!L75</f>
        <v>26240311449180000290550010000158441000341292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565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3.4 - Material Farmacológico</v>
      </c>
      <c r="D67" s="3">
        <f>'[1]TCE - ANEXO IV - Preencher'!F76</f>
        <v>23664355000180</v>
      </c>
      <c r="E67" s="5" t="str">
        <f>'[1]TCE - ANEXO IV - Preencher'!G76</f>
        <v>INJEMED MEDICAMENTOS ESPECIAIS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000021734</v>
      </c>
      <c r="I67" s="6">
        <f>IF('[1]TCE - ANEXO IV - Preencher'!K76="","",'[1]TCE - ANEXO IV - Preencher'!K76)</f>
        <v>45376</v>
      </c>
      <c r="J67" s="5" t="str">
        <f>'[1]TCE - ANEXO IV - Preencher'!L76</f>
        <v>31240323664355000180550010000217341118021864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542.5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3.4 - Material Farmacológico</v>
      </c>
      <c r="D68" s="3">
        <f>'[1]TCE - ANEXO IV - Preencher'!F77</f>
        <v>22580510000118</v>
      </c>
      <c r="E68" s="5" t="str">
        <f>'[1]TCE - ANEXO IV - Preencher'!G77</f>
        <v>UNIFAR DISTRIBUIDORA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000060683</v>
      </c>
      <c r="I68" s="6">
        <f>IF('[1]TCE - ANEXO IV - Preencher'!K77="","",'[1]TCE - ANEXO IV - Preencher'!K77)</f>
        <v>45372</v>
      </c>
      <c r="J68" s="5" t="str">
        <f>'[1]TCE - ANEXO IV - Preencher'!L77</f>
        <v>26240322580510000118550010000606837000479069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1773.4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3.4 - Material Farmacológico</v>
      </c>
      <c r="D69" s="3">
        <f>'[1]TCE - ANEXO IV - Preencher'!F78</f>
        <v>67729178000653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0072301</v>
      </c>
      <c r="I69" s="6">
        <f>IF('[1]TCE - ANEXO IV - Preencher'!K78="","",'[1]TCE - ANEXO IV - Preencher'!K78)</f>
        <v>45379</v>
      </c>
      <c r="J69" s="5" t="str">
        <f>'[1]TCE - ANEXO IV - Preencher'!L78</f>
        <v>26240367729178000653550010000723011595437331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26313.5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3.4 - Material Farmacológico</v>
      </c>
      <c r="D70" s="3">
        <f>'[1]TCE - ANEXO IV - Preencher'!F79</f>
        <v>12882932000194</v>
      </c>
      <c r="E70" s="5" t="str">
        <f>'[1]TCE - ANEXO IV - Preencher'!G79</f>
        <v>EXOMED COMERCIO ATACADISTA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181536</v>
      </c>
      <c r="I70" s="6">
        <f>IF('[1]TCE - ANEXO IV - Preencher'!K79="","",'[1]TCE - ANEXO IV - Preencher'!K79)</f>
        <v>45379</v>
      </c>
      <c r="J70" s="5" t="str">
        <f>'[1]TCE - ANEXO IV - Preencher'!L79</f>
        <v>26240312882932000194550010001815361025022061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35371.35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3.4 - Material Farmacológico</v>
      </c>
      <c r="D71" s="3">
        <f>'[1]TCE - ANEXO IV - Preencher'!F80</f>
        <v>12882932000194</v>
      </c>
      <c r="E71" s="5" t="str">
        <f>'[1]TCE - ANEXO IV - Preencher'!G80</f>
        <v>EXOMED COMERCIO ATACADISTA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181538</v>
      </c>
      <c r="I71" s="6">
        <f>IF('[1]TCE - ANEXO IV - Preencher'!K80="","",'[1]TCE - ANEXO IV - Preencher'!K80)</f>
        <v>45379</v>
      </c>
      <c r="J71" s="5" t="str">
        <f>'[1]TCE - ANEXO IV - Preencher'!L80</f>
        <v>26240312882932000194550010001815381545646625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12100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3.4 - Material Farmacológico</v>
      </c>
      <c r="D72" s="3">
        <f>'[1]TCE - ANEXO IV - Preencher'!F81</f>
        <v>10779833000156</v>
      </c>
      <c r="E72" s="5" t="str">
        <f>'[1]TCE - ANEXO IV - Preencher'!G81</f>
        <v>MEDICAL MERCANTIL DE APARELHAGEM MEDICA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000599955</v>
      </c>
      <c r="I72" s="6">
        <f>IF('[1]TCE - ANEXO IV - Preencher'!K81="","",'[1]TCE - ANEXO IV - Preencher'!K81)</f>
        <v>45379</v>
      </c>
      <c r="J72" s="5" t="str">
        <f>'[1]TCE - ANEXO IV - Preencher'!L81</f>
        <v>26240310779833000156550010005999551601979000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853.9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3.4 - Material Farmacológico</v>
      </c>
      <c r="D73" s="3">
        <f>'[1]TCE - ANEXO IV - Preencher'!F82</f>
        <v>27937508000177</v>
      </c>
      <c r="E73" s="5" t="str">
        <f>'[1]TCE - ANEXO IV - Preencher'!G82</f>
        <v>VIRTUAL FARMA PRODUTOS FARMACEUTICOS EIRELI EPP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8455</v>
      </c>
      <c r="I73" s="6">
        <f>IF('[1]TCE - ANEXO IV - Preencher'!K82="","",'[1]TCE - ANEXO IV - Preencher'!K82)</f>
        <v>45372</v>
      </c>
      <c r="J73" s="5" t="str">
        <f>'[1]TCE - ANEXO IV - Preencher'!L82</f>
        <v>33240327937508000177550010000084551915029178</v>
      </c>
      <c r="K73" s="5" t="str">
        <f>IF(F73="B",LEFT('[1]TCE - ANEXO IV - Preencher'!M82,2),IF(F73="S",LEFT('[1]TCE - ANEXO IV - Preencher'!M82,7),IF('[1]TCE - ANEXO IV - Preencher'!H82="","")))</f>
        <v>33</v>
      </c>
      <c r="L73" s="7">
        <f>'[1]TCE - ANEXO IV - Preencher'!N82</f>
        <v>1549.4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3.4 - Material Farmacológico</v>
      </c>
      <c r="D74" s="3">
        <f>'[1]TCE - ANEXO IV - Preencher'!F83</f>
        <v>35753111000153</v>
      </c>
      <c r="E74" s="5" t="str">
        <f>'[1]TCE - ANEXO IV - Preencher'!G83</f>
        <v>NORD PRODUTOS EM SAUDE 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000023403</v>
      </c>
      <c r="I74" s="6">
        <f>IF('[1]TCE - ANEXO IV - Preencher'!K83="","",'[1]TCE - ANEXO IV - Preencher'!K83)</f>
        <v>45379</v>
      </c>
      <c r="J74" s="5" t="str">
        <f>'[1]TCE - ANEXO IV - Preencher'!L83</f>
        <v>26240335753111000153550010000234031000298859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7503.98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3.4 - Material Farmacológico</v>
      </c>
      <c r="D75" s="3">
        <f>'[1]TCE - ANEXO IV - Preencher'!F84</f>
        <v>9390408000191</v>
      </c>
      <c r="E75" s="5" t="str">
        <f>'[1]TCE - ANEXO IV - Preencher'!G84</f>
        <v>DMAX DIST DE MED E MAT HOSPITALAR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000012732</v>
      </c>
      <c r="I75" s="6">
        <f>IF('[1]TCE - ANEXO IV - Preencher'!K84="","",'[1]TCE - ANEXO IV - Preencher'!K84)</f>
        <v>45379</v>
      </c>
      <c r="J75" s="5" t="str">
        <f>'[1]TCE - ANEXO IV - Preencher'!L84</f>
        <v>26240309390408000191550010000127321149675806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3750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3.4 - Material Farmacológico</v>
      </c>
      <c r="D76" s="3">
        <f>'[1]TCE - ANEXO IV - Preencher'!F85</f>
        <v>21381761000100</v>
      </c>
      <c r="E76" s="5" t="str">
        <f>'[1]TCE - ANEXO IV - Preencher'!G85</f>
        <v>SIX DISTRIBUIDORA HOSPITALAR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000064404</v>
      </c>
      <c r="I76" s="6">
        <f>IF('[1]TCE - ANEXO IV - Preencher'!K85="","",'[1]TCE - ANEXO IV - Preencher'!K85)</f>
        <v>45379</v>
      </c>
      <c r="J76" s="5" t="str">
        <f>'[1]TCE - ANEXO IV - Preencher'!L85</f>
        <v>26240321381761000100550010000644041205256420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248.4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3.4 - Material Farmacológico</v>
      </c>
      <c r="D77" s="3">
        <f>'[1]TCE - ANEXO IV - Preencher'!F86</f>
        <v>3817043000152</v>
      </c>
      <c r="E77" s="5" t="str">
        <f>'[1]TCE - ANEXO IV - Preencher'!G86</f>
        <v>PHARMAPLUS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65893</v>
      </c>
      <c r="I77" s="6">
        <f>IF('[1]TCE - ANEXO IV - Preencher'!K86="","",'[1]TCE - ANEXO IV - Preencher'!K86)</f>
        <v>45385</v>
      </c>
      <c r="J77" s="5" t="str">
        <f>'[1]TCE - ANEXO IV - Preencher'!L86</f>
        <v>26240403817043000152550010000658931656215147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3438.52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3.4 - Material Farmacológico</v>
      </c>
      <c r="D78" s="3">
        <f>'[1]TCE - ANEXO IV - Preencher'!F87</f>
        <v>11449180000100</v>
      </c>
      <c r="E78" s="5" t="str">
        <f>'[1]TCE - ANEXO IV - Preencher'!G87</f>
        <v>DPROSMED DIST DE PRODUTOS MEDICO HOSPITALARES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00067403</v>
      </c>
      <c r="I78" s="6">
        <f>IF('[1]TCE - ANEXO IV - Preencher'!K87="","",'[1]TCE - ANEXO IV - Preencher'!K87)</f>
        <v>45379</v>
      </c>
      <c r="J78" s="5" t="str">
        <f>'[1]TCE - ANEXO IV - Preencher'!L87</f>
        <v>26240311449180000100550010000674031000341650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1754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3.4 - Material Farmacológico</v>
      </c>
      <c r="D79" s="3">
        <f>'[1]TCE - ANEXO IV - Preencher'!F88</f>
        <v>12882932000194</v>
      </c>
      <c r="E79" s="5" t="str">
        <f>'[1]TCE - ANEXO IV - Preencher'!G88</f>
        <v>EXOMED COMERCIO ATACADISTA DE MEDICAMENTOS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181527</v>
      </c>
      <c r="I79" s="6">
        <f>IF('[1]TCE - ANEXO IV - Preencher'!K88="","",'[1]TCE - ANEXO IV - Preencher'!K88)</f>
        <v>45379</v>
      </c>
      <c r="J79" s="5" t="str">
        <f>'[1]TCE - ANEXO IV - Preencher'!L88</f>
        <v>26240312882932000194550010001815271368265329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7678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3.4 - Material Farmacológico</v>
      </c>
      <c r="D80" s="3">
        <f>'[1]TCE - ANEXO IV - Preencher'!F89</f>
        <v>1206820001179</v>
      </c>
      <c r="E80" s="5" t="str">
        <f>'[1]TCE - ANEXO IV - Preencher'!G89</f>
        <v>PANPHARMA DISTRIBUIDORA DE MEDICAMENTOS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2845122</v>
      </c>
      <c r="I80" s="6">
        <f>IF('[1]TCE - ANEXO IV - Preencher'!K89="","",'[1]TCE - ANEXO IV - Preencher'!K89)</f>
        <v>45384</v>
      </c>
      <c r="J80" s="5" t="str">
        <f>'[1]TCE - ANEXO IV - Preencher'!L89</f>
        <v>26240401206820001179550040028451221191309800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1623.07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3.4 - Material Farmacológico</v>
      </c>
      <c r="D81" s="3">
        <f>'[1]TCE - ANEXO IV - Preencher'!F90</f>
        <v>1835769000192</v>
      </c>
      <c r="E81" s="5" t="str">
        <f>'[1]TCE - ANEXO IV - Preencher'!G90</f>
        <v>BRAMED MATERIAL CIRURGICO LTDA -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000022977</v>
      </c>
      <c r="I81" s="6">
        <f>IF('[1]TCE - ANEXO IV - Preencher'!K90="","",'[1]TCE - ANEXO IV - Preencher'!K90)</f>
        <v>45383</v>
      </c>
      <c r="J81" s="5" t="str">
        <f>'[1]TCE - ANEXO IV - Preencher'!L90</f>
        <v>26240401835769000192550010000229771711345250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17136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3.4 - Material Farmacológico</v>
      </c>
      <c r="D82" s="3">
        <f>'[1]TCE - ANEXO IV - Preencher'!F91</f>
        <v>35753111000153</v>
      </c>
      <c r="E82" s="5" t="str">
        <f>'[1]TCE - ANEXO IV - Preencher'!G91</f>
        <v>NORD PRODUTOS EM SAUDE 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000023506</v>
      </c>
      <c r="I82" s="6">
        <f>IF('[1]TCE - ANEXO IV - Preencher'!K91="","",'[1]TCE - ANEXO IV - Preencher'!K91)</f>
        <v>45384</v>
      </c>
      <c r="J82" s="5" t="str">
        <f>'[1]TCE - ANEXO IV - Preencher'!L91</f>
        <v>26240435753111000153550010000235061000300420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5720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3.4 - Material Farmacológico</v>
      </c>
      <c r="D83" s="3">
        <f>'[1]TCE - ANEXO IV - Preencher'!F92</f>
        <v>3817043000152</v>
      </c>
      <c r="E83" s="5" t="str">
        <f>'[1]TCE - ANEXO IV - Preencher'!G92</f>
        <v>PHARMAPLUS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65911</v>
      </c>
      <c r="I83" s="6">
        <f>IF('[1]TCE - ANEXO IV - Preencher'!K92="","",'[1]TCE - ANEXO IV - Preencher'!K92)</f>
        <v>45385</v>
      </c>
      <c r="J83" s="5" t="str">
        <f>'[1]TCE - ANEXO IV - Preencher'!L92</f>
        <v>26240403817043000152550010000659111183189721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75.33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3.4 - Material Farmacológico</v>
      </c>
      <c r="D84" s="3">
        <f>'[1]TCE - ANEXO IV - Preencher'!F93</f>
        <v>9007162000126</v>
      </c>
      <c r="E84" s="5" t="str">
        <f>'[1]TCE - ANEXO IV - Preencher'!G93</f>
        <v>MAUES LOBATO COM E REP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000096821</v>
      </c>
      <c r="I84" s="6">
        <f>IF('[1]TCE - ANEXO IV - Preencher'!K93="","",'[1]TCE - ANEXO IV - Preencher'!K93)</f>
        <v>45385</v>
      </c>
      <c r="J84" s="5" t="str">
        <f>'[1]TCE - ANEXO IV - Preencher'!L93</f>
        <v>26240409007162000126550010000968211563844583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1020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3.4 - Material Farmacológico</v>
      </c>
      <c r="D85" s="3">
        <f>'[1]TCE - ANEXO IV - Preencher'!F94</f>
        <v>12882932000194</v>
      </c>
      <c r="E85" s="5" t="str">
        <f>'[1]TCE - ANEXO IV - Preencher'!G94</f>
        <v>EXOMED COMERCIO ATACADISTA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181539</v>
      </c>
      <c r="I85" s="6">
        <f>IF('[1]TCE - ANEXO IV - Preencher'!K94="","",'[1]TCE - ANEXO IV - Preencher'!K94)</f>
        <v>45379</v>
      </c>
      <c r="J85" s="5" t="str">
        <f>'[1]TCE - ANEXO IV - Preencher'!L94</f>
        <v>26240312882932000194550010001815391140477639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39529.519999999997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3.4 - Material Farmacológico</v>
      </c>
      <c r="D86" s="3">
        <f>'[1]TCE - ANEXO IV - Preencher'!F95</f>
        <v>12882932000194</v>
      </c>
      <c r="E86" s="5" t="str">
        <f>'[1]TCE - ANEXO IV - Preencher'!G95</f>
        <v>EXOMED COMERCIO ATACADISTA DE MEDICAMENTOS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181617</v>
      </c>
      <c r="I86" s="6">
        <f>IF('[1]TCE - ANEXO IV - Preencher'!K95="","",'[1]TCE - ANEXO IV - Preencher'!K95)</f>
        <v>45385</v>
      </c>
      <c r="J86" s="5" t="str">
        <f>'[1]TCE - ANEXO IV - Preencher'!L95</f>
        <v>26240412882932000194550010001816171827200461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29600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COMERCIO ATACADISTA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181694</v>
      </c>
      <c r="I87" s="6">
        <f>IF('[1]TCE - ANEXO IV - Preencher'!K96="","",'[1]TCE - ANEXO IV - Preencher'!K96)</f>
        <v>45387</v>
      </c>
      <c r="J87" s="5" t="str">
        <f>'[1]TCE - ANEXO IV - Preencher'!L96</f>
        <v>26240412882932000194550010001816941790766695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3795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3.4 - Material Farmacológico</v>
      </c>
      <c r="D88" s="3">
        <f>'[1]TCE - ANEXO IV - Preencher'!F97</f>
        <v>8674752000140</v>
      </c>
      <c r="E88" s="5" t="str">
        <f>'[1]TCE - ANEXO IV - Preencher'!G97</f>
        <v>CIRURGICA MONTEBELLO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000191747</v>
      </c>
      <c r="I88" s="6">
        <f>IF('[1]TCE - ANEXO IV - Preencher'!K97="","",'[1]TCE - ANEXO IV - Preencher'!K97)</f>
        <v>45384</v>
      </c>
      <c r="J88" s="5" t="str">
        <f>'[1]TCE - ANEXO IV - Preencher'!L97</f>
        <v>26240408674752000140550010001917471363070065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3774.97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3.4 - Material Farmacológico</v>
      </c>
      <c r="D89" s="3">
        <f>'[1]TCE - ANEXO IV - Preencher'!F98</f>
        <v>7484373000124</v>
      </c>
      <c r="E89" s="5" t="str">
        <f>'[1]TCE - ANEXO IV - Preencher'!G98</f>
        <v>UNI HOSPITALAR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193730</v>
      </c>
      <c r="I89" s="6">
        <f>IF('[1]TCE - ANEXO IV - Preencher'!K98="","",'[1]TCE - ANEXO IV - Preencher'!K98)</f>
        <v>45379</v>
      </c>
      <c r="J89" s="5" t="str">
        <f>'[1]TCE - ANEXO IV - Preencher'!L98</f>
        <v>26240307484373000124550010001937301280317624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41614.25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3.4 - Material Farmacológico</v>
      </c>
      <c r="D90" s="3">
        <f>'[1]TCE - ANEXO IV - Preencher'!F99</f>
        <v>9441460000120</v>
      </c>
      <c r="E90" s="5" t="str">
        <f>'[1]TCE - ANEXO IV - Preencher'!G99</f>
        <v>PADRAO DIST DE PROD E EQUIP HOSP PADRE CALLOU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000342895</v>
      </c>
      <c r="I90" s="6">
        <f>IF('[1]TCE - ANEXO IV - Preencher'!K99="","",'[1]TCE - ANEXO IV - Preencher'!K99)</f>
        <v>45379</v>
      </c>
      <c r="J90" s="5" t="str">
        <f>'[1]TCE - ANEXO IV - Preencher'!L99</f>
        <v>26240309441460000120550010003428951822183450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90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3.4 - Material Farmacológico</v>
      </c>
      <c r="D91" s="3">
        <f>'[1]TCE - ANEXO IV - Preencher'!F100</f>
        <v>10779833000156</v>
      </c>
      <c r="E91" s="5" t="str">
        <f>'[1]TCE - ANEXO IV - Preencher'!G100</f>
        <v>MEDICAL MERCANTIL DE APARELHAGEM MEDICA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000599723</v>
      </c>
      <c r="I91" s="6">
        <f>IF('[1]TCE - ANEXO IV - Preencher'!K100="","",'[1]TCE - ANEXO IV - Preencher'!K100)</f>
        <v>45377</v>
      </c>
      <c r="J91" s="5" t="str">
        <f>'[1]TCE - ANEXO IV - Preencher'!L100</f>
        <v>26240310779833000156550010005997231601747007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68.8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3.4 - Material Farmacológico</v>
      </c>
      <c r="D92" s="3">
        <f>'[1]TCE - ANEXO IV - Preencher'!F101</f>
        <v>3817043000152</v>
      </c>
      <c r="E92" s="5" t="str">
        <f>'[1]TCE - ANEXO IV - Preencher'!G101</f>
        <v>PHARMAPLUS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66140</v>
      </c>
      <c r="I92" s="6">
        <f>IF('[1]TCE - ANEXO IV - Preencher'!K101="","",'[1]TCE - ANEXO IV - Preencher'!K101)</f>
        <v>45392</v>
      </c>
      <c r="J92" s="5" t="str">
        <f>'[1]TCE - ANEXO IV - Preencher'!L101</f>
        <v>26240403817043000152550010000661401136143519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164.22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3.4 - Material Farmacológico</v>
      </c>
      <c r="D93" s="3">
        <f>'[1]TCE - ANEXO IV - Preencher'!F102</f>
        <v>3817043000152</v>
      </c>
      <c r="E93" s="5" t="str">
        <f>'[1]TCE - ANEXO IV - Preencher'!G102</f>
        <v>PHARMAPLUS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66142</v>
      </c>
      <c r="I93" s="6">
        <f>IF('[1]TCE - ANEXO IV - Preencher'!K102="","",'[1]TCE - ANEXO IV - Preencher'!K102)</f>
        <v>45392</v>
      </c>
      <c r="J93" s="5" t="str">
        <f>'[1]TCE - ANEXO IV - Preencher'!L102</f>
        <v>26240403817043000152550010000661421237552222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83.3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3.4 - Material Farmacológico</v>
      </c>
      <c r="D94" s="3">
        <f>'[1]TCE - ANEXO IV - Preencher'!F103</f>
        <v>1206820001179</v>
      </c>
      <c r="E94" s="5" t="str">
        <f>'[1]TCE - ANEXO IV - Preencher'!G103</f>
        <v>PANPHARMA DISTRIBUIDORA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2860680</v>
      </c>
      <c r="I94" s="6">
        <f>IF('[1]TCE - ANEXO IV - Preencher'!K103="","",'[1]TCE - ANEXO IV - Preencher'!K103)</f>
        <v>45392</v>
      </c>
      <c r="J94" s="5" t="str">
        <f>'[1]TCE - ANEXO IV - Preencher'!L103</f>
        <v>26240401206820001179550040028606801783878406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743.5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3.4 - Material Farmacológico</v>
      </c>
      <c r="D95" s="3">
        <f>'[1]TCE - ANEXO IV - Preencher'!F104</f>
        <v>15218561000139</v>
      </c>
      <c r="E95" s="5" t="str">
        <f>'[1]TCE - ANEXO IV - Preencher'!G104</f>
        <v>NNMED-DIST IMP E EXPORT DE MED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000124791</v>
      </c>
      <c r="I95" s="6">
        <f>IF('[1]TCE - ANEXO IV - Preencher'!K104="","",'[1]TCE - ANEXO IV - Preencher'!K104)</f>
        <v>45392</v>
      </c>
      <c r="J95" s="5" t="str">
        <f>'[1]TCE - ANEXO IV - Preencher'!L104</f>
        <v>25240415218561000139550010001247911150302052</v>
      </c>
      <c r="K95" s="5" t="str">
        <f>IF(F95="B",LEFT('[1]TCE - ANEXO IV - Preencher'!M104,2),IF(F95="S",LEFT('[1]TCE - ANEXO IV - Preencher'!M104,7),IF('[1]TCE - ANEXO IV - Preencher'!H104="","")))</f>
        <v>25</v>
      </c>
      <c r="L95" s="7">
        <f>'[1]TCE - ANEXO IV - Preencher'!N104</f>
        <v>282.06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3.4 - Material Farmacológico</v>
      </c>
      <c r="D96" s="3">
        <f>'[1]TCE - ANEXO IV - Preencher'!F105</f>
        <v>15218561000139</v>
      </c>
      <c r="E96" s="5" t="str">
        <f>'[1]TCE - ANEXO IV - Preencher'!G105</f>
        <v>NNMED-DIST IMP E EXPORT DE MED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000124797</v>
      </c>
      <c r="I96" s="6">
        <f>IF('[1]TCE - ANEXO IV - Preencher'!K105="","",'[1]TCE - ANEXO IV - Preencher'!K105)</f>
        <v>45392</v>
      </c>
      <c r="J96" s="5" t="str">
        <f>'[1]TCE - ANEXO IV - Preencher'!L105</f>
        <v>25240415218561000139550010001247971289158195</v>
      </c>
      <c r="K96" s="5" t="str">
        <f>IF(F96="B",LEFT('[1]TCE - ANEXO IV - Preencher'!M105,2),IF(F96="S",LEFT('[1]TCE - ANEXO IV - Preencher'!M105,7),IF('[1]TCE - ANEXO IV - Preencher'!H105="","")))</f>
        <v>25</v>
      </c>
      <c r="L96" s="7">
        <f>'[1]TCE - ANEXO IV - Preencher'!N105</f>
        <v>5324.27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3.4 - Material Farmacológico</v>
      </c>
      <c r="D97" s="3">
        <f>'[1]TCE - ANEXO IV - Preencher'!F106</f>
        <v>22580510000118</v>
      </c>
      <c r="E97" s="5" t="str">
        <f>'[1]TCE - ANEXO IV - Preencher'!G106</f>
        <v>UNIFAR DISTRIBUIDORA DE MEDICAMENTOS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61107</v>
      </c>
      <c r="I97" s="6">
        <f>IF('[1]TCE - ANEXO IV - Preencher'!K106="","",'[1]TCE - ANEXO IV - Preencher'!K106)</f>
        <v>45393</v>
      </c>
      <c r="J97" s="5" t="str">
        <f>'[1]TCE - ANEXO IV - Preencher'!L106</f>
        <v>26240422580510000118550010000611071000484534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934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3.4 - Material Farmacológico</v>
      </c>
      <c r="D98" s="3">
        <f>'[1]TCE - ANEXO IV - Preencher'!F107</f>
        <v>1722296000117</v>
      </c>
      <c r="E98" s="5" t="str">
        <f>'[1]TCE - ANEXO IV - Preencher'!G107</f>
        <v>PANORAMA COM DE PROD MED E FARMACEUTICOS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230346</v>
      </c>
      <c r="I98" s="6">
        <f>IF('[1]TCE - ANEXO IV - Preencher'!K107="","",'[1]TCE - ANEXO IV - Preencher'!K107)</f>
        <v>45383</v>
      </c>
      <c r="J98" s="5" t="str">
        <f>'[1]TCE - ANEXO IV - Preencher'!L107</f>
        <v>23240401722296000117550010002303461002304341</v>
      </c>
      <c r="K98" s="5" t="str">
        <f>IF(F98="B",LEFT('[1]TCE - ANEXO IV - Preencher'!M107,2),IF(F98="S",LEFT('[1]TCE - ANEXO IV - Preencher'!M107,7),IF('[1]TCE - ANEXO IV - Preencher'!H107="","")))</f>
        <v>23</v>
      </c>
      <c r="L98" s="7">
        <f>'[1]TCE - ANEXO IV - Preencher'!N107</f>
        <v>2904.5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3.4 - Material Farmacológico</v>
      </c>
      <c r="D99" s="3">
        <f>'[1]TCE - ANEXO IV - Preencher'!F108</f>
        <v>7484373000124</v>
      </c>
      <c r="E99" s="5" t="str">
        <f>'[1]TCE - ANEXO IV - Preencher'!G108</f>
        <v>UNI HOSPITALAR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194716</v>
      </c>
      <c r="I99" s="6">
        <f>IF('[1]TCE - ANEXO IV - Preencher'!K108="","",'[1]TCE - ANEXO IV - Preencher'!K108)</f>
        <v>45392</v>
      </c>
      <c r="J99" s="5" t="str">
        <f>'[1]TCE - ANEXO IV - Preencher'!L108</f>
        <v>26240407484373000124550010001947161797881372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1830.96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3.4 - Material Farmacológico</v>
      </c>
      <c r="D100" s="3">
        <f>'[1]TCE - ANEXO IV - Preencher'!F109</f>
        <v>67729178000491</v>
      </c>
      <c r="E100" s="5" t="str">
        <f>'[1]TCE - ANEXO IV - Preencher'!G109</f>
        <v>COMERCIAL CIRURGICA RIOCLARENSE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1847084</v>
      </c>
      <c r="I100" s="6">
        <f>IF('[1]TCE - ANEXO IV - Preencher'!K109="","",'[1]TCE - ANEXO IV - Preencher'!K109)</f>
        <v>45379</v>
      </c>
      <c r="J100" s="5" t="str">
        <f>'[1]TCE - ANEXO IV - Preencher'!L109</f>
        <v>35240367729178000491550010018470841086238751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3226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3.4 - Material Farmacológico</v>
      </c>
      <c r="D101" s="3">
        <f>'[1]TCE - ANEXO IV - Preencher'!F110</f>
        <v>23664355000180</v>
      </c>
      <c r="E101" s="5" t="str">
        <f>'[1]TCE - ANEXO IV - Preencher'!G110</f>
        <v>INJEMED MEDICAMENTOS ESPECIAIS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000022182</v>
      </c>
      <c r="I101" s="6">
        <f>IF('[1]TCE - ANEXO IV - Preencher'!K110="","",'[1]TCE - ANEXO IV - Preencher'!K110)</f>
        <v>45398</v>
      </c>
      <c r="J101" s="5" t="str">
        <f>'[1]TCE - ANEXO IV - Preencher'!L110</f>
        <v>31240423664355000180550010000221821164562620</v>
      </c>
      <c r="K101" s="5" t="str">
        <f>IF(F101="B",LEFT('[1]TCE - ANEXO IV - Preencher'!M110,2),IF(F101="S",LEFT('[1]TCE - ANEXO IV - Preencher'!M110,7),IF('[1]TCE - ANEXO IV - Preencher'!H110="","")))</f>
        <v>31</v>
      </c>
      <c r="L101" s="7">
        <f>'[1]TCE - ANEXO IV - Preencher'!N110</f>
        <v>1820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>3.4 - Material Farmacológico</v>
      </c>
      <c r="D102" s="3">
        <f>'[1]TCE - ANEXO IV - Preencher'!F111</f>
        <v>22580510000118</v>
      </c>
      <c r="E102" s="5" t="str">
        <f>'[1]TCE - ANEXO IV - Preencher'!G111</f>
        <v>UNIFAR DISTRIBUIDORA DE MEDICAMENTOS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61292</v>
      </c>
      <c r="I102" s="6">
        <f>IF('[1]TCE - ANEXO IV - Preencher'!K111="","",'[1]TCE - ANEXO IV - Preencher'!K111)</f>
        <v>45401</v>
      </c>
      <c r="J102" s="5" t="str">
        <f>'[1]TCE - ANEXO IV - Preencher'!L111</f>
        <v>26240422580510000118550010000612921000486800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2188.61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>3.4 - Material Farmacológico</v>
      </c>
      <c r="D103" s="3">
        <f>'[1]TCE - ANEXO IV - Preencher'!F112</f>
        <v>3817043000152</v>
      </c>
      <c r="E103" s="5" t="str">
        <f>'[1]TCE - ANEXO IV - Preencher'!G112</f>
        <v>PHARMAPLUS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66509</v>
      </c>
      <c r="I103" s="6">
        <f>IF('[1]TCE - ANEXO IV - Preencher'!K112="","",'[1]TCE - ANEXO IV - Preencher'!K112)</f>
        <v>45401</v>
      </c>
      <c r="J103" s="5" t="str">
        <f>'[1]TCE - ANEXO IV - Preencher'!L112</f>
        <v>26240403817043000152550010000665091781311614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7800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>3.4 - Material Farmacológico</v>
      </c>
      <c r="D104" s="3">
        <f>'[1]TCE - ANEXO IV - Preencher'!F113</f>
        <v>3817043000152</v>
      </c>
      <c r="E104" s="5" t="str">
        <f>'[1]TCE - ANEXO IV - Preencher'!G113</f>
        <v>PHARMAPLUS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66515</v>
      </c>
      <c r="I104" s="6">
        <f>IF('[1]TCE - ANEXO IV - Preencher'!K113="","",'[1]TCE - ANEXO IV - Preencher'!K113)</f>
        <v>45401</v>
      </c>
      <c r="J104" s="5" t="str">
        <f>'[1]TCE - ANEXO IV - Preencher'!L113</f>
        <v>26240403817043000152550010000665151767023825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830.21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>3.4 - Material Farmacológico</v>
      </c>
      <c r="D105" s="3">
        <f>'[1]TCE - ANEXO IV - Preencher'!F114</f>
        <v>3817043000152</v>
      </c>
      <c r="E105" s="5" t="str">
        <f>'[1]TCE - ANEXO IV - Preencher'!G114</f>
        <v>PHARMAPLUS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66520</v>
      </c>
      <c r="I105" s="6">
        <f>IF('[1]TCE - ANEXO IV - Preencher'!K114="","",'[1]TCE - ANEXO IV - Preencher'!K114)</f>
        <v>45401</v>
      </c>
      <c r="J105" s="5" t="str">
        <f>'[1]TCE - ANEXO IV - Preencher'!L114</f>
        <v>26240403817043000152550010000665201236391114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891.7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>3.4 - Material Farmacológico</v>
      </c>
      <c r="D106" s="3">
        <f>'[1]TCE - ANEXO IV - Preencher'!F115</f>
        <v>3817043000152</v>
      </c>
      <c r="E106" s="5" t="str">
        <f>'[1]TCE - ANEXO IV - Preencher'!G115</f>
        <v>PHARMAPLUS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66548</v>
      </c>
      <c r="I106" s="6">
        <f>IF('[1]TCE - ANEXO IV - Preencher'!K115="","",'[1]TCE - ANEXO IV - Preencher'!K115)</f>
        <v>45401</v>
      </c>
      <c r="J106" s="5" t="str">
        <f>'[1]TCE - ANEXO IV - Preencher'!L115</f>
        <v>26240403817043000152550010000665481134218198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23713.78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>3.4 - Material Farmacológico</v>
      </c>
      <c r="D107" s="3">
        <f>'[1]TCE - ANEXO IV - Preencher'!F116</f>
        <v>11449180000100</v>
      </c>
      <c r="E107" s="5" t="str">
        <f>'[1]TCE - ANEXO IV - Preencher'!G116</f>
        <v>DPROSMED DIST DE PRODUTOS MEDICO HOSPITALARES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00068004</v>
      </c>
      <c r="I107" s="6">
        <f>IF('[1]TCE - ANEXO IV - Preencher'!K116="","",'[1]TCE - ANEXO IV - Preencher'!K116)</f>
        <v>45401</v>
      </c>
      <c r="J107" s="5" t="str">
        <f>'[1]TCE - ANEXO IV - Preencher'!L116</f>
        <v>26240411449180000100550010000680041000351722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2070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>3.4 - Material Farmacológico</v>
      </c>
      <c r="D108" s="3">
        <f>'[1]TCE - ANEXO IV - Preencher'!F117</f>
        <v>67729178000653</v>
      </c>
      <c r="E108" s="5" t="str">
        <f>'[1]TCE - ANEXO IV - Preencher'!G117</f>
        <v>COMERCIAL CIRURGICA RIOCLARENSE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0073999</v>
      </c>
      <c r="I108" s="6">
        <f>IF('[1]TCE - ANEXO IV - Preencher'!K117="","",'[1]TCE - ANEXO IV - Preencher'!K117)</f>
        <v>45400</v>
      </c>
      <c r="J108" s="5" t="str">
        <f>'[1]TCE - ANEXO IV - Preencher'!L117</f>
        <v>26240467729178000653550010000739991783324103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6363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>3.4 - Material Farmacológico</v>
      </c>
      <c r="D109" s="3">
        <f>'[1]TCE - ANEXO IV - Preencher'!F118</f>
        <v>15218561000139</v>
      </c>
      <c r="E109" s="5" t="str">
        <f>'[1]TCE - ANEXO IV - Preencher'!G118</f>
        <v>NNMED-DIST IMP E EXPORT DE MED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000125928</v>
      </c>
      <c r="I109" s="6">
        <f>IF('[1]TCE - ANEXO IV - Preencher'!K118="","",'[1]TCE - ANEXO IV - Preencher'!K118)</f>
        <v>45401</v>
      </c>
      <c r="J109" s="5" t="str">
        <f>'[1]TCE - ANEXO IV - Preencher'!L118</f>
        <v>25240415218561000139550010001259281433909715</v>
      </c>
      <c r="K109" s="5" t="str">
        <f>IF(F109="B",LEFT('[1]TCE - ANEXO IV - Preencher'!M118,2),IF(F109="S",LEFT('[1]TCE - ANEXO IV - Preencher'!M118,7),IF('[1]TCE - ANEXO IV - Preencher'!H118="","")))</f>
        <v>25</v>
      </c>
      <c r="L109" s="7">
        <f>'[1]TCE - ANEXO IV - Preencher'!N118</f>
        <v>4686.6000000000004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>3.4 - Material Farmacológico</v>
      </c>
      <c r="D110" s="3">
        <f>'[1]TCE - ANEXO IV - Preencher'!F119</f>
        <v>12882932000194</v>
      </c>
      <c r="E110" s="5" t="str">
        <f>'[1]TCE - ANEXO IV - Preencher'!G119</f>
        <v>EXOMED COMERCIO ATACADISTA DE MEDICAMENTOS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182091</v>
      </c>
      <c r="I110" s="6">
        <f>IF('[1]TCE - ANEXO IV - Preencher'!K119="","",'[1]TCE - ANEXO IV - Preencher'!K119)</f>
        <v>45399</v>
      </c>
      <c r="J110" s="5" t="str">
        <f>'[1]TCE - ANEXO IV - Preencher'!L119</f>
        <v>26240412882932000194550010001820911678976837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10440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>3.4 - Material Farmacológico</v>
      </c>
      <c r="D111" s="3">
        <f>'[1]TCE - ANEXO IV - Preencher'!F120</f>
        <v>12882932000194</v>
      </c>
      <c r="E111" s="5" t="str">
        <f>'[1]TCE - ANEXO IV - Preencher'!G120</f>
        <v>EXOMED COMERCIO ATACADISTA DE MEDICAMENTOS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182185</v>
      </c>
      <c r="I111" s="6">
        <f>IF('[1]TCE - ANEXO IV - Preencher'!K120="","",'[1]TCE - ANEXO IV - Preencher'!K120)</f>
        <v>45401</v>
      </c>
      <c r="J111" s="5" t="str">
        <f>'[1]TCE - ANEXO IV - Preencher'!L120</f>
        <v>26240412882932000194550010001821851672754920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13154.52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>3.4 - Material Farmacológico</v>
      </c>
      <c r="D112" s="3">
        <f>'[1]TCE - ANEXO IV - Preencher'!F121</f>
        <v>12882932000194</v>
      </c>
      <c r="E112" s="5" t="str">
        <f>'[1]TCE - ANEXO IV - Preencher'!G121</f>
        <v>EXOMED COMERCIO ATACADISTA DE MEDICAMENTOS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182186</v>
      </c>
      <c r="I112" s="6">
        <f>IF('[1]TCE - ANEXO IV - Preencher'!K121="","",'[1]TCE - ANEXO IV - Preencher'!K121)</f>
        <v>45401</v>
      </c>
      <c r="J112" s="5" t="str">
        <f>'[1]TCE - ANEXO IV - Preencher'!L121</f>
        <v>26240412882932000194550010001821861084267375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2232.27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>3.4 - Material Farmacológico</v>
      </c>
      <c r="D113" s="3">
        <f>'[1]TCE - ANEXO IV - Preencher'!F122</f>
        <v>12882932000194</v>
      </c>
      <c r="E113" s="5" t="str">
        <f>'[1]TCE - ANEXO IV - Preencher'!G122</f>
        <v>EXOMED COMERCIO ATACADISTA DE MEDICAMENTOS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182187</v>
      </c>
      <c r="I113" s="6">
        <f>IF('[1]TCE - ANEXO IV - Preencher'!K122="","",'[1]TCE - ANEXO IV - Preencher'!K122)</f>
        <v>45401</v>
      </c>
      <c r="J113" s="5" t="str">
        <f>'[1]TCE - ANEXO IV - Preencher'!L122</f>
        <v>26240412882932000194550010001821871067393209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4440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>3.4 - Material Farmacológico</v>
      </c>
      <c r="D114" s="3">
        <f>'[1]TCE - ANEXO IV - Preencher'!F123</f>
        <v>10779833000156</v>
      </c>
      <c r="E114" s="5" t="str">
        <f>'[1]TCE - ANEXO IV - Preencher'!G123</f>
        <v>MEDICAL MERCANTIL DE APARELHAGEM MEDICA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000601879</v>
      </c>
      <c r="I114" s="6">
        <f>IF('[1]TCE - ANEXO IV - Preencher'!K123="","",'[1]TCE - ANEXO IV - Preencher'!K123)</f>
        <v>45402</v>
      </c>
      <c r="J114" s="5" t="str">
        <f>'[1]TCE - ANEXO IV - Preencher'!L123</f>
        <v>26240410779833000156550010006018791603903004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900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>3.4 - Material Farmacológico</v>
      </c>
      <c r="D115" s="3">
        <f>'[1]TCE - ANEXO IV - Preencher'!F124</f>
        <v>4342595000203</v>
      </c>
      <c r="E115" s="5" t="str">
        <f>'[1]TCE - ANEXO IV - Preencher'!G124</f>
        <v>FARMATER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000079571</v>
      </c>
      <c r="I115" s="6">
        <f>IF('[1]TCE - ANEXO IV - Preencher'!K124="","",'[1]TCE - ANEXO IV - Preencher'!K124)</f>
        <v>45398</v>
      </c>
      <c r="J115" s="5" t="str">
        <f>'[1]TCE - ANEXO IV - Preencher'!L124</f>
        <v>31240404342595000203550010000795711001508789</v>
      </c>
      <c r="K115" s="5" t="str">
        <f>IF(F115="B",LEFT('[1]TCE - ANEXO IV - Preencher'!M124,2),IF(F115="S",LEFT('[1]TCE - ANEXO IV - Preencher'!M124,7),IF('[1]TCE - ANEXO IV - Preencher'!H124="","")))</f>
        <v>31</v>
      </c>
      <c r="L115" s="7">
        <f>'[1]TCE - ANEXO IV - Preencher'!N124</f>
        <v>1045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>3.4 - Material Farmacológico</v>
      </c>
      <c r="D116" s="3">
        <f>'[1]TCE - ANEXO IV - Preencher'!F125</f>
        <v>21596736000144</v>
      </c>
      <c r="E116" s="5" t="str">
        <f>'[1]TCE - ANEXO IV - Preencher'!G125</f>
        <v>ULTRAMEGA DISTRIBUIDORA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212866</v>
      </c>
      <c r="I116" s="6">
        <f>IF('[1]TCE - ANEXO IV - Preencher'!K125="","",'[1]TCE - ANEXO IV - Preencher'!K125)</f>
        <v>45404</v>
      </c>
      <c r="J116" s="5" t="str">
        <f>'[1]TCE - ANEXO IV - Preencher'!L125</f>
        <v>26240421596736000144550010002128661303793550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133.62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>3.4 - Material Farmacológico</v>
      </c>
      <c r="D117" s="3">
        <f>'[1]TCE - ANEXO IV - Preencher'!F126</f>
        <v>33119849000138</v>
      </c>
      <c r="E117" s="5" t="str">
        <f>'[1]TCE - ANEXO IV - Preencher'!G126</f>
        <v>JACQUES MED DIST DE MEDICAMENTOS E MATERIAIS HOSP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9451</v>
      </c>
      <c r="I117" s="6">
        <f>IF('[1]TCE - ANEXO IV - Preencher'!K126="","",'[1]TCE - ANEXO IV - Preencher'!K126)</f>
        <v>45404</v>
      </c>
      <c r="J117" s="5" t="str">
        <f>'[1]TCE - ANEXO IV - Preencher'!L126</f>
        <v>33240433119849000138550010000094511011001118</v>
      </c>
      <c r="K117" s="5" t="str">
        <f>IF(F117="B",LEFT('[1]TCE - ANEXO IV - Preencher'!M126,2),IF(F117="S",LEFT('[1]TCE - ANEXO IV - Preencher'!M126,7),IF('[1]TCE - ANEXO IV - Preencher'!H126="","")))</f>
        <v>33</v>
      </c>
      <c r="L117" s="7">
        <f>'[1]TCE - ANEXO IV - Preencher'!N126</f>
        <v>4968.8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>3.4 - Material Farmacológico</v>
      </c>
      <c r="D118" s="3">
        <f>'[1]TCE - ANEXO IV - Preencher'!F127</f>
        <v>35753111000153</v>
      </c>
      <c r="E118" s="5" t="str">
        <f>'[1]TCE - ANEXO IV - Preencher'!G127</f>
        <v>NORD PRODUTOS EM SAUDE 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000024089</v>
      </c>
      <c r="I118" s="6">
        <f>IF('[1]TCE - ANEXO IV - Preencher'!K127="","",'[1]TCE - ANEXO IV - Preencher'!K127)</f>
        <v>45400</v>
      </c>
      <c r="J118" s="5" t="str">
        <f>'[1]TCE - ANEXO IV - Preencher'!L127</f>
        <v>26240435753111000153550010000240891000308707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8320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>3.4 - Material Farmacológico</v>
      </c>
      <c r="D119" s="3">
        <f>'[1]TCE - ANEXO IV - Preencher'!F128</f>
        <v>67729178000653</v>
      </c>
      <c r="E119" s="5" t="str">
        <f>'[1]TCE - ANEXO IV - Preencher'!G128</f>
        <v>COMERCIAL CIRURGICA RIOCLARENSE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0074156</v>
      </c>
      <c r="I119" s="6">
        <f>IF('[1]TCE - ANEXO IV - Preencher'!K128="","",'[1]TCE - ANEXO IV - Preencher'!K128)</f>
        <v>45404</v>
      </c>
      <c r="J119" s="5" t="str">
        <f>'[1]TCE - ANEXO IV - Preencher'!L128</f>
        <v>26240467729178000653550010000741561961393908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4035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>3.4 - Material Farmacológico</v>
      </c>
      <c r="D120" s="3">
        <f>'[1]TCE - ANEXO IV - Preencher'!F129</f>
        <v>12882932000194</v>
      </c>
      <c r="E120" s="5" t="str">
        <f>'[1]TCE - ANEXO IV - Preencher'!G129</f>
        <v>EXOMED COMERCIO ATACADISTA DE MEDICAMENTOS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182229</v>
      </c>
      <c r="I120" s="6">
        <f>IF('[1]TCE - ANEXO IV - Preencher'!K129="","",'[1]TCE - ANEXO IV - Preencher'!K129)</f>
        <v>45404</v>
      </c>
      <c r="J120" s="5" t="str">
        <f>'[1]TCE - ANEXO IV - Preencher'!L129</f>
        <v>26240412882932000194550010001822291214180737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1270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>3.4 - Material Farmacológico</v>
      </c>
      <c r="D121" s="3">
        <f>'[1]TCE - ANEXO IV - Preencher'!F130</f>
        <v>7484373000124</v>
      </c>
      <c r="E121" s="5" t="str">
        <f>'[1]TCE - ANEXO IV - Preencher'!G130</f>
        <v>UNI HOSPITALAR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195644</v>
      </c>
      <c r="I121" s="6">
        <f>IF('[1]TCE - ANEXO IV - Preencher'!K130="","",'[1]TCE - ANEXO IV - Preencher'!K130)</f>
        <v>45404</v>
      </c>
      <c r="J121" s="5" t="str">
        <f>'[1]TCE - ANEXO IV - Preencher'!L130</f>
        <v>26240407484373000124550010001956441208854298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3276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>3.4 - Material Farmacológico</v>
      </c>
      <c r="D122" s="3">
        <f>'[1]TCE - ANEXO IV - Preencher'!F131</f>
        <v>23664355000180</v>
      </c>
      <c r="E122" s="5" t="str">
        <f>'[1]TCE - ANEXO IV - Preencher'!G131</f>
        <v>INJEMED MEDICAMENTOS ESPECIAIS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000022285</v>
      </c>
      <c r="I122" s="6">
        <f>IF('[1]TCE - ANEXO IV - Preencher'!K131="","",'[1]TCE - ANEXO IV - Preencher'!K131)</f>
        <v>45405</v>
      </c>
      <c r="J122" s="5" t="str">
        <f>'[1]TCE - ANEXO IV - Preencher'!L131</f>
        <v>31240423664355000180550010000222851974369964</v>
      </c>
      <c r="K122" s="5" t="str">
        <f>IF(F122="B",LEFT('[1]TCE - ANEXO IV - Preencher'!M131,2),IF(F122="S",LEFT('[1]TCE - ANEXO IV - Preencher'!M131,7),IF('[1]TCE - ANEXO IV - Preencher'!H131="","")))</f>
        <v>31</v>
      </c>
      <c r="L122" s="7">
        <f>'[1]TCE - ANEXO IV - Preencher'!N131</f>
        <v>390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>3.14 - Alimentação Preparada</v>
      </c>
      <c r="D123" s="3">
        <f>'[1]TCE - ANEXO IV - Preencher'!F132</f>
        <v>69899011000151</v>
      </c>
      <c r="E123" s="5" t="str">
        <f>'[1]TCE - ANEXO IV - Preencher'!G132</f>
        <v>MERCANTIL CHAME CHAME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000003925</v>
      </c>
      <c r="I123" s="6">
        <f>IF('[1]TCE - ANEXO IV - Preencher'!K132="","",'[1]TCE - ANEXO IV - Preencher'!K132)</f>
        <v>45383</v>
      </c>
      <c r="J123" s="5" t="str">
        <f>'[1]TCE - ANEXO IV - Preencher'!L132</f>
        <v>26240469899011000151550010000039251011420460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518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>3.14 - Alimentação Preparada</v>
      </c>
      <c r="D124" s="3">
        <f>'[1]TCE - ANEXO IV - Preencher'!F133</f>
        <v>7160019000144</v>
      </c>
      <c r="E124" s="5" t="str">
        <f>'[1]TCE - ANEXO IV - Preencher'!G133</f>
        <v>VITALE COMERCIO S 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143976</v>
      </c>
      <c r="I124" s="6">
        <f>IF('[1]TCE - ANEXO IV - Preencher'!K133="","",'[1]TCE - ANEXO IV - Preencher'!K133)</f>
        <v>45387</v>
      </c>
      <c r="J124" s="5" t="str">
        <f>'[1]TCE - ANEXO IV - Preencher'!L133</f>
        <v>26240407160019000144550010001439761805541500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5124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>3.14 - Alimentação Preparada</v>
      </c>
      <c r="D125" s="3">
        <f>'[1]TCE - ANEXO IV - Preencher'!F134</f>
        <v>7160019000225</v>
      </c>
      <c r="E125" s="5" t="str">
        <f>'[1]TCE - ANEXO IV - Preencher'!G134</f>
        <v>VITALE COMERCIO S 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8448</v>
      </c>
      <c r="I125" s="6">
        <f>IF('[1]TCE - ANEXO IV - Preencher'!K134="","",'[1]TCE - ANEXO IV - Preencher'!K134)</f>
        <v>45390</v>
      </c>
      <c r="J125" s="5" t="str">
        <f>'[1]TCE - ANEXO IV - Preencher'!L134</f>
        <v>26240407160019000225550010000084481997077944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8266.06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>3.14 - Alimentação Preparada</v>
      </c>
      <c r="D126" s="3">
        <f>'[1]TCE - ANEXO IV - Preencher'!F135</f>
        <v>22580510000118</v>
      </c>
      <c r="E126" s="5" t="str">
        <f>'[1]TCE - ANEXO IV - Preencher'!G135</f>
        <v>UNIFAR DISTRIBUIDORA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61107</v>
      </c>
      <c r="I126" s="6">
        <f>IF('[1]TCE - ANEXO IV - Preencher'!K135="","",'[1]TCE - ANEXO IV - Preencher'!K135)</f>
        <v>45393</v>
      </c>
      <c r="J126" s="5" t="str">
        <f>'[1]TCE - ANEXO IV - Preencher'!L135</f>
        <v>26240422580510000118550010000611071000484534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600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>3.2 - Gás e Outros Materiais Engarrafados</v>
      </c>
      <c r="D127" s="3">
        <f>'[1]TCE - ANEXO IV - Preencher'!F136</f>
        <v>24380578002203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352</v>
      </c>
      <c r="I127" s="6">
        <f>IF('[1]TCE - ANEXO IV - Preencher'!K136="","",'[1]TCE - ANEXO IV - Preencher'!K136)</f>
        <v>45372</v>
      </c>
      <c r="J127" s="5" t="str">
        <f>'[1]TCE - ANEXO IV - Preencher'!L136</f>
        <v>26240324380578002203556270000003521869773601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96817.1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>3.2 - Gás e Outros Materiais Engarrafados</v>
      </c>
      <c r="D128" s="3">
        <f>'[1]TCE - ANEXO IV - Preencher'!F137</f>
        <v>24380578002041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84102</v>
      </c>
      <c r="I128" s="6">
        <f>IF('[1]TCE - ANEXO IV - Preencher'!K137="","",'[1]TCE - ANEXO IV - Preencher'!K137)</f>
        <v>45378</v>
      </c>
      <c r="J128" s="5" t="str">
        <f>'[1]TCE - ANEXO IV - Preencher'!L137</f>
        <v>26240324380578002041554000000841021508145561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3600.52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>3.2 - Gás e Outros Materiais Engarrafados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84929</v>
      </c>
      <c r="I129" s="6">
        <f>IF('[1]TCE - ANEXO IV - Preencher'!K138="","",'[1]TCE - ANEXO IV - Preencher'!K138)</f>
        <v>45385</v>
      </c>
      <c r="J129" s="5" t="str">
        <f>'[1]TCE - ANEXO IV - Preencher'!L138</f>
        <v>26240424380578002041554000000849291445278102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3600.52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>3.2 - Gás e Outros Materiais Engarrafados</v>
      </c>
      <c r="D130" s="3">
        <f>'[1]TCE - ANEXO IV - Preencher'!F139</f>
        <v>24380578002203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419</v>
      </c>
      <c r="I130" s="6">
        <f>IF('[1]TCE - ANEXO IV - Preencher'!K139="","",'[1]TCE - ANEXO IV - Preencher'!K139)</f>
        <v>45391</v>
      </c>
      <c r="J130" s="5" t="str">
        <f>'[1]TCE - ANEXO IV - Preencher'!L139</f>
        <v>26240424380578002203556260000004191435568860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121336.28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>3.2 - Gás e Outros Materiais Engarrafados</v>
      </c>
      <c r="D131" s="3">
        <f>'[1]TCE - ANEXO IV - Preencher'!F140</f>
        <v>24380578002041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86899</v>
      </c>
      <c r="I131" s="6">
        <f>IF('[1]TCE - ANEXO IV - Preencher'!K140="","",'[1]TCE - ANEXO IV - Preencher'!K140)</f>
        <v>45401</v>
      </c>
      <c r="J131" s="5" t="str">
        <f>'[1]TCE - ANEXO IV - Preencher'!L140</f>
        <v>26240424380578002041554000000868991410703638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3999.57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>3.2 - Gás e Outros Materiais Engarrafados</v>
      </c>
      <c r="D132" s="3">
        <f>'[1]TCE - ANEXO IV - Preencher'!F141</f>
        <v>24380578002041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86902</v>
      </c>
      <c r="I132" s="6">
        <f>IF('[1]TCE - ANEXO IV - Preencher'!K141="","",'[1]TCE - ANEXO IV - Preencher'!K141)</f>
        <v>45401</v>
      </c>
      <c r="J132" s="5" t="str">
        <f>'[1]TCE - ANEXO IV - Preencher'!L141</f>
        <v>26240424380578002041554000000869021328310200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4398.6099999999997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>3.2 - Gás e Outros Materiais Engarrafados</v>
      </c>
      <c r="D133" s="3">
        <f>'[1]TCE - ANEXO IV - Preencher'!F142</f>
        <v>24380578002203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336</v>
      </c>
      <c r="I133" s="6">
        <f>IF('[1]TCE - ANEXO IV - Preencher'!K142="","",'[1]TCE - ANEXO IV - Preencher'!K142)</f>
        <v>45407</v>
      </c>
      <c r="J133" s="5" t="str">
        <f>'[1]TCE - ANEXO IV - Preencher'!L142</f>
        <v>26240424380578002203556320000003361410062047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116432.44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>3.2 - Gás e Outros Materiais Engarrafados</v>
      </c>
      <c r="D134" s="3">
        <f>'[1]TCE - ANEXO IV - Preencher'!F143</f>
        <v>24380578002041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87214</v>
      </c>
      <c r="I134" s="6">
        <f>IF('[1]TCE - ANEXO IV - Preencher'!K143="","",'[1]TCE - ANEXO IV - Preencher'!K143)</f>
        <v>45404</v>
      </c>
      <c r="J134" s="5" t="str">
        <f>'[1]TCE - ANEXO IV - Preencher'!L143</f>
        <v>26240424380578002041554000000872141689339154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7201.06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>3.2 - Gás e Outros Materiais Engarrafados</v>
      </c>
      <c r="D135" s="3">
        <f>'[1]TCE - ANEXO IV - Preencher'!F144</f>
        <v>24380578002041</v>
      </c>
      <c r="E135" s="5" t="str">
        <f>'[1]TCE - ANEXO IV - Preencher'!G144</f>
        <v>WHITE MARTINS GASES INDUSTRIAIS DO NORDESTE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87842</v>
      </c>
      <c r="I135" s="6">
        <f>IF('[1]TCE - ANEXO IV - Preencher'!K144="","",'[1]TCE - ANEXO IV - Preencher'!K144)</f>
        <v>45408</v>
      </c>
      <c r="J135" s="5" t="str">
        <f>'[1]TCE - ANEXO IV - Preencher'!L144</f>
        <v>26240424380578002041554000000878421788215930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4797.66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>3.13 - Materiais e Materiais Ortopédicos e Corretivos (OPME)</v>
      </c>
      <c r="D136" s="3">
        <f>'[1]TCE - ANEXO IV - Preencher'!F145</f>
        <v>18880225000145</v>
      </c>
      <c r="E136" s="5" t="str">
        <f>'[1]TCE - ANEXO IV - Preencher'!G145</f>
        <v>A V COMERCIO DE MAT MED CIRURGICO LTDA ME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000014079</v>
      </c>
      <c r="I136" s="6">
        <f>IF('[1]TCE - ANEXO IV - Preencher'!K145="","",'[1]TCE - ANEXO IV - Preencher'!K145)</f>
        <v>45315</v>
      </c>
      <c r="J136" s="5" t="str">
        <f>'[1]TCE - ANEXO IV - Preencher'!L145</f>
        <v>23240118880225000145550010000140791012555553</v>
      </c>
      <c r="K136" s="5" t="str">
        <f>IF(F136="B",LEFT('[1]TCE - ANEXO IV - Preencher'!M145,2),IF(F136="S",LEFT('[1]TCE - ANEXO IV - Preencher'!M145,7),IF('[1]TCE - ANEXO IV - Preencher'!H145="","")))</f>
        <v>23</v>
      </c>
      <c r="L136" s="7">
        <f>'[1]TCE - ANEXO IV - Preencher'!N145</f>
        <v>520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>3.13 - Materiais e Materiais Ortopédicos e Corretivos (OPME)</v>
      </c>
      <c r="D137" s="3">
        <f>'[1]TCE - ANEXO IV - Preencher'!F146</f>
        <v>18880225000145</v>
      </c>
      <c r="E137" s="5" t="str">
        <f>'[1]TCE - ANEXO IV - Preencher'!G146</f>
        <v>A V COMERCIO DE MAT MED CIRURGICO LTDA 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000015112</v>
      </c>
      <c r="I137" s="6">
        <f>IF('[1]TCE - ANEXO IV - Preencher'!K146="","",'[1]TCE - ANEXO IV - Preencher'!K146)</f>
        <v>45390</v>
      </c>
      <c r="J137" s="5" t="str">
        <f>'[1]TCE - ANEXO IV - Preencher'!L146</f>
        <v>232404188802250001455500100001511210125555555</v>
      </c>
      <c r="K137" s="5" t="str">
        <f>IF(F137="B",LEFT('[1]TCE - ANEXO IV - Preencher'!M146,2),IF(F137="S",LEFT('[1]TCE - ANEXO IV - Preencher'!M146,7),IF('[1]TCE - ANEXO IV - Preencher'!H146="","")))</f>
        <v>23</v>
      </c>
      <c r="L137" s="7">
        <f>'[1]TCE - ANEXO IV - Preencher'!N146</f>
        <v>11420.15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>3.13 - Materiais e Materiais Ortopédicos e Corretivos (OPME)</v>
      </c>
      <c r="D138" s="3">
        <f>'[1]TCE - ANEXO IV - Preencher'!F147</f>
        <v>4252756000189</v>
      </c>
      <c r="E138" s="5" t="str">
        <f>'[1]TCE - ANEXO IV - Preencher'!G147</f>
        <v>SP SINTESE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000022852</v>
      </c>
      <c r="I138" s="6">
        <f>IF('[1]TCE - ANEXO IV - Preencher'!K147="","",'[1]TCE - ANEXO IV - Preencher'!K147)</f>
        <v>45387</v>
      </c>
      <c r="J138" s="5" t="str">
        <f>'[1]TCE - ANEXO IV - Preencher'!L147</f>
        <v>26240404252756000189550010000228521051438498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8537.34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>3.13 - Materiais e Materiais Ortopédicos e Corretivos (OPME)</v>
      </c>
      <c r="D139" s="3">
        <f>'[1]TCE - ANEXO IV - Preencher'!F148</f>
        <v>36844271000170</v>
      </c>
      <c r="E139" s="5" t="str">
        <f>'[1]TCE - ANEXO IV - Preencher'!G148</f>
        <v>JUAMED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000001381</v>
      </c>
      <c r="I139" s="6">
        <f>IF('[1]TCE - ANEXO IV - Preencher'!K148="","",'[1]TCE - ANEXO IV - Preencher'!K148)</f>
        <v>45392</v>
      </c>
      <c r="J139" s="5" t="str">
        <f>'[1]TCE - ANEXO IV - Preencher'!L148</f>
        <v>23240436844271000170550010000013811000000017</v>
      </c>
      <c r="K139" s="5" t="str">
        <f>IF(F139="B",LEFT('[1]TCE - ANEXO IV - Preencher'!M148,2),IF(F139="S",LEFT('[1]TCE - ANEXO IV - Preencher'!M148,7),IF('[1]TCE - ANEXO IV - Preencher'!H148="","")))</f>
        <v>23</v>
      </c>
      <c r="L139" s="7">
        <f>'[1]TCE - ANEXO IV - Preencher'!N148</f>
        <v>6147.78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>3.13 - Materiais e Materiais Ortopédicos e Corretivos (OPME)</v>
      </c>
      <c r="D140" s="3">
        <f>'[1]TCE - ANEXO IV - Preencher'!F149</f>
        <v>35936027000175</v>
      </c>
      <c r="E140" s="5" t="str">
        <f>'[1]TCE - ANEXO IV - Preencher'!G149</f>
        <v>JOSE ROBERTO SILVA ORTOPEDICOS &amp; IMPLANTES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000000061</v>
      </c>
      <c r="I140" s="6">
        <f>IF('[1]TCE - ANEXO IV - Preencher'!K149="","",'[1]TCE - ANEXO IV - Preencher'!K149)</f>
        <v>45392</v>
      </c>
      <c r="J140" s="5" t="str">
        <f>'[1]TCE - ANEXO IV - Preencher'!L149</f>
        <v>23240435936027000175550010000000611760005000</v>
      </c>
      <c r="K140" s="5" t="str">
        <f>IF(F140="B",LEFT('[1]TCE - ANEXO IV - Preencher'!M149,2),IF(F140="S",LEFT('[1]TCE - ANEXO IV - Preencher'!M149,7),IF('[1]TCE - ANEXO IV - Preencher'!H149="","")))</f>
        <v>23</v>
      </c>
      <c r="L140" s="7">
        <f>'[1]TCE - ANEXO IV - Preencher'!N149</f>
        <v>5274.86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>3.11 - Material Laboratorial</v>
      </c>
      <c r="D141" s="3">
        <f>'[1]TCE - ANEXO IV - Preencher'!F150</f>
        <v>37844417000140</v>
      </c>
      <c r="E141" s="5" t="str">
        <f>'[1]TCE - ANEXO IV - Preencher'!G150</f>
        <v>LOG DISTR DE PROD HOSP E HIGIENE PESSOAL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3752</v>
      </c>
      <c r="I141" s="6">
        <f>IF('[1]TCE - ANEXO IV - Preencher'!K150="","",'[1]TCE - ANEXO IV - Preencher'!K150)</f>
        <v>45394</v>
      </c>
      <c r="J141" s="5" t="str">
        <f>'[1]TCE - ANEXO IV - Preencher'!L150</f>
        <v>26240437844417000140550010000037521257500307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195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>3.99 - Outras despesas com Material de Consumo</v>
      </c>
      <c r="D142" s="3">
        <f>'[1]TCE - ANEXO IV - Preencher'!F151</f>
        <v>10859287000163</v>
      </c>
      <c r="E142" s="5" t="str">
        <f>'[1]TCE - ANEXO IV - Preencher'!G151</f>
        <v>NEWMED COM E SERV DE EQUIP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7702</v>
      </c>
      <c r="I142" s="6">
        <f>IF('[1]TCE - ANEXO IV - Preencher'!K151="","",'[1]TCE - ANEXO IV - Preencher'!K151)</f>
        <v>45383</v>
      </c>
      <c r="J142" s="5" t="str">
        <f>'[1]TCE - ANEXO IV - Preencher'!L151</f>
        <v>26240410859287000163550010000077021959178400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825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>3.99 - Outras despesas com Material de Consumo</v>
      </c>
      <c r="D143" s="3">
        <f>'[1]TCE - ANEXO IV - Preencher'!F152</f>
        <v>10779833000156</v>
      </c>
      <c r="E143" s="5" t="str">
        <f>'[1]TCE - ANEXO IV - Preencher'!G152</f>
        <v>MEDICAL MERCANTIL DE APARELHAGEM MEDICA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000601234</v>
      </c>
      <c r="I143" s="6">
        <f>IF('[1]TCE - ANEXO IV - Preencher'!K152="","",'[1]TCE - ANEXO IV - Preencher'!K152)</f>
        <v>45394</v>
      </c>
      <c r="J143" s="5" t="str">
        <f>'[1]TCE - ANEXO IV - Preencher'!L152</f>
        <v>26240410779833000156550010006012341603258007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382.5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>3.99 - Outras despesas com Material de Consumo</v>
      </c>
      <c r="D144" s="3">
        <f>'[1]TCE - ANEXO IV - Preencher'!F153</f>
        <v>10859287000163</v>
      </c>
      <c r="E144" s="5" t="str">
        <f>'[1]TCE - ANEXO IV - Preencher'!G153</f>
        <v>NEWMED COM E SERV DE EQUIP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7762</v>
      </c>
      <c r="I144" s="6">
        <f>IF('[1]TCE - ANEXO IV - Preencher'!K153="","",'[1]TCE - ANEXO IV - Preencher'!K153)</f>
        <v>45394</v>
      </c>
      <c r="J144" s="5" t="str">
        <f>'[1]TCE - ANEXO IV - Preencher'!L153</f>
        <v>26240410859287000163550010000077621485338060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440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3.7 - Material de Limpeza e Produtos de Hgienização</v>
      </c>
      <c r="D145" s="3">
        <f>'[1]TCE - ANEXO IV - Preencher'!F154</f>
        <v>8325619000269</v>
      </c>
      <c r="E145" s="5" t="str">
        <f>'[1]TCE - ANEXO IV - Preencher'!G154</f>
        <v>JOSIAS MEDEIROS PEREIRA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000000150</v>
      </c>
      <c r="I145" s="6">
        <f>IF('[1]TCE - ANEXO IV - Preencher'!K154="","",'[1]TCE - ANEXO IV - Preencher'!K154)</f>
        <v>45370</v>
      </c>
      <c r="J145" s="5" t="str">
        <f>'[1]TCE - ANEXO IV - Preencher'!L154</f>
        <v>26240308325619000269550010000001501579471569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108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>3.7 - Material de Limpeza e Produtos de Hgienização</v>
      </c>
      <c r="D146" s="3">
        <f>'[1]TCE - ANEXO IV - Preencher'!F155</f>
        <v>8790640000154</v>
      </c>
      <c r="E146" s="5" t="str">
        <f>'[1]TCE - ANEXO IV - Preencher'!G155</f>
        <v>JOANA ALVES SIQUEIRA 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000000962</v>
      </c>
      <c r="I146" s="6">
        <f>IF('[1]TCE - ANEXO IV - Preencher'!K155="","",'[1]TCE - ANEXO IV - Preencher'!K155)</f>
        <v>45371</v>
      </c>
      <c r="J146" s="5" t="str">
        <f>'[1]TCE - ANEXO IV - Preencher'!L155</f>
        <v>26240308790640000154550020000009621953030578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69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>3.7 - Material de Limpeza e Produtos de Hgienização</v>
      </c>
      <c r="D147" s="3">
        <f>'[1]TCE - ANEXO IV - Preencher'!F156</f>
        <v>15453839000152</v>
      </c>
      <c r="E147" s="5" t="str">
        <f>'[1]TCE - ANEXO IV - Preencher'!G156</f>
        <v>QUALY QUIMY IND COM DE PROD DE LIMPEZA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000001985</v>
      </c>
      <c r="I147" s="6">
        <f>IF('[1]TCE - ANEXO IV - Preencher'!K156="","",'[1]TCE - ANEXO IV - Preencher'!K156)</f>
        <v>45392</v>
      </c>
      <c r="J147" s="5" t="str">
        <f>'[1]TCE - ANEXO IV - Preencher'!L156</f>
        <v>26240415453839000152550010000019851500609222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3456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3.7 - Material de Limpeza e Produtos de Hgienização</v>
      </c>
      <c r="D148" s="3">
        <f>'[1]TCE - ANEXO IV - Preencher'!F157</f>
        <v>15453839000152</v>
      </c>
      <c r="E148" s="5" t="str">
        <f>'[1]TCE - ANEXO IV - Preencher'!G157</f>
        <v>QUALY QUIMY IND COM DE PROD DE LIMPEZA EIRELI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000001956</v>
      </c>
      <c r="I148" s="6">
        <f>IF('[1]TCE - ANEXO IV - Preencher'!K157="","",'[1]TCE - ANEXO IV - Preencher'!K157)</f>
        <v>45384</v>
      </c>
      <c r="J148" s="5" t="str">
        <f>'[1]TCE - ANEXO IV - Preencher'!L157</f>
        <v>26240415453839000152550010000019561002894110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2962.8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3.7 - Material de Limpeza e Produtos de Hgienização</v>
      </c>
      <c r="D149" s="3">
        <f>'[1]TCE - ANEXO IV - Preencher'!F158</f>
        <v>8325619000188</v>
      </c>
      <c r="E149" s="5" t="str">
        <f>'[1]TCE - ANEXO IV - Preencher'!G158</f>
        <v>JOSIAS MEDEIROS PEREIRA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000001084</v>
      </c>
      <c r="I149" s="6">
        <f>IF('[1]TCE - ANEXO IV - Preencher'!K158="","",'[1]TCE - ANEXO IV - Preencher'!K158)</f>
        <v>45383</v>
      </c>
      <c r="J149" s="5" t="str">
        <f>'[1]TCE - ANEXO IV - Preencher'!L158</f>
        <v>26240408325619000188550010000010841462447194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5925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3.7 - Material de Limpeza e Produtos de Hgienização</v>
      </c>
      <c r="D150" s="3">
        <f>'[1]TCE - ANEXO IV - Preencher'!F159</f>
        <v>41200526000100</v>
      </c>
      <c r="E150" s="5" t="str">
        <f>'[1]TCE - ANEXO IV - Preencher'!G159</f>
        <v>LEAL DISTRIBUIDORA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000004278</v>
      </c>
      <c r="I150" s="6">
        <f>IF('[1]TCE - ANEXO IV - Preencher'!K159="","",'[1]TCE - ANEXO IV - Preencher'!K159)</f>
        <v>45393</v>
      </c>
      <c r="J150" s="5" t="str">
        <f>'[1]TCE - ANEXO IV - Preencher'!L159</f>
        <v>26240441200526000100550010000042781510755111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2398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3.7 - Material de Limpeza e Produtos de Hgienização</v>
      </c>
      <c r="D151" s="3">
        <f>'[1]TCE - ANEXO IV - Preencher'!F160</f>
        <v>15453839000152</v>
      </c>
      <c r="E151" s="5" t="str">
        <f>'[1]TCE - ANEXO IV - Preencher'!G160</f>
        <v>QUALY QUIMY IND COM DE PROD DE LIMPEZA EIRELI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000001992</v>
      </c>
      <c r="I151" s="6">
        <f>IF('[1]TCE - ANEXO IV - Preencher'!K160="","",'[1]TCE - ANEXO IV - Preencher'!K160)</f>
        <v>45399</v>
      </c>
      <c r="J151" s="5" t="str">
        <f>'[1]TCE - ANEXO IV - Preencher'!L160</f>
        <v>26240415453839000152550010000019921326321847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650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3.7 - Material de Limpeza e Produtos de Hgienização</v>
      </c>
      <c r="D152" s="3">
        <f>'[1]TCE - ANEXO IV - Preencher'!F161</f>
        <v>15453839000152</v>
      </c>
      <c r="E152" s="5" t="str">
        <f>'[1]TCE - ANEXO IV - Preencher'!G161</f>
        <v>QUALY QUIMY IND COM DE PROD DE LIMPEZA EIRELI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000002006</v>
      </c>
      <c r="I152" s="6">
        <f>IF('[1]TCE - ANEXO IV - Preencher'!K161="","",'[1]TCE - ANEXO IV - Preencher'!K161)</f>
        <v>45406</v>
      </c>
      <c r="J152" s="5" t="str">
        <f>'[1]TCE - ANEXO IV - Preencher'!L161</f>
        <v>26240415453839000152550010000020061394690531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1660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3.7 - Material de Limpeza e Produtos de Hgienização</v>
      </c>
      <c r="D153" s="3">
        <f>'[1]TCE - ANEXO IV - Preencher'!F162</f>
        <v>15453839000152</v>
      </c>
      <c r="E153" s="5" t="str">
        <f>'[1]TCE - ANEXO IV - Preencher'!G162</f>
        <v>QUALY QUIMY IND COM DE PROD DE LIMPEZA EIRELI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000002008</v>
      </c>
      <c r="I153" s="6">
        <f>IF('[1]TCE - ANEXO IV - Preencher'!K162="","",'[1]TCE - ANEXO IV - Preencher'!K162)</f>
        <v>45407</v>
      </c>
      <c r="J153" s="5" t="str">
        <f>'[1]TCE - ANEXO IV - Preencher'!L162</f>
        <v>26240415453839000152550010000020081511335095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3415.5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3.7 - Material de Limpeza e Produtos de Hgienização</v>
      </c>
      <c r="D154" s="3">
        <f>'[1]TCE - ANEXO IV - Preencher'!F163</f>
        <v>15453839000152</v>
      </c>
      <c r="E154" s="5" t="str">
        <f>'[1]TCE - ANEXO IV - Preencher'!G163</f>
        <v>QUALY QUIMY IND COM DE PROD DE LIMPEZA EIRELI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000002009</v>
      </c>
      <c r="I154" s="6">
        <f>IF('[1]TCE - ANEXO IV - Preencher'!K163="","",'[1]TCE - ANEXO IV - Preencher'!K163)</f>
        <v>45408</v>
      </c>
      <c r="J154" s="5" t="str">
        <f>'[1]TCE - ANEXO IV - Preencher'!L163</f>
        <v>26240415453839000152550010000020091390823652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5282.35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3.7 - Material de Limpeza e Produtos de Hgienização</v>
      </c>
      <c r="D155" s="3">
        <f>'[1]TCE - ANEXO IV - Preencher'!F164</f>
        <v>15453839000152</v>
      </c>
      <c r="E155" s="5" t="str">
        <f>'[1]TCE - ANEXO IV - Preencher'!G164</f>
        <v>QUALY QUIMY IND COM DE PROD DE LIMPEZA EIRELI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000002013</v>
      </c>
      <c r="I155" s="6">
        <f>IF('[1]TCE - ANEXO IV - Preencher'!K164="","",'[1]TCE - ANEXO IV - Preencher'!K164)</f>
        <v>45411</v>
      </c>
      <c r="J155" s="5" t="str">
        <f>'[1]TCE - ANEXO IV - Preencher'!L164</f>
        <v>26240415453839000152550010000020131733925255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81861.95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3.14 - Alimentação Preparada</v>
      </c>
      <c r="D156" s="3">
        <f>'[1]TCE - ANEXO IV - Preencher'!F165</f>
        <v>69899011000151</v>
      </c>
      <c r="E156" s="5" t="str">
        <f>'[1]TCE - ANEXO IV - Preencher'!G165</f>
        <v>MERCANTIL CHAME CHAME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000003925</v>
      </c>
      <c r="I156" s="6">
        <f>IF('[1]TCE - ANEXO IV - Preencher'!K165="","",'[1]TCE - ANEXO IV - Preencher'!K165)</f>
        <v>45383</v>
      </c>
      <c r="J156" s="5" t="str">
        <f>'[1]TCE - ANEXO IV - Preencher'!L165</f>
        <v>26240469899011000151550010000039251011420460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664.91788868787432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3.14 - Alimentação Preparada</v>
      </c>
      <c r="D157" s="3">
        <f>'[1]TCE - ANEXO IV - Preencher'!F166</f>
        <v>8325619000188</v>
      </c>
      <c r="E157" s="5" t="str">
        <f>'[1]TCE - ANEXO IV - Preencher'!G166</f>
        <v>JOSIAS MEDEIROS PEREIRA 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000001084</v>
      </c>
      <c r="I157" s="6">
        <f>IF('[1]TCE - ANEXO IV - Preencher'!K166="","",'[1]TCE - ANEXO IV - Preencher'!K166)</f>
        <v>45383</v>
      </c>
      <c r="J157" s="5" t="str">
        <f>'[1]TCE - ANEXO IV - Preencher'!L166</f>
        <v>26240408325619000188550010000010841462447194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3219.2589928481616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3.14 - Alimentação Preparada</v>
      </c>
      <c r="D158" s="3">
        <f>'[1]TCE - ANEXO IV - Preencher'!F167</f>
        <v>69899011000151</v>
      </c>
      <c r="E158" s="5" t="str">
        <f>'[1]TCE - ANEXO IV - Preencher'!G167</f>
        <v>MERCANTIL CHAME CHAME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000003925</v>
      </c>
      <c r="I158" s="6">
        <f>IF('[1]TCE - ANEXO IV - Preencher'!K167="","",'[1]TCE - ANEXO IV - Preencher'!K167)</f>
        <v>45383</v>
      </c>
      <c r="J158" s="5" t="str">
        <f>'[1]TCE - ANEXO IV - Preencher'!L167</f>
        <v>26240469899011000151550010000039251011420460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23178.105471777959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3.14 - Alimentação Preparada</v>
      </c>
      <c r="D159" s="3">
        <f>'[1]TCE - ANEXO IV - Preencher'!F168</f>
        <v>10594636000162</v>
      </c>
      <c r="E159" s="5" t="str">
        <f>'[1]TCE - ANEXO IV - Preencher'!G168</f>
        <v>EDIVALDO SOUZA SALVIANO CARNES EPP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000000400</v>
      </c>
      <c r="I159" s="6">
        <f>IF('[1]TCE - ANEXO IV - Preencher'!K168="","",'[1]TCE - ANEXO IV - Preencher'!K168)</f>
        <v>45384</v>
      </c>
      <c r="J159" s="5" t="str">
        <f>'[1]TCE - ANEXO IV - Preencher'!L168</f>
        <v>26240410594636000162550010000004001920708135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16778.985424532861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3.14 - Alimentação Preparada</v>
      </c>
      <c r="D160" s="3">
        <f>'[1]TCE - ANEXO IV - Preencher'!F169</f>
        <v>34498023000190</v>
      </c>
      <c r="E160" s="5" t="str">
        <f>'[1]TCE - ANEXO IV - Preencher'!G169</f>
        <v>WEDSON RODRIGUES ARAUJO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000000053</v>
      </c>
      <c r="I160" s="6">
        <f>IF('[1]TCE - ANEXO IV - Preencher'!K169="","",'[1]TCE - ANEXO IV - Preencher'!K169)</f>
        <v>45383</v>
      </c>
      <c r="J160" s="5" t="str">
        <f>'[1]TCE - ANEXO IV - Preencher'!L169</f>
        <v>26240434498023000190550010000000531331848590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11566.060248149304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3.14 - Alimentação Preparada</v>
      </c>
      <c r="D161" s="3">
        <f>'[1]TCE - ANEXO IV - Preencher'!F170</f>
        <v>34498023000190</v>
      </c>
      <c r="E161" s="5" t="str">
        <f>'[1]TCE - ANEXO IV - Preencher'!G170</f>
        <v>WEDSON RODRIGUES ARAUJO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000000054</v>
      </c>
      <c r="I161" s="6">
        <f>IF('[1]TCE - ANEXO IV - Preencher'!K170="","",'[1]TCE - ANEXO IV - Preencher'!K170)</f>
        <v>45383</v>
      </c>
      <c r="J161" s="5" t="str">
        <f>'[1]TCE - ANEXO IV - Preencher'!L170</f>
        <v>26240434498023000190550010000000541360141138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1670.8392272986187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3.14 - Alimentação Preparada</v>
      </c>
      <c r="D162" s="3">
        <f>'[1]TCE - ANEXO IV - Preencher'!F171</f>
        <v>1840275000104</v>
      </c>
      <c r="E162" s="5" t="str">
        <f>'[1]TCE - ANEXO IV - Preencher'!G171</f>
        <v>FRANCISCA ELIENE PEREIRA SILVA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000000635</v>
      </c>
      <c r="I162" s="6">
        <f>IF('[1]TCE - ANEXO IV - Preencher'!K171="","",'[1]TCE - ANEXO IV - Preencher'!K171)</f>
        <v>45390</v>
      </c>
      <c r="J162" s="5" t="str">
        <f>'[1]TCE - ANEXO IV - Preencher'!L171</f>
        <v>26240401840275000104550010000006351437949224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2237.1069152115397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3.14 - Alimentação Preparada</v>
      </c>
      <c r="D163" s="3">
        <f>'[1]TCE - ANEXO IV - Preencher'!F172</f>
        <v>38591447000236</v>
      </c>
      <c r="E163" s="5" t="str">
        <f>'[1]TCE - ANEXO IV - Preencher'!G172</f>
        <v>CENUT DISTRIBUIDORA DE PRODUTOS ALIMENTICIOS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000015179</v>
      </c>
      <c r="I163" s="6">
        <f>IF('[1]TCE - ANEXO IV - Preencher'!K172="","",'[1]TCE - ANEXO IV - Preencher'!K172)</f>
        <v>45376</v>
      </c>
      <c r="J163" s="5" t="str">
        <f>'[1]TCE - ANEXO IV - Preencher'!L172</f>
        <v>26240338591447000236550010000151791125196534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1604.4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3.14 - Alimentação Preparada</v>
      </c>
      <c r="D164" s="3">
        <f>'[1]TCE - ANEXO IV - Preencher'!F173</f>
        <v>1687725000162</v>
      </c>
      <c r="E164" s="5" t="str">
        <f>'[1]TCE - ANEXO IV - Preencher'!G173</f>
        <v>CENEP EIRELI EPP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000048848</v>
      </c>
      <c r="I164" s="6">
        <f>IF('[1]TCE - ANEXO IV - Preencher'!K173="","",'[1]TCE - ANEXO IV - Preencher'!K173)</f>
        <v>45376</v>
      </c>
      <c r="J164" s="5" t="str">
        <f>'[1]TCE - ANEXO IV - Preencher'!L173</f>
        <v>26240301687725000162550010000488481508720002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1263.5999999999999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3.14 - Alimentação Preparada</v>
      </c>
      <c r="D165" s="3">
        <f>'[1]TCE - ANEXO IV - Preencher'!F174</f>
        <v>22580510000118</v>
      </c>
      <c r="E165" s="5" t="str">
        <f>'[1]TCE - ANEXO IV - Preencher'!G174</f>
        <v>UNIFAR DISTRIBUIDORA DE MEDICAMENTOS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61292</v>
      </c>
      <c r="I165" s="6">
        <f>IF('[1]TCE - ANEXO IV - Preencher'!K174="","",'[1]TCE - ANEXO IV - Preencher'!K174)</f>
        <v>45401</v>
      </c>
      <c r="J165" s="5" t="str">
        <f>'[1]TCE - ANEXO IV - Preencher'!L174</f>
        <v>26240422580510000118550010000612921000486800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4383.1499999999996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3.14 - Alimentação Preparada</v>
      </c>
      <c r="D166" s="3">
        <f>'[1]TCE - ANEXO IV - Preencher'!F175</f>
        <v>47171763000169</v>
      </c>
      <c r="E166" s="5" t="str">
        <f>'[1]TCE - ANEXO IV - Preencher'!G175</f>
        <v>NUTRI+HOSPITALAR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000000744</v>
      </c>
      <c r="I166" s="6">
        <f>IF('[1]TCE - ANEXO IV - Preencher'!K175="","",'[1]TCE - ANEXO IV - Preencher'!K175)</f>
        <v>45404</v>
      </c>
      <c r="J166" s="5" t="str">
        <f>'[1]TCE - ANEXO IV - Preencher'!L175</f>
        <v>26240447171763000169550010000007441276800000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608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3.6 - Material de Expediente</v>
      </c>
      <c r="D167" s="3">
        <f>'[1]TCE - ANEXO IV - Preencher'!F176</f>
        <v>50734197000160</v>
      </c>
      <c r="E167" s="5" t="str">
        <f>'[1]TCE - ANEXO IV - Preencher'!G176</f>
        <v>LS DESIGN-LUCAS SILVA SENA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13</v>
      </c>
      <c r="I167" s="6">
        <f>IF('[1]TCE - ANEXO IV - Preencher'!K176="","",'[1]TCE - ANEXO IV - Preencher'!K176)</f>
        <v>45348</v>
      </c>
      <c r="J167" s="5" t="str">
        <f>'[1]TCE - ANEXO IV - Preencher'!L176</f>
        <v>26099072251730137060160000001324024344586140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991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3.6 - Material de Expediente</v>
      </c>
      <c r="D168" s="3">
        <f>'[1]TCE - ANEXO IV - Preencher'!F177</f>
        <v>8325619000269</v>
      </c>
      <c r="E168" s="5" t="str">
        <f>'[1]TCE - ANEXO IV - Preencher'!G177</f>
        <v>JOSIAS MEDEIROS PEREIRA ME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000000150</v>
      </c>
      <c r="I168" s="6">
        <f>IF('[1]TCE - ANEXO IV - Preencher'!K177="","",'[1]TCE - ANEXO IV - Preencher'!K177)</f>
        <v>45370</v>
      </c>
      <c r="J168" s="5" t="str">
        <f>'[1]TCE - ANEXO IV - Preencher'!L177</f>
        <v>26240308325619000269550010000001501579471569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100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3.6 - Material de Expediente</v>
      </c>
      <c r="D169" s="3">
        <f>'[1]TCE - ANEXO IV - Preencher'!F178</f>
        <v>8790640000154</v>
      </c>
      <c r="E169" s="5" t="str">
        <f>'[1]TCE - ANEXO IV - Preencher'!G178</f>
        <v>JOANA ALVES SIQUEIRA ME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000000962</v>
      </c>
      <c r="I169" s="6">
        <f>IF('[1]TCE - ANEXO IV - Preencher'!K178="","",'[1]TCE - ANEXO IV - Preencher'!K178)</f>
        <v>45371</v>
      </c>
      <c r="J169" s="5" t="str">
        <f>'[1]TCE - ANEXO IV - Preencher'!L178</f>
        <v>26240308790640000154550020000009621953030578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60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3.6 - Material de Expediente</v>
      </c>
      <c r="D170" s="3">
        <f>'[1]TCE - ANEXO IV - Preencher'!F179</f>
        <v>7342785001100</v>
      </c>
      <c r="E170" s="5" t="str">
        <f>'[1]TCE - ANEXO IV - Preencher'!G179</f>
        <v>SODINE SOC DIST DO NE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285445</v>
      </c>
      <c r="I170" s="6">
        <f>IF('[1]TCE - ANEXO IV - Preencher'!K179="","",'[1]TCE - ANEXO IV - Preencher'!K179)</f>
        <v>45394</v>
      </c>
      <c r="J170" s="5" t="str">
        <f>'[1]TCE - ANEXO IV - Preencher'!L179</f>
        <v>23240407342785001100550010002854451321681205</v>
      </c>
      <c r="K170" s="5" t="str">
        <f>IF(F170="B",LEFT('[1]TCE - ANEXO IV - Preencher'!M179,2),IF(F170="S",LEFT('[1]TCE - ANEXO IV - Preencher'!M179,7),IF('[1]TCE - ANEXO IV - Preencher'!H179="","")))</f>
        <v>23</v>
      </c>
      <c r="L170" s="7">
        <f>'[1]TCE - ANEXO IV - Preencher'!N179</f>
        <v>842.4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3.6 - Material de Expediente</v>
      </c>
      <c r="D171" s="3">
        <f>'[1]TCE - ANEXO IV - Preencher'!F180</f>
        <v>14126316000139</v>
      </c>
      <c r="E171" s="5" t="str">
        <f>'[1]TCE - ANEXO IV - Preencher'!G180</f>
        <v>PAPELARIA DELGADO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000002898</v>
      </c>
      <c r="I171" s="6">
        <f>IF('[1]TCE - ANEXO IV - Preencher'!K180="","",'[1]TCE - ANEXO IV - Preencher'!K180)</f>
        <v>45393</v>
      </c>
      <c r="J171" s="5" t="str">
        <f>'[1]TCE - ANEXO IV - Preencher'!L180</f>
        <v>26240414126316000139550010000028981156524051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12399.33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3.1 - Combustíveis e Lubrificantes Automotivos</v>
      </c>
      <c r="D172" s="3">
        <f>'[1]TCE - ANEXO IV - Preencher'!F181</f>
        <v>11728128000192</v>
      </c>
      <c r="E172" s="5" t="str">
        <f>'[1]TCE - ANEXO IV - Preencher'!G181</f>
        <v>CARLOS ALBERTO MUNIZ COELHO &amp; CIA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1330</v>
      </c>
      <c r="I172" s="6">
        <f>IF('[1]TCE - ANEXO IV - Preencher'!K181="","",'[1]TCE - ANEXO IV - Preencher'!K181)</f>
        <v>45376</v>
      </c>
      <c r="J172" s="5" t="str">
        <f>'[1]TCE - ANEXO IV - Preencher'!L181</f>
        <v>26240311728128000192550020000013301731664670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24201.91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3.2 - Gás e Outros Materiais Engarrafados</v>
      </c>
      <c r="D173" s="3">
        <f>'[1]TCE - ANEXO IV - Preencher'!F182</f>
        <v>17642024000147</v>
      </c>
      <c r="E173" s="5" t="str">
        <f>'[1]TCE - ANEXO IV - Preencher'!G182</f>
        <v>VIA GONZAGAO GAS E TRANSPORTE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000007630</v>
      </c>
      <c r="I173" s="6">
        <f>IF('[1]TCE - ANEXO IV - Preencher'!K182="","",'[1]TCE - ANEXO IV - Preencher'!K182)</f>
        <v>45384</v>
      </c>
      <c r="J173" s="5" t="str">
        <f>'[1]TCE - ANEXO IV - Preencher'!L182</f>
        <v>26240417642024000147550010000076301798587389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4743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 xml:space="preserve">3.9 - Material para Manutenção de Bens Imóveis </v>
      </c>
      <c r="D174" s="3">
        <f>'[1]TCE - ANEXO IV - Preencher'!F183</f>
        <v>15453839000152</v>
      </c>
      <c r="E174" s="5" t="str">
        <f>'[1]TCE - ANEXO IV - Preencher'!G183</f>
        <v>QUALY QUIMY IND COM DE PROD DE LIMPEZA EIRELI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000002013</v>
      </c>
      <c r="I174" s="6">
        <f>IF('[1]TCE - ANEXO IV - Preencher'!K183="","",'[1]TCE - ANEXO IV - Preencher'!K183)</f>
        <v>45411</v>
      </c>
      <c r="J174" s="5" t="str">
        <f>'[1]TCE - ANEXO IV - Preencher'!L183</f>
        <v>26240415453839000152550010000020131733925255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950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 xml:space="preserve">3.9 - Material para Manutenção de Bens Imóveis </v>
      </c>
      <c r="D175" s="3">
        <f>'[1]TCE - ANEXO IV - Preencher'!F184</f>
        <v>33910350000144</v>
      </c>
      <c r="E175" s="5" t="str">
        <f>'[1]TCE - ANEXO IV - Preencher'!G184</f>
        <v>GARDEIS EQUIP DE PROTEÇAO INDIVIDUAL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000035440</v>
      </c>
      <c r="I175" s="6">
        <f>IF('[1]TCE - ANEXO IV - Preencher'!K184="","",'[1]TCE - ANEXO IV - Preencher'!K184)</f>
        <v>45373</v>
      </c>
      <c r="J175" s="5" t="str">
        <f>'[1]TCE - ANEXO IV - Preencher'!L184</f>
        <v>26240333910350000144550010000354401798596731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555.54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 xml:space="preserve">3.9 - Material para Manutenção de Bens Imóveis </v>
      </c>
      <c r="D176" s="3">
        <f>'[1]TCE - ANEXO IV - Preencher'!F185</f>
        <v>8325619000269</v>
      </c>
      <c r="E176" s="5" t="str">
        <f>'[1]TCE - ANEXO IV - Preencher'!G185</f>
        <v>JOSIAS MEDEIROS PEREIRA ME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000000150</v>
      </c>
      <c r="I176" s="6">
        <f>IF('[1]TCE - ANEXO IV - Preencher'!K185="","",'[1]TCE - ANEXO IV - Preencher'!K185)</f>
        <v>45370</v>
      </c>
      <c r="J176" s="5" t="str">
        <f>'[1]TCE - ANEXO IV - Preencher'!L185</f>
        <v>26240308325619000269550010000001501579471569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2469.5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 xml:space="preserve">3.9 - Material para Manutenção de Bens Imóveis </v>
      </c>
      <c r="D177" s="3">
        <f>'[1]TCE - ANEXO IV - Preencher'!F186</f>
        <v>38712356000120</v>
      </c>
      <c r="E177" s="5" t="str">
        <f>'[1]TCE - ANEXO IV - Preencher'!G186</f>
        <v>CAMILA FREIRE DE CARVALHO MODESTO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000058</v>
      </c>
      <c r="I177" s="6">
        <f>IF('[1]TCE - ANEXO IV - Preencher'!K186="","",'[1]TCE - ANEXO IV - Preencher'!K186)</f>
        <v>45378</v>
      </c>
      <c r="J177" s="5" t="str">
        <f>'[1]TCE - ANEXO IV - Preencher'!L186</f>
        <v>26240338712355000120550010000000581974290545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2000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 xml:space="preserve">3.9 - Material para Manutenção de Bens Imóveis </v>
      </c>
      <c r="D178" s="3">
        <f>'[1]TCE - ANEXO IV - Preencher'!F187</f>
        <v>16985818000140</v>
      </c>
      <c r="E178" s="5" t="str">
        <f>'[1]TCE - ANEXO IV - Preencher'!G187</f>
        <v>TERRAFORTE PREMOLDADOS LTDA ME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000000744</v>
      </c>
      <c r="I178" s="6">
        <f>IF('[1]TCE - ANEXO IV - Preencher'!K187="","",'[1]TCE - ANEXO IV - Preencher'!K187)</f>
        <v>45377</v>
      </c>
      <c r="J178" s="5" t="str">
        <f>'[1]TCE - ANEXO IV - Preencher'!L187</f>
        <v>26240316985818000140550010000007441765079291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3193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 xml:space="preserve">3.9 - Material para Manutenção de Bens Imóveis </v>
      </c>
      <c r="D179" s="3">
        <f>'[1]TCE - ANEXO IV - Preencher'!F188</f>
        <v>29101055000170</v>
      </c>
      <c r="E179" s="5" t="str">
        <f>'[1]TCE - ANEXO IV - Preencher'!G188</f>
        <v>M. BEZERRA CAVALCANTI CONSTRUÇOES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000000676</v>
      </c>
      <c r="I179" s="6">
        <f>IF('[1]TCE - ANEXO IV - Preencher'!K188="","",'[1]TCE - ANEXO IV - Preencher'!K188)</f>
        <v>45376</v>
      </c>
      <c r="J179" s="5" t="str">
        <f>'[1]TCE - ANEXO IV - Preencher'!L188</f>
        <v>26240329101055000170550010000006761746675477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7591.94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 xml:space="preserve">3.9 - Material para Manutenção de Bens Imóveis </v>
      </c>
      <c r="D180" s="3">
        <f>'[1]TCE - ANEXO IV - Preencher'!F189</f>
        <v>8790640000154</v>
      </c>
      <c r="E180" s="5" t="str">
        <f>'[1]TCE - ANEXO IV - Preencher'!G189</f>
        <v>JOANA ALVES SIQUEIRA ME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000000962</v>
      </c>
      <c r="I180" s="6">
        <f>IF('[1]TCE - ANEXO IV - Preencher'!K189="","",'[1]TCE - ANEXO IV - Preencher'!K189)</f>
        <v>45371</v>
      </c>
      <c r="J180" s="5" t="str">
        <f>'[1]TCE - ANEXO IV - Preencher'!L189</f>
        <v>26240308790640000154550010000009621953030578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1133.4000000000001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 xml:space="preserve">3.9 - Material para Manutenção de Bens Imóveis </v>
      </c>
      <c r="D181" s="3">
        <f>'[1]TCE - ANEXO IV - Preencher'!F190</f>
        <v>4238792000198</v>
      </c>
      <c r="E181" s="5" t="str">
        <f>'[1]TCE - ANEXO IV - Preencher'!G190</f>
        <v>ALVES &amp; ARAUJO LTDA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000000988</v>
      </c>
      <c r="I181" s="6">
        <f>IF('[1]TCE - ANEXO IV - Preencher'!K190="","",'[1]TCE - ANEXO IV - Preencher'!K190)</f>
        <v>45372</v>
      </c>
      <c r="J181" s="5" t="str">
        <f>'[1]TCE - ANEXO IV - Preencher'!L190</f>
        <v>26240304238792000198550010000009881889415835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38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 xml:space="preserve">3.9 - Material para Manutenção de Bens Imóveis </v>
      </c>
      <c r="D182" s="3">
        <f>'[1]TCE - ANEXO IV - Preencher'!F191</f>
        <v>34360448000138</v>
      </c>
      <c r="E182" s="5" t="str">
        <f>'[1]TCE - ANEXO IV - Preencher'!G191</f>
        <v>R. MIRANDA LIMA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000000032</v>
      </c>
      <c r="I182" s="6">
        <f>IF('[1]TCE - ANEXO IV - Preencher'!K191="","",'[1]TCE - ANEXO IV - Preencher'!K191)</f>
        <v>45394</v>
      </c>
      <c r="J182" s="5" t="str">
        <f>'[1]TCE - ANEXO IV - Preencher'!L191</f>
        <v>26240434360448000138550010000000321291151660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3110.3</v>
      </c>
    </row>
    <row r="183" spans="1:12" s="8" customFormat="1" ht="19.5" customHeight="1" x14ac:dyDescent="0.25">
      <c r="A183" s="3">
        <f>IFERROR(VLOOKUP(B183,'[1]DADOS (OCULTAR)'!$Q$3:$S$136,3,0),"")</f>
        <v>10739225001866</v>
      </c>
      <c r="B183" s="4" t="str">
        <f>'[1]TCE - ANEXO IV - Preencher'!C192</f>
        <v>HOSPITAL REGIONAL FERNANDO BEZERRA - CG Nº 02/2021</v>
      </c>
      <c r="C183" s="4" t="str">
        <f>'[1]TCE - ANEXO IV - Preencher'!E192</f>
        <v xml:space="preserve">3.9 - Material para Manutenção de Bens Imóveis </v>
      </c>
      <c r="D183" s="3">
        <f>'[1]TCE - ANEXO IV - Preencher'!F192</f>
        <v>35028609000153</v>
      </c>
      <c r="E183" s="5" t="str">
        <f>'[1]TCE - ANEXO IV - Preencher'!G192</f>
        <v>CHILLER COMERCIO DE PEÇAS E ACESSORIOS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013422</v>
      </c>
      <c r="I183" s="6">
        <f>IF('[1]TCE - ANEXO IV - Preencher'!K192="","",'[1]TCE - ANEXO IV - Preencher'!K192)</f>
        <v>45378</v>
      </c>
      <c r="J183" s="5" t="str">
        <f>'[1]TCE - ANEXO IV - Preencher'!L192</f>
        <v>35240335028609000153550010000134221956339000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2658.88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 xml:space="preserve">3.9 - Material para Manutenção de Bens Imóveis </v>
      </c>
      <c r="D184" s="3">
        <f>'[1]TCE - ANEXO IV - Preencher'!F193</f>
        <v>51215468000134</v>
      </c>
      <c r="E184" s="5" t="str">
        <f>'[1]TCE - ANEXO IV - Preencher'!G193</f>
        <v>FABIO DOS SANTOS NASCIMENTO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000000016</v>
      </c>
      <c r="I184" s="6">
        <f>IF('[1]TCE - ANEXO IV - Preencher'!K193="","",'[1]TCE - ANEXO IV - Preencher'!K193)</f>
        <v>45397</v>
      </c>
      <c r="J184" s="5" t="str">
        <f>'[1]TCE - ANEXO IV - Preencher'!L193</f>
        <v>26240451215468000134550010000000161947878159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2000</v>
      </c>
    </row>
    <row r="185" spans="1:12" s="8" customFormat="1" ht="19.5" customHeight="1" x14ac:dyDescent="0.25">
      <c r="A185" s="3">
        <f>IFERROR(VLOOKUP(B185,'[1]DADOS (OCULTAR)'!$Q$3:$S$136,3,0),"")</f>
        <v>10739225001866</v>
      </c>
      <c r="B185" s="4" t="str">
        <f>'[1]TCE - ANEXO IV - Preencher'!C194</f>
        <v>HOSPITAL REGIONAL FERNANDO BEZERRA - CG Nº 02/2021</v>
      </c>
      <c r="C185" s="4" t="str">
        <f>'[1]TCE - ANEXO IV - Preencher'!E194</f>
        <v xml:space="preserve">3.9 - Material para Manutenção de Bens Imóveis </v>
      </c>
      <c r="D185" s="3">
        <f>'[1]TCE - ANEXO IV - Preencher'!F194</f>
        <v>29101055000170</v>
      </c>
      <c r="E185" s="5" t="str">
        <f>'[1]TCE - ANEXO IV - Preencher'!G194</f>
        <v>M. BEZERRA CAVALCANTI CONSTRUÇOES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000000707</v>
      </c>
      <c r="I185" s="6">
        <f>IF('[1]TCE - ANEXO IV - Preencher'!K194="","",'[1]TCE - ANEXO IV - Preencher'!K194)</f>
        <v>45400</v>
      </c>
      <c r="J185" s="5" t="str">
        <f>'[1]TCE - ANEXO IV - Preencher'!L194</f>
        <v>26240429101055000170550010000007071606105181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603.65</v>
      </c>
    </row>
    <row r="186" spans="1:12" s="8" customFormat="1" ht="19.5" customHeight="1" x14ac:dyDescent="0.25">
      <c r="A186" s="3">
        <f>IFERROR(VLOOKUP(B186,'[1]DADOS (OCULTAR)'!$Q$3:$S$136,3,0),"")</f>
        <v>10739225001866</v>
      </c>
      <c r="B186" s="4" t="str">
        <f>'[1]TCE - ANEXO IV - Preencher'!C195</f>
        <v>HOSPITAL REGIONAL FERNANDO BEZERRA - CG Nº 02/2021</v>
      </c>
      <c r="C186" s="4" t="str">
        <f>'[1]TCE - ANEXO IV - Preencher'!E195</f>
        <v xml:space="preserve">3.9 - Material para Manutenção de Bens Imóveis </v>
      </c>
      <c r="D186" s="3">
        <f>'[1]TCE - ANEXO IV - Preencher'!F195</f>
        <v>4141702000146</v>
      </c>
      <c r="E186" s="5" t="str">
        <f>'[1]TCE - ANEXO IV - Preencher'!G195</f>
        <v>CARVALHO NUNES MATERIAIS DE CONSTRUÇAO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000006096</v>
      </c>
      <c r="I186" s="6">
        <f>IF('[1]TCE - ANEXO IV - Preencher'!K195="","",'[1]TCE - ANEXO IV - Preencher'!K195)</f>
        <v>45391</v>
      </c>
      <c r="J186" s="5" t="str">
        <f>'[1]TCE - ANEXO IV - Preencher'!L195</f>
        <v>26240404141702000146550010000060961400387072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776.29</v>
      </c>
    </row>
    <row r="187" spans="1:12" s="8" customFormat="1" ht="19.5" customHeight="1" x14ac:dyDescent="0.25">
      <c r="A187" s="3">
        <f>IFERROR(VLOOKUP(B187,'[1]DADOS (OCULTAR)'!$Q$3:$S$136,3,0),"")</f>
        <v>10739225001866</v>
      </c>
      <c r="B187" s="4" t="str">
        <f>'[1]TCE - ANEXO IV - Preencher'!C196</f>
        <v>HOSPITAL REGIONAL FERNANDO BEZERRA - CG Nº 02/2021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8790640000154</v>
      </c>
      <c r="E187" s="5" t="str">
        <f>'[1]TCE - ANEXO IV - Preencher'!G196</f>
        <v>JOANA ALVES SIQUEIRA ME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000000975</v>
      </c>
      <c r="I187" s="6">
        <f>IF('[1]TCE - ANEXO IV - Preencher'!K196="","",'[1]TCE - ANEXO IV - Preencher'!K196)</f>
        <v>45406</v>
      </c>
      <c r="J187" s="5" t="str">
        <f>'[1]TCE - ANEXO IV - Preencher'!L196</f>
        <v>26240408790640000154550020000009751679600831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148</v>
      </c>
    </row>
    <row r="188" spans="1:12" s="8" customFormat="1" ht="19.5" customHeight="1" x14ac:dyDescent="0.25">
      <c r="A188" s="3">
        <f>IFERROR(VLOOKUP(B188,'[1]DADOS (OCULTAR)'!$Q$3:$S$136,3,0),"")</f>
        <v>10739225001866</v>
      </c>
      <c r="B188" s="4" t="str">
        <f>'[1]TCE - ANEXO IV - Preencher'!C197</f>
        <v>HOSPITAL REGIONAL FERNANDO BEZERRA - CG Nº 02/2021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11083098000104</v>
      </c>
      <c r="E188" s="5" t="str">
        <f>'[1]TCE - ANEXO IV - Preencher'!G197</f>
        <v>VLADIMIR DA SILVA SOUZA ME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000014690</v>
      </c>
      <c r="I188" s="6">
        <f>IF('[1]TCE - ANEXO IV - Preencher'!K197="","",'[1]TCE - ANEXO IV - Preencher'!K197)</f>
        <v>45407</v>
      </c>
      <c r="J188" s="5" t="str">
        <f>'[1]TCE - ANEXO IV - Preencher'!L197</f>
        <v>26240411083098000104550010000146901114226966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330</v>
      </c>
    </row>
    <row r="189" spans="1:12" s="8" customFormat="1" ht="19.5" customHeight="1" x14ac:dyDescent="0.25">
      <c r="A189" s="3">
        <f>IFERROR(VLOOKUP(B189,'[1]DADOS (OCULTAR)'!$Q$3:$S$136,3,0),"")</f>
        <v>10739225001866</v>
      </c>
      <c r="B189" s="4" t="str">
        <f>'[1]TCE - ANEXO IV - Preencher'!C198</f>
        <v>HOSPITAL REGIONAL FERNANDO BEZERRA - CG Nº 02/2021</v>
      </c>
      <c r="C189" s="4" t="str">
        <f>'[1]TCE - ANEXO IV - Preencher'!E198</f>
        <v xml:space="preserve">3.10 - Material para Manutenção de Bens Móveis </v>
      </c>
      <c r="D189" s="3">
        <f>'[1]TCE - ANEXO IV - Preencher'!F198</f>
        <v>8325619000269</v>
      </c>
      <c r="E189" s="5" t="str">
        <f>'[1]TCE - ANEXO IV - Preencher'!G198</f>
        <v>JOSIAS MEDEIROS PEREIRA ME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000000150</v>
      </c>
      <c r="I189" s="6">
        <f>IF('[1]TCE - ANEXO IV - Preencher'!K198="","",'[1]TCE - ANEXO IV - Preencher'!K198)</f>
        <v>45370</v>
      </c>
      <c r="J189" s="5" t="str">
        <f>'[1]TCE - ANEXO IV - Preencher'!L198</f>
        <v>26240308325619000269550010000001501579471569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300</v>
      </c>
    </row>
    <row r="190" spans="1:12" s="8" customFormat="1" ht="19.5" customHeight="1" x14ac:dyDescent="0.25">
      <c r="A190" s="3">
        <f>IFERROR(VLOOKUP(B190,'[1]DADOS (OCULTAR)'!$Q$3:$S$136,3,0),"")</f>
        <v>10739225001866</v>
      </c>
      <c r="B190" s="4" t="str">
        <f>'[1]TCE - ANEXO IV - Preencher'!C199</f>
        <v>HOSPITAL REGIONAL FERNANDO BEZERRA - CG Nº 02/2021</v>
      </c>
      <c r="C190" s="4" t="str">
        <f>'[1]TCE - ANEXO IV - Preencher'!E199</f>
        <v xml:space="preserve">3.10 - Material para Manutenção de Bens Móveis </v>
      </c>
      <c r="D190" s="3">
        <f>'[1]TCE - ANEXO IV - Preencher'!F199</f>
        <v>24257736000108</v>
      </c>
      <c r="E190" s="5" t="str">
        <f>'[1]TCE - ANEXO IV - Preencher'!G199</f>
        <v>JRM INFORMATICA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000005293</v>
      </c>
      <c r="I190" s="6">
        <f>IF('[1]TCE - ANEXO IV - Preencher'!K199="","",'[1]TCE - ANEXO IV - Preencher'!K199)</f>
        <v>45392</v>
      </c>
      <c r="J190" s="5" t="str">
        <f>'[1]TCE - ANEXO IV - Preencher'!L199</f>
        <v>26240424257736000108550010000052931984646740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966</v>
      </c>
    </row>
    <row r="191" spans="1:12" s="8" customFormat="1" ht="19.5" customHeight="1" x14ac:dyDescent="0.25">
      <c r="A191" s="3">
        <f>IFERROR(VLOOKUP(B191,'[1]DADOS (OCULTAR)'!$Q$3:$S$136,3,0),"")</f>
        <v>10739225001866</v>
      </c>
      <c r="B191" s="4" t="str">
        <f>'[1]TCE - ANEXO IV - Preencher'!C200</f>
        <v>HOSPITAL REGIONAL FERNANDO BEZERRA - CG Nº 02/2021</v>
      </c>
      <c r="C191" s="4" t="str">
        <f>'[1]TCE - ANEXO IV - Preencher'!E200</f>
        <v xml:space="preserve">3.10 - Material para Manutenção de Bens Móveis </v>
      </c>
      <c r="D191" s="3">
        <f>'[1]TCE - ANEXO IV - Preencher'!F200</f>
        <v>24257736000108</v>
      </c>
      <c r="E191" s="5" t="str">
        <f>'[1]TCE - ANEXO IV - Preencher'!G200</f>
        <v>JRM INFORMATICA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000005293</v>
      </c>
      <c r="I191" s="6">
        <f>IF('[1]TCE - ANEXO IV - Preencher'!K200="","",'[1]TCE - ANEXO IV - Preencher'!K200)</f>
        <v>45392</v>
      </c>
      <c r="J191" s="5" t="str">
        <f>'[1]TCE - ANEXO IV - Preencher'!L200</f>
        <v>26240424257736000108550010000052931984646740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239.8</v>
      </c>
    </row>
    <row r="192" spans="1:12" s="8" customFormat="1" ht="19.5" customHeight="1" x14ac:dyDescent="0.25">
      <c r="A192" s="3">
        <f>IFERROR(VLOOKUP(B192,'[1]DADOS (OCULTAR)'!$Q$3:$S$136,3,0),"")</f>
        <v>10739225001866</v>
      </c>
      <c r="B192" s="4" t="str">
        <f>'[1]TCE - ANEXO IV - Preencher'!C201</f>
        <v>HOSPITAL REGIONAL FERNANDO BEZERRA - CG Nº 02/2021</v>
      </c>
      <c r="C192" s="4" t="str">
        <f>'[1]TCE - ANEXO IV - Preencher'!E201</f>
        <v xml:space="preserve">3.10 - Material para Manutenção de Bens Móveis </v>
      </c>
      <c r="D192" s="3">
        <f>'[1]TCE - ANEXO IV - Preencher'!F201</f>
        <v>22650561000179</v>
      </c>
      <c r="E192" s="5" t="str">
        <f>'[1]TCE - ANEXO IV - Preencher'!G201</f>
        <v>AVANTI TECNOLOGIA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001094</v>
      </c>
      <c r="I192" s="6">
        <f>IF('[1]TCE - ANEXO IV - Preencher'!K201="","",'[1]TCE - ANEXO IV - Preencher'!K201)</f>
        <v>45394</v>
      </c>
      <c r="J192" s="5" t="str">
        <f>'[1]TCE - ANEXO IV - Preencher'!L201</f>
        <v>26240422650561000179550010000010941004684083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80</v>
      </c>
    </row>
    <row r="193" spans="1:12" s="8" customFormat="1" ht="19.5" customHeight="1" x14ac:dyDescent="0.25">
      <c r="A193" s="3">
        <f>IFERROR(VLOOKUP(B193,'[1]DADOS (OCULTAR)'!$Q$3:$S$136,3,0),"")</f>
        <v>10739225001866</v>
      </c>
      <c r="B193" s="4" t="str">
        <f>'[1]TCE - ANEXO IV - Preencher'!C202</f>
        <v>HOSPITAL REGIONAL FERNANDO BEZERRA - CG Nº 02/2021</v>
      </c>
      <c r="C193" s="4" t="str">
        <f>'[1]TCE - ANEXO IV - Preencher'!E202</f>
        <v xml:space="preserve">3.10 - Material para Manutenção de Bens Móveis </v>
      </c>
      <c r="D193" s="3">
        <f>'[1]TCE - ANEXO IV - Preencher'!F202</f>
        <v>14738758000136</v>
      </c>
      <c r="E193" s="5" t="str">
        <f>'[1]TCE - ANEXO IV - Preencher'!G202</f>
        <v>ALENCAR ACESSORIOS LTDA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000001082</v>
      </c>
      <c r="I193" s="6">
        <f>IF('[1]TCE - ANEXO IV - Preencher'!K202="","",'[1]TCE - ANEXO IV - Preencher'!K202)</f>
        <v>45378</v>
      </c>
      <c r="J193" s="5" t="str">
        <f>'[1]TCE - ANEXO IV - Preencher'!L202</f>
        <v>26240314738758000136550010000010821973526657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35</v>
      </c>
    </row>
    <row r="194" spans="1:12" s="8" customFormat="1" ht="19.5" customHeight="1" x14ac:dyDescent="0.25">
      <c r="A194" s="3">
        <f>IFERROR(VLOOKUP(B194,'[1]DADOS (OCULTAR)'!$Q$3:$S$136,3,0),"")</f>
        <v>10739225001866</v>
      </c>
      <c r="B194" s="4" t="str">
        <f>'[1]TCE - ANEXO IV - Preencher'!C203</f>
        <v>HOSPITAL REGIONAL FERNANDO BEZERRA - CG Nº 02/2021</v>
      </c>
      <c r="C194" s="4" t="str">
        <f>'[1]TCE - ANEXO IV - Preencher'!E203</f>
        <v xml:space="preserve">3.10 - Material para Manutenção de Bens Móveis </v>
      </c>
      <c r="D194" s="3">
        <f>'[1]TCE - ANEXO IV - Preencher'!F203</f>
        <v>14738758000136</v>
      </c>
      <c r="E194" s="5" t="str">
        <f>'[1]TCE - ANEXO IV - Preencher'!G203</f>
        <v>ALENCAR ACESSORIOS LTDA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000001083</v>
      </c>
      <c r="I194" s="6">
        <f>IF('[1]TCE - ANEXO IV - Preencher'!K203="","",'[1]TCE - ANEXO IV - Preencher'!K203)</f>
        <v>45378</v>
      </c>
      <c r="J194" s="5" t="str">
        <f>'[1]TCE - ANEXO IV - Preencher'!L203</f>
        <v>26240314738758000136550010000010831247326020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30</v>
      </c>
    </row>
    <row r="195" spans="1:12" s="8" customFormat="1" ht="19.5" customHeight="1" x14ac:dyDescent="0.25">
      <c r="A195" s="3">
        <f>IFERROR(VLOOKUP(B195,'[1]DADOS (OCULTAR)'!$Q$3:$S$136,3,0),"")</f>
        <v>10739225001866</v>
      </c>
      <c r="B195" s="4" t="str">
        <f>'[1]TCE - ANEXO IV - Preencher'!C204</f>
        <v>HOSPITAL REGIONAL FERNANDO BEZERRA - CG Nº 02/2021</v>
      </c>
      <c r="C195" s="4" t="str">
        <f>'[1]TCE - ANEXO IV - Preencher'!E204</f>
        <v xml:space="preserve">3.10 - Material para Manutenção de Bens Móveis </v>
      </c>
      <c r="D195" s="3">
        <f>'[1]TCE - ANEXO IV - Preencher'!F204</f>
        <v>8325619000269</v>
      </c>
      <c r="E195" s="5" t="str">
        <f>'[1]TCE - ANEXO IV - Preencher'!G204</f>
        <v>JOSIAS MEDEIROS PEREIRA ME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000000150</v>
      </c>
      <c r="I195" s="6">
        <f>IF('[1]TCE - ANEXO IV - Preencher'!K204="","",'[1]TCE - ANEXO IV - Preencher'!K204)</f>
        <v>45370</v>
      </c>
      <c r="J195" s="5" t="str">
        <f>'[1]TCE - ANEXO IV - Preencher'!L204</f>
        <v>26240308325619000269550010000001501579471569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13.5</v>
      </c>
    </row>
    <row r="196" spans="1:12" s="8" customFormat="1" ht="19.5" customHeight="1" x14ac:dyDescent="0.25">
      <c r="A196" s="3">
        <f>IFERROR(VLOOKUP(B196,'[1]DADOS (OCULTAR)'!$Q$3:$S$136,3,0),"")</f>
        <v>10739225001866</v>
      </c>
      <c r="B196" s="4" t="str">
        <f>'[1]TCE - ANEXO IV - Preencher'!C205</f>
        <v>HOSPITAL REGIONAL FERNANDO BEZERRA - CG Nº 02/2021</v>
      </c>
      <c r="C196" s="4" t="str">
        <f>'[1]TCE - ANEXO IV - Preencher'!E205</f>
        <v xml:space="preserve">3.10 - Material para Manutenção de Bens Móveis </v>
      </c>
      <c r="D196" s="3">
        <f>'[1]TCE - ANEXO IV - Preencher'!F205</f>
        <v>27984330000115</v>
      </c>
      <c r="E196" s="5" t="str">
        <f>'[1]TCE - ANEXO IV - Preencher'!G205</f>
        <v>J K AUTOCENTER LTDA ME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000005110</v>
      </c>
      <c r="I196" s="6">
        <f>IF('[1]TCE - ANEXO IV - Preencher'!K205="","",'[1]TCE - ANEXO IV - Preencher'!K205)</f>
        <v>45390</v>
      </c>
      <c r="J196" s="5" t="str">
        <f>'[1]TCE - ANEXO IV - Preencher'!L205</f>
        <v>26240427984330000115550010000051101337870089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630</v>
      </c>
    </row>
    <row r="197" spans="1:12" s="8" customFormat="1" ht="19.5" customHeight="1" x14ac:dyDescent="0.25">
      <c r="A197" s="3">
        <f>IFERROR(VLOOKUP(B197,'[1]DADOS (OCULTAR)'!$Q$3:$S$136,3,0),"")</f>
        <v>10739225001866</v>
      </c>
      <c r="B197" s="4" t="str">
        <f>'[1]TCE - ANEXO IV - Preencher'!C206</f>
        <v>HOSPITAL REGIONAL FERNANDO BEZERRA - CG Nº 02/2021</v>
      </c>
      <c r="C197" s="4" t="str">
        <f>'[1]TCE - ANEXO IV - Preencher'!E206</f>
        <v xml:space="preserve">3.10 - Material para Manutenção de Bens Móveis </v>
      </c>
      <c r="D197" s="3">
        <f>'[1]TCE - ANEXO IV - Preencher'!F206</f>
        <v>27984330000115</v>
      </c>
      <c r="E197" s="5" t="str">
        <f>'[1]TCE - ANEXO IV - Preencher'!G206</f>
        <v>J K AUTOCENTER LTDA ME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000005111</v>
      </c>
      <c r="I197" s="6">
        <f>IF('[1]TCE - ANEXO IV - Preencher'!K206="","",'[1]TCE - ANEXO IV - Preencher'!K206)</f>
        <v>45390</v>
      </c>
      <c r="J197" s="5" t="str">
        <f>'[1]TCE - ANEXO IV - Preencher'!L206</f>
        <v>26240427984330000115550010000051111439686861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110</v>
      </c>
    </row>
    <row r="198" spans="1:12" s="8" customFormat="1" ht="19.5" customHeight="1" x14ac:dyDescent="0.25">
      <c r="A198" s="3">
        <f>IFERROR(VLOOKUP(B198,'[1]DADOS (OCULTAR)'!$Q$3:$S$136,3,0),"")</f>
        <v>10739225001866</v>
      </c>
      <c r="B198" s="4" t="str">
        <f>'[1]TCE - ANEXO IV - Preencher'!C207</f>
        <v>HOSPITAL REGIONAL FERNANDO BEZERRA - CG Nº 02/2021</v>
      </c>
      <c r="C198" s="4" t="str">
        <f>'[1]TCE - ANEXO IV - Preencher'!E207</f>
        <v xml:space="preserve">3.10 - Material para Manutenção de Bens Móveis </v>
      </c>
      <c r="D198" s="3">
        <f>'[1]TCE - ANEXO IV - Preencher'!F207</f>
        <v>4238792000198</v>
      </c>
      <c r="E198" s="5" t="str">
        <f>'[1]TCE - ANEXO IV - Preencher'!G207</f>
        <v>ALVES &amp; ARAUJO LTDA ME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000000988</v>
      </c>
      <c r="I198" s="6">
        <f>IF('[1]TCE - ANEXO IV - Preencher'!K207="","",'[1]TCE - ANEXO IV - Preencher'!K207)</f>
        <v>45372</v>
      </c>
      <c r="J198" s="5" t="str">
        <f>'[1]TCE - ANEXO IV - Preencher'!L207</f>
        <v>26240304238792000198550010000009881889415835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1608</v>
      </c>
    </row>
    <row r="199" spans="1:12" s="8" customFormat="1" ht="19.5" customHeight="1" x14ac:dyDescent="0.25">
      <c r="A199" s="3">
        <f>IFERROR(VLOOKUP(B199,'[1]DADOS (OCULTAR)'!$Q$3:$S$136,3,0),"")</f>
        <v>10739225001866</v>
      </c>
      <c r="B199" s="4" t="str">
        <f>'[1]TCE - ANEXO IV - Preencher'!C208</f>
        <v>HOSPITAL REGIONAL FERNANDO BEZERRA - CG Nº 02/2021</v>
      </c>
      <c r="C199" s="4" t="str">
        <f>'[1]TCE - ANEXO IV - Preencher'!E208</f>
        <v xml:space="preserve">3.10 - Material para Manutenção de Bens Móveis </v>
      </c>
      <c r="D199" s="3">
        <f>'[1]TCE - ANEXO IV - Preencher'!F208</f>
        <v>27984330000115</v>
      </c>
      <c r="E199" s="5" t="str">
        <f>'[1]TCE - ANEXO IV - Preencher'!G208</f>
        <v>J K AUTOCENTER LTDA ME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000005127</v>
      </c>
      <c r="I199" s="6">
        <f>IF('[1]TCE - ANEXO IV - Preencher'!K208="","",'[1]TCE - ANEXO IV - Preencher'!K208)</f>
        <v>45400</v>
      </c>
      <c r="J199" s="5" t="str">
        <f>'[1]TCE - ANEXO IV - Preencher'!L208</f>
        <v>26240427984330000115550010000051271649265650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5200</v>
      </c>
    </row>
    <row r="200" spans="1:12" s="8" customFormat="1" ht="19.5" customHeight="1" x14ac:dyDescent="0.25">
      <c r="A200" s="3">
        <f>IFERROR(VLOOKUP(B200,'[1]DADOS (OCULTAR)'!$Q$3:$S$136,3,0),"")</f>
        <v>10739225001866</v>
      </c>
      <c r="B200" s="4" t="str">
        <f>'[1]TCE - ANEXO IV - Preencher'!C209</f>
        <v>HOSPITAL REGIONAL FERNANDO BEZERRA - CG Nº 02/2021</v>
      </c>
      <c r="C200" s="4" t="str">
        <f>'[1]TCE - ANEXO IV - Preencher'!E209</f>
        <v xml:space="preserve">3.10 - Material para Manutenção de Bens Móveis </v>
      </c>
      <c r="D200" s="3">
        <f>'[1]TCE - ANEXO IV - Preencher'!F209</f>
        <v>14738758000136</v>
      </c>
      <c r="E200" s="5" t="str">
        <f>'[1]TCE - ANEXO IV - Preencher'!G209</f>
        <v>ALENCAR ACESSORIOS LTDA ME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000001087</v>
      </c>
      <c r="I200" s="6">
        <f>IF('[1]TCE - ANEXO IV - Preencher'!K209="","",'[1]TCE - ANEXO IV - Preencher'!K209)</f>
        <v>45394</v>
      </c>
      <c r="J200" s="5" t="str">
        <f>'[1]TCE - ANEXO IV - Preencher'!L209</f>
        <v>26240414738758000136550010000010871253637094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35</v>
      </c>
    </row>
    <row r="201" spans="1:12" s="8" customFormat="1" ht="19.5" customHeight="1" x14ac:dyDescent="0.25">
      <c r="A201" s="3">
        <f>IFERROR(VLOOKUP(B201,'[1]DADOS (OCULTAR)'!$Q$3:$S$136,3,0),"")</f>
        <v>10739225001866</v>
      </c>
      <c r="B201" s="4" t="str">
        <f>'[1]TCE - ANEXO IV - Preencher'!C210</f>
        <v>HOSPITAL REGIONAL FERNANDO BEZERRA - CG Nº 02/2021</v>
      </c>
      <c r="C201" s="4" t="str">
        <f>'[1]TCE - ANEXO IV - Preencher'!E210</f>
        <v xml:space="preserve">3.10 - Material para Manutenção de Bens Móveis </v>
      </c>
      <c r="D201" s="3">
        <f>'[1]TCE - ANEXO IV - Preencher'!F210</f>
        <v>10779833000156</v>
      </c>
      <c r="E201" s="5" t="str">
        <f>'[1]TCE - ANEXO IV - Preencher'!G210</f>
        <v>MEDICAL MERCANTIL DE APARELHAGEM MEDICA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000599723</v>
      </c>
      <c r="I201" s="6">
        <f>IF('[1]TCE - ANEXO IV - Preencher'!K210="","",'[1]TCE - ANEXO IV - Preencher'!K210)</f>
        <v>45377</v>
      </c>
      <c r="J201" s="5" t="str">
        <f>'[1]TCE - ANEXO IV - Preencher'!L210</f>
        <v>26240310779833000156550010005997231601747007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815</v>
      </c>
    </row>
    <row r="202" spans="1:12" s="8" customFormat="1" ht="19.5" customHeight="1" x14ac:dyDescent="0.25">
      <c r="A202" s="3">
        <f>IFERROR(VLOOKUP(B202,'[1]DADOS (OCULTAR)'!$Q$3:$S$136,3,0),"")</f>
        <v>10739225001866</v>
      </c>
      <c r="B202" s="4" t="str">
        <f>'[1]TCE - ANEXO IV - Preencher'!C211</f>
        <v>HOSPITAL REGIONAL FERNANDO BEZERRA - CG Nº 02/2021</v>
      </c>
      <c r="C202" s="4" t="str">
        <f>'[1]TCE - ANEXO IV - Preencher'!E211</f>
        <v xml:space="preserve">3.10 - Material para Manutenção de Bens Móveis </v>
      </c>
      <c r="D202" s="3">
        <f>'[1]TCE - ANEXO IV - Preencher'!F211</f>
        <v>10859287000163</v>
      </c>
      <c r="E202" s="5" t="str">
        <f>'[1]TCE - ANEXO IV - Preencher'!G211</f>
        <v>NEWMED COM E SERV DE EQUIP HOSPITALARES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7702</v>
      </c>
      <c r="I202" s="6">
        <f>IF('[1]TCE - ANEXO IV - Preencher'!K211="","",'[1]TCE - ANEXO IV - Preencher'!K211)</f>
        <v>45383</v>
      </c>
      <c r="J202" s="5" t="str">
        <f>'[1]TCE - ANEXO IV - Preencher'!L211</f>
        <v>26240410859287000163550010000077021959178400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3160</v>
      </c>
    </row>
    <row r="203" spans="1:12" s="8" customFormat="1" ht="19.5" customHeight="1" x14ac:dyDescent="0.25">
      <c r="A203" s="3">
        <f>IFERROR(VLOOKUP(B203,'[1]DADOS (OCULTAR)'!$Q$3:$S$136,3,0),"")</f>
        <v>10739225001866</v>
      </c>
      <c r="B203" s="4" t="str">
        <f>'[1]TCE - ANEXO IV - Preencher'!C212</f>
        <v>HOSPITAL REGIONAL FERNANDO BEZERRA - CG Nº 02/2021</v>
      </c>
      <c r="C203" s="4" t="str">
        <f>'[1]TCE - ANEXO IV - Preencher'!E212</f>
        <v xml:space="preserve">3.10 - Material para Manutenção de Bens Móveis </v>
      </c>
      <c r="D203" s="3">
        <f>'[1]TCE - ANEXO IV - Preencher'!F212</f>
        <v>10779833000156</v>
      </c>
      <c r="E203" s="5" t="str">
        <f>'[1]TCE - ANEXO IV - Preencher'!G212</f>
        <v>MEDICAL MERCANTIL DE APARELHAGEM MEDICA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000601032</v>
      </c>
      <c r="I203" s="6">
        <f>IF('[1]TCE - ANEXO IV - Preencher'!K212="","",'[1]TCE - ANEXO IV - Preencher'!K212)</f>
        <v>45393</v>
      </c>
      <c r="J203" s="5" t="str">
        <f>'[1]TCE - ANEXO IV - Preencher'!L212</f>
        <v>26240410779833000156550010006010321603056000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2448</v>
      </c>
    </row>
    <row r="204" spans="1:12" s="8" customFormat="1" ht="19.5" customHeight="1" x14ac:dyDescent="0.25">
      <c r="A204" s="3">
        <f>IFERROR(VLOOKUP(B204,'[1]DADOS (OCULTAR)'!$Q$3:$S$136,3,0),"")</f>
        <v>10739225001866</v>
      </c>
      <c r="B204" s="4" t="str">
        <f>'[1]TCE - ANEXO IV - Preencher'!C213</f>
        <v>HOSPITAL REGIONAL FERNANDO BEZERRA - CG Nº 02/2021</v>
      </c>
      <c r="C204" s="4" t="str">
        <f>'[1]TCE - ANEXO IV - Preencher'!E213</f>
        <v xml:space="preserve">3.10 - Material para Manutenção de Bens Móveis </v>
      </c>
      <c r="D204" s="3">
        <f>'[1]TCE - ANEXO IV - Preencher'!F213</f>
        <v>10779833000156</v>
      </c>
      <c r="E204" s="5" t="str">
        <f>'[1]TCE - ANEXO IV - Preencher'!G213</f>
        <v>MEDICAL MERCANTIL DE APARELHAGEM MEDICA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000601234</v>
      </c>
      <c r="I204" s="6">
        <f>IF('[1]TCE - ANEXO IV - Preencher'!K213="","",'[1]TCE - ANEXO IV - Preencher'!K213)</f>
        <v>45394</v>
      </c>
      <c r="J204" s="5" t="str">
        <f>'[1]TCE - ANEXO IV - Preencher'!L213</f>
        <v>26240410779833000156550010006012341603258007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1037.5</v>
      </c>
    </row>
    <row r="205" spans="1:12" s="8" customFormat="1" ht="19.5" customHeight="1" x14ac:dyDescent="0.25">
      <c r="A205" s="3">
        <f>IFERROR(VLOOKUP(B205,'[1]DADOS (OCULTAR)'!$Q$3:$S$136,3,0),"")</f>
        <v>10739225001866</v>
      </c>
      <c r="B205" s="4" t="str">
        <f>'[1]TCE - ANEXO IV - Preencher'!C214</f>
        <v>HOSPITAL REGIONAL FERNANDO BEZERRA - CG Nº 02/2021</v>
      </c>
      <c r="C205" s="4" t="str">
        <f>'[1]TCE - ANEXO IV - Preencher'!E214</f>
        <v xml:space="preserve">3.10 - Material para Manutenção de Bens Móveis </v>
      </c>
      <c r="D205" s="3">
        <f>'[1]TCE - ANEXO IV - Preencher'!F214</f>
        <v>10779833000156</v>
      </c>
      <c r="E205" s="5" t="str">
        <f>'[1]TCE - ANEXO IV - Preencher'!G214</f>
        <v>MEDICAL MERCANTIL DE APARELHAGEM MEDICA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000601275</v>
      </c>
      <c r="I205" s="6">
        <f>IF('[1]TCE - ANEXO IV - Preencher'!K214="","",'[1]TCE - ANEXO IV - Preencher'!K214)</f>
        <v>45395</v>
      </c>
      <c r="J205" s="5" t="str">
        <f>'[1]TCE - ANEXO IV - Preencher'!L214</f>
        <v>26240410779833000156550010006012751603299008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1537</v>
      </c>
    </row>
    <row r="206" spans="1:12" s="8" customFormat="1" ht="19.5" customHeight="1" x14ac:dyDescent="0.25">
      <c r="A206" s="3">
        <f>IFERROR(VLOOKUP(B206,'[1]DADOS (OCULTAR)'!$Q$3:$S$136,3,0),"")</f>
        <v>10739225001866</v>
      </c>
      <c r="B206" s="4" t="str">
        <f>'[1]TCE - ANEXO IV - Preencher'!C215</f>
        <v>HOSPITAL REGIONAL FERNANDO BEZERRA - CG Nº 02/2021</v>
      </c>
      <c r="C206" s="4" t="str">
        <f>'[1]TCE - ANEXO IV - Preencher'!E215</f>
        <v xml:space="preserve">3.10 - Material para Manutenção de Bens Móveis </v>
      </c>
      <c r="D206" s="3">
        <f>'[1]TCE - ANEXO IV - Preencher'!F215</f>
        <v>10779833000156</v>
      </c>
      <c r="E206" s="5" t="str">
        <f>'[1]TCE - ANEXO IV - Preencher'!G215</f>
        <v>MEDICAL MERCANTIL DE APARELHAGEM MEDICA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000602289</v>
      </c>
      <c r="I206" s="6">
        <f>IF('[1]TCE - ANEXO IV - Preencher'!K215="","",'[1]TCE - ANEXO IV - Preencher'!K215)</f>
        <v>45407</v>
      </c>
      <c r="J206" s="5" t="str">
        <f>'[1]TCE - ANEXO IV - Preencher'!L215</f>
        <v>26240410779833000156550010006022891604313004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2023.5</v>
      </c>
    </row>
    <row r="207" spans="1:12" s="8" customFormat="1" ht="19.5" customHeight="1" x14ac:dyDescent="0.25">
      <c r="A207" s="3">
        <f>IFERROR(VLOOKUP(B207,'[1]DADOS (OCULTAR)'!$Q$3:$S$136,3,0),"")</f>
        <v>10739225001866</v>
      </c>
      <c r="B207" s="4" t="str">
        <f>'[1]TCE - ANEXO IV - Preencher'!C216</f>
        <v>HOSPITAL REGIONAL FERNANDO BEZERRA - CG Nº 02/2021</v>
      </c>
      <c r="C207" s="4" t="str">
        <f>'[1]TCE - ANEXO IV - Preencher'!E216</f>
        <v>3.99 - Outras despesas com Material de Consumo</v>
      </c>
      <c r="D207" s="3">
        <f>'[1]TCE - ANEXO IV - Preencher'!F216</f>
        <v>6135469000114</v>
      </c>
      <c r="E207" s="5" t="str">
        <f>'[1]TCE - ANEXO IV - Preencher'!G216</f>
        <v>DATRIX IND E COM DE PROD HOSPITALARES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000011882</v>
      </c>
      <c r="I207" s="6">
        <f>IF('[1]TCE - ANEXO IV - Preencher'!K216="","",'[1]TCE - ANEXO IV - Preencher'!K216)</f>
        <v>45401</v>
      </c>
      <c r="J207" s="5" t="str">
        <f>'[1]TCE - ANEXO IV - Preencher'!L216</f>
        <v>35240406135469000114550010000118821004640320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450</v>
      </c>
    </row>
    <row r="208" spans="1:12" s="8" customFormat="1" ht="19.5" customHeight="1" x14ac:dyDescent="0.25">
      <c r="A208" s="3">
        <f>IFERROR(VLOOKUP(B208,'[1]DADOS (OCULTAR)'!$Q$3:$S$136,3,0),"")</f>
        <v>10739225001866</v>
      </c>
      <c r="B208" s="4" t="str">
        <f>'[1]TCE - ANEXO IV - Preencher'!C217</f>
        <v>HOSPITAL REGIONAL FERNANDO BEZERRA - CG Nº 02/2021</v>
      </c>
      <c r="C208" s="4" t="str">
        <f>'[1]TCE - ANEXO IV - Preencher'!E217</f>
        <v>3.99 - Outras despesas com Material de Consumo</v>
      </c>
      <c r="D208" s="3">
        <f>'[1]TCE - ANEXO IV - Preencher'!F217</f>
        <v>6253085000104</v>
      </c>
      <c r="E208" s="5" t="str">
        <f>'[1]TCE - ANEXO IV - Preencher'!G217</f>
        <v>NORTEMEDICA COM E REP LTDA EPP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000015495</v>
      </c>
      <c r="I208" s="6">
        <f>IF('[1]TCE - ANEXO IV - Preencher'!K217="","",'[1]TCE - ANEXO IV - Preencher'!K217)</f>
        <v>45378</v>
      </c>
      <c r="J208" s="5" t="str">
        <f>'[1]TCE - ANEXO IV - Preencher'!L217</f>
        <v>11240306253085000104550010000154951841402075</v>
      </c>
      <c r="K208" s="5" t="str">
        <f>IF(F208="B",LEFT('[1]TCE - ANEXO IV - Preencher'!M217,2),IF(F208="S",LEFT('[1]TCE - ANEXO IV - Preencher'!M217,7),IF('[1]TCE - ANEXO IV - Preencher'!H217="","")))</f>
        <v>11</v>
      </c>
      <c r="L208" s="7">
        <f>'[1]TCE - ANEXO IV - Preencher'!N217</f>
        <v>2459.9699999999998</v>
      </c>
    </row>
    <row r="209" spans="1:12" s="8" customFormat="1" ht="19.5" customHeight="1" x14ac:dyDescent="0.25">
      <c r="A209" s="3">
        <f>IFERROR(VLOOKUP(B209,'[1]DADOS (OCULTAR)'!$Q$3:$S$136,3,0),"")</f>
        <v>10739225001866</v>
      </c>
      <c r="B209" s="4" t="str">
        <f>'[1]TCE - ANEXO IV - Preencher'!C218</f>
        <v>HOSPITAL REGIONAL FERNANDO BEZERRA - CG Nº 02/2021</v>
      </c>
      <c r="C209" s="4" t="str">
        <f>'[1]TCE - ANEXO IV - Preencher'!E218</f>
        <v>3.99 - Outras despesas com Material de Consumo</v>
      </c>
      <c r="D209" s="3">
        <f>'[1]TCE - ANEXO IV - Preencher'!F218</f>
        <v>29101055000170</v>
      </c>
      <c r="E209" s="5" t="str">
        <f>'[1]TCE - ANEXO IV - Preencher'!G218</f>
        <v>M. BEZERRA CAVALCANTI CONSTRUÇOES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000000707</v>
      </c>
      <c r="I209" s="6">
        <f>IF('[1]TCE - ANEXO IV - Preencher'!K218="","",'[1]TCE - ANEXO IV - Preencher'!K218)</f>
        <v>45400</v>
      </c>
      <c r="J209" s="5" t="str">
        <f>'[1]TCE - ANEXO IV - Preencher'!L218</f>
        <v>26240429101055000170550010000007071606105181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19.399999999999999</v>
      </c>
    </row>
    <row r="210" spans="1:12" s="8" customFormat="1" ht="19.5" customHeight="1" x14ac:dyDescent="0.25">
      <c r="A210" s="3">
        <f>IFERROR(VLOOKUP(B210,'[1]DADOS (OCULTAR)'!$Q$3:$S$136,3,0),"")</f>
        <v>10739225001866</v>
      </c>
      <c r="B210" s="4" t="str">
        <f>'[1]TCE - ANEXO IV - Preencher'!C219</f>
        <v>HOSPITAL REGIONAL FERNANDO BEZERRA - CG Nº 02/2021</v>
      </c>
      <c r="C210" s="4" t="str">
        <f>'[1]TCE - ANEXO IV - Preencher'!E219</f>
        <v xml:space="preserve">3.8 - Uniformes, Tecidos e Aviamentos </v>
      </c>
      <c r="D210" s="3">
        <f>'[1]TCE - ANEXO IV - Preencher'!F219</f>
        <v>2521357000140</v>
      </c>
      <c r="E210" s="5" t="str">
        <f>'[1]TCE - ANEXO IV - Preencher'!G219</f>
        <v>BRINTEX COMERCIO DE TECIDOS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000018842</v>
      </c>
      <c r="I210" s="6">
        <f>IF('[1]TCE - ANEXO IV - Preencher'!K219="","",'[1]TCE - ANEXO IV - Preencher'!K219)</f>
        <v>45363</v>
      </c>
      <c r="J210" s="5" t="str">
        <f>'[1]TCE - ANEXO IV - Preencher'!L219</f>
        <v>31240302521357000140550010000188421261444566</v>
      </c>
      <c r="K210" s="5" t="str">
        <f>IF(F210="B",LEFT('[1]TCE - ANEXO IV - Preencher'!M219,2),IF(F210="S",LEFT('[1]TCE - ANEXO IV - Preencher'!M219,7),IF('[1]TCE - ANEXO IV - Preencher'!H219="","")))</f>
        <v>31</v>
      </c>
      <c r="L210" s="7">
        <f>'[1]TCE - ANEXO IV - Preencher'!N219</f>
        <v>9500</v>
      </c>
    </row>
    <row r="211" spans="1:12" s="8" customFormat="1" ht="19.5" customHeight="1" x14ac:dyDescent="0.25">
      <c r="A211" s="3">
        <f>IFERROR(VLOOKUP(B211,'[1]DADOS (OCULTAR)'!$Q$3:$S$136,3,0),"")</f>
        <v>10739225001866</v>
      </c>
      <c r="B211" s="4" t="str">
        <f>'[1]TCE - ANEXO IV - Preencher'!C220</f>
        <v>HOSPITAL REGIONAL FERNANDO BEZERRA - CG Nº 02/2021</v>
      </c>
      <c r="C211" s="4" t="str">
        <f>'[1]TCE - ANEXO IV - Preencher'!E220</f>
        <v xml:space="preserve">3.8 - Uniformes, Tecidos e Aviamentos </v>
      </c>
      <c r="D211" s="3">
        <f>'[1]TCE - ANEXO IV - Preencher'!F220</f>
        <v>24095937000156</v>
      </c>
      <c r="E211" s="5" t="str">
        <f>'[1]TCE - ANEXO IV - Preencher'!G220</f>
        <v>MAGAZINE PADRE CICERO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000001915</v>
      </c>
      <c r="I211" s="6">
        <f>IF('[1]TCE - ANEXO IV - Preencher'!K220="","",'[1]TCE - ANEXO IV - Preencher'!K220)</f>
        <v>45393</v>
      </c>
      <c r="J211" s="5" t="str">
        <f>'[1]TCE - ANEXO IV - Preencher'!L220</f>
        <v>26240424095937000156550010000019151642924833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3325</v>
      </c>
    </row>
    <row r="212" spans="1:12" s="8" customFormat="1" ht="19.5" customHeight="1" x14ac:dyDescent="0.25">
      <c r="A212" s="3">
        <f>IFERROR(VLOOKUP(B212,'[1]DADOS (OCULTAR)'!$Q$3:$S$136,3,0),"")</f>
        <v>10739225001866</v>
      </c>
      <c r="B212" s="4" t="str">
        <f>'[1]TCE - ANEXO IV - Preencher'!C221</f>
        <v>HOSPITAL REGIONAL FERNANDO BEZERRA - CG Nº 02/2021</v>
      </c>
      <c r="C212" s="4" t="str">
        <f>'[1]TCE - ANEXO IV - Preencher'!E221</f>
        <v xml:space="preserve">3.8 - Uniformes, Tecidos e Aviamentos </v>
      </c>
      <c r="D212" s="3">
        <f>'[1]TCE - ANEXO IV - Preencher'!F221</f>
        <v>15453839000152</v>
      </c>
      <c r="E212" s="5" t="str">
        <f>'[1]TCE - ANEXO IV - Preencher'!G221</f>
        <v>QUALY QUIMY IND COM DE PROD DE LIMPEZA EIRELI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000002013</v>
      </c>
      <c r="I212" s="6">
        <f>IF('[1]TCE - ANEXO IV - Preencher'!K221="","",'[1]TCE - ANEXO IV - Preencher'!K221)</f>
        <v>45411</v>
      </c>
      <c r="J212" s="5" t="str">
        <f>'[1]TCE - ANEXO IV - Preencher'!L221</f>
        <v>26240415453839000152550010000020131733925255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225</v>
      </c>
    </row>
    <row r="213" spans="1:12" s="8" customFormat="1" ht="19.5" customHeight="1" x14ac:dyDescent="0.25">
      <c r="A213" s="3">
        <f>IFERROR(VLOOKUP(B213,'[1]DADOS (OCULTAR)'!$Q$3:$S$136,3,0),"")</f>
        <v>10739225001866</v>
      </c>
      <c r="B213" s="4" t="str">
        <f>'[1]TCE - ANEXO IV - Preencher'!C222</f>
        <v>HOSPITAL REGIONAL FERNANDO BEZERRA - CG Nº 02/2021</v>
      </c>
      <c r="C213" s="4" t="str">
        <f>'[1]TCE - ANEXO IV - Preencher'!E222</f>
        <v xml:space="preserve">3.8 - Uniformes, Tecidos e Aviamentos </v>
      </c>
      <c r="D213" s="3">
        <f>'[1]TCE - ANEXO IV - Preencher'!F222</f>
        <v>33910350000144</v>
      </c>
      <c r="E213" s="5" t="str">
        <f>'[1]TCE - ANEXO IV - Preencher'!G222</f>
        <v>GARDEIS EQUIP DE PROTEÇAO INDIVIDUAL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000035440</v>
      </c>
      <c r="I213" s="6">
        <f>IF('[1]TCE - ANEXO IV - Preencher'!K222="","",'[1]TCE - ANEXO IV - Preencher'!K222)</f>
        <v>45372</v>
      </c>
      <c r="J213" s="5" t="str">
        <f>'[1]TCE - ANEXO IV - Preencher'!L222</f>
        <v>26240333910350000144550010000354401798596731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2294.38</v>
      </c>
    </row>
    <row r="214" spans="1:12" s="8" customFormat="1" ht="19.5" customHeight="1" x14ac:dyDescent="0.25">
      <c r="A214" s="3">
        <f>IFERROR(VLOOKUP(B214,'[1]DADOS (OCULTAR)'!$Q$3:$S$136,3,0),"")</f>
        <v>10739225001866</v>
      </c>
      <c r="B214" s="4" t="str">
        <f>'[1]TCE - ANEXO IV - Preencher'!C223</f>
        <v>HOSPITAL REGIONAL FERNANDO BEZERRA - CG Nº 02/2021</v>
      </c>
      <c r="C214" s="4" t="str">
        <f>'[1]TCE - ANEXO IV - Preencher'!E223</f>
        <v xml:space="preserve">3.8 - Uniformes, Tecidos e Aviamentos </v>
      </c>
      <c r="D214" s="3">
        <f>'[1]TCE - ANEXO IV - Preencher'!F223</f>
        <v>8325619000269</v>
      </c>
      <c r="E214" s="5" t="str">
        <f>'[1]TCE - ANEXO IV - Preencher'!G223</f>
        <v>JOSIAS MEDEIROS PEREIRA ME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000000150</v>
      </c>
      <c r="I214" s="6">
        <f>IF('[1]TCE - ANEXO IV - Preencher'!K223="","",'[1]TCE - ANEXO IV - Preencher'!K223)</f>
        <v>45370</v>
      </c>
      <c r="J214" s="5" t="str">
        <f>'[1]TCE - ANEXO IV - Preencher'!L223</f>
        <v>26240308325619000269550010000001501579471569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456</v>
      </c>
    </row>
    <row r="215" spans="1:12" s="8" customFormat="1" ht="19.5" customHeight="1" x14ac:dyDescent="0.25">
      <c r="A215" s="3">
        <f>IFERROR(VLOOKUP(B215,'[1]DADOS (OCULTAR)'!$Q$3:$S$136,3,0),"")</f>
        <v>10739225001866</v>
      </c>
      <c r="B215" s="4" t="str">
        <f>'[1]TCE - ANEXO IV - Preencher'!C224</f>
        <v>HOSPITAL REGIONAL FERNANDO BEZERRA - CG Nº 02/2021</v>
      </c>
      <c r="C215" s="4" t="str">
        <f>'[1]TCE - ANEXO IV - Preencher'!E224</f>
        <v xml:space="preserve">3.8 - Uniformes, Tecidos e Aviamentos </v>
      </c>
      <c r="D215" s="3">
        <f>'[1]TCE - ANEXO IV - Preencher'!F224</f>
        <v>8790640000154</v>
      </c>
      <c r="E215" s="5" t="str">
        <f>'[1]TCE - ANEXO IV - Preencher'!G224</f>
        <v>JOANA ALVES SIQUEIRA ME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000000962</v>
      </c>
      <c r="I215" s="6">
        <f>IF('[1]TCE - ANEXO IV - Preencher'!K224="","",'[1]TCE - ANEXO IV - Preencher'!K224)</f>
        <v>45371</v>
      </c>
      <c r="J215" s="5" t="str">
        <f>'[1]TCE - ANEXO IV - Preencher'!L224</f>
        <v>26240308790640000154550010000009621953030578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210</v>
      </c>
    </row>
    <row r="216" spans="1:12" s="8" customFormat="1" ht="19.5" customHeight="1" x14ac:dyDescent="0.25">
      <c r="A216" s="3">
        <f>IFERROR(VLOOKUP(B216,'[1]DADOS (OCULTAR)'!$Q$3:$S$136,3,0),"")</f>
        <v>10739225001866</v>
      </c>
      <c r="B216" s="4" t="str">
        <f>'[1]TCE - ANEXO IV - Preencher'!C225</f>
        <v>HOSPITAL REGIONAL FERNANDO BEZERRA - CG Nº 02/2021</v>
      </c>
      <c r="C216" s="4" t="str">
        <f>'[1]TCE - ANEXO IV - Preencher'!E225</f>
        <v>3.99 - Outras despesas com Material de Consumo</v>
      </c>
      <c r="D216" s="3">
        <f>'[1]TCE - ANEXO IV - Preencher'!F225</f>
        <v>9441460000120</v>
      </c>
      <c r="E216" s="5" t="str">
        <f>'[1]TCE - ANEXO IV - Preencher'!G225</f>
        <v>PADRAO DIST DE PROD E EQUIP HOSP PADRE CALLOU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000344827</v>
      </c>
      <c r="I216" s="6">
        <f>IF('[1]TCE - ANEXO IV - Preencher'!K225="","",'[1]TCE - ANEXO IV - Preencher'!K225)</f>
        <v>45404</v>
      </c>
      <c r="J216" s="5" t="str">
        <f>'[1]TCE - ANEXO IV - Preencher'!L225</f>
        <v>26240409441460000120550010003448271060824270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5680</v>
      </c>
    </row>
    <row r="217" spans="1:12" s="8" customFormat="1" ht="19.5" customHeight="1" x14ac:dyDescent="0.25">
      <c r="A217" s="3">
        <f>IFERROR(VLOOKUP(B217,'[1]DADOS (OCULTAR)'!$Q$3:$S$136,3,0),"")</f>
        <v>10739225001866</v>
      </c>
      <c r="B217" s="4" t="str">
        <f>'[1]TCE - ANEXO IV - Preencher'!C226</f>
        <v>HOSPITAL REGIONAL FERNANDO BEZERRA - CG Nº 02/2021</v>
      </c>
      <c r="C217" s="4" t="str">
        <f>'[1]TCE - ANEXO IV - Preencher'!E226</f>
        <v>3.99 - Outras despesas com Material de Consumo</v>
      </c>
      <c r="D217" s="3">
        <f>'[1]TCE - ANEXO IV - Preencher'!F226</f>
        <v>15453839000152</v>
      </c>
      <c r="E217" s="5" t="str">
        <f>'[1]TCE - ANEXO IV - Preencher'!G226</f>
        <v>QUALY QUIMY IND COM DE PROD DE LIMPEZA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000001985</v>
      </c>
      <c r="I217" s="6">
        <f>IF('[1]TCE - ANEXO IV - Preencher'!K226="","",'[1]TCE - ANEXO IV - Preencher'!K226)</f>
        <v>45392</v>
      </c>
      <c r="J217" s="5" t="str">
        <f>'[1]TCE - ANEXO IV - Preencher'!L226</f>
        <v>26240415453839000152550010000019851500609222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1210</v>
      </c>
    </row>
    <row r="218" spans="1:12" s="8" customFormat="1" ht="19.5" customHeight="1" x14ac:dyDescent="0.25">
      <c r="A218" s="3">
        <f>IFERROR(VLOOKUP(B218,'[1]DADOS (OCULTAR)'!$Q$3:$S$136,3,0),"")</f>
        <v>10739225001866</v>
      </c>
      <c r="B218" s="4" t="str">
        <f>'[1]TCE - ANEXO IV - Preencher'!C227</f>
        <v>HOSPITAL REGIONAL FERNANDO BEZERRA - CG Nº 02/2021</v>
      </c>
      <c r="C218" s="4" t="str">
        <f>'[1]TCE - ANEXO IV - Preencher'!E227</f>
        <v>3.99 - Outras despesas com Material de Consumo</v>
      </c>
      <c r="D218" s="3">
        <f>'[1]TCE - ANEXO IV - Preencher'!F227</f>
        <v>5932941000187</v>
      </c>
      <c r="E218" s="5" t="str">
        <f>'[1]TCE - ANEXO IV - Preencher'!G227</f>
        <v>MARILIA KAROLINA A. A DE LUNA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000000143</v>
      </c>
      <c r="I218" s="6">
        <f>IF('[1]TCE - ANEXO IV - Preencher'!K227="","",'[1]TCE - ANEXO IV - Preencher'!K227)</f>
        <v>45399</v>
      </c>
      <c r="J218" s="5" t="str">
        <f>'[1]TCE - ANEXO IV - Preencher'!L227</f>
        <v>26240405932941000187550010000001431974744410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189</v>
      </c>
    </row>
    <row r="219" spans="1:12" s="8" customFormat="1" ht="19.5" customHeight="1" x14ac:dyDescent="0.25">
      <c r="A219" s="3">
        <f>IFERROR(VLOOKUP(B219,'[1]DADOS (OCULTAR)'!$Q$3:$S$136,3,0),"")</f>
        <v>10739225001866</v>
      </c>
      <c r="B219" s="4" t="str">
        <f>'[1]TCE - ANEXO IV - Preencher'!C228</f>
        <v>HOSPITAL REGIONAL FERNANDO BEZERRA - CG Nº 02/2021</v>
      </c>
      <c r="C219" s="4" t="str">
        <f>'[1]TCE - ANEXO IV - Preencher'!E228</f>
        <v>3.99 - Outras despesas com Material de Consumo</v>
      </c>
      <c r="D219" s="3">
        <f>'[1]TCE - ANEXO IV - Preencher'!F228</f>
        <v>8325619000269</v>
      </c>
      <c r="E219" s="5" t="str">
        <f>'[1]TCE - ANEXO IV - Preencher'!G228</f>
        <v>JOSIAS MEDEIROS PEREIRA ME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000000150</v>
      </c>
      <c r="I219" s="6">
        <f>IF('[1]TCE - ANEXO IV - Preencher'!K228="","",'[1]TCE - ANEXO IV - Preencher'!K228)</f>
        <v>45370</v>
      </c>
      <c r="J219" s="5" t="str">
        <f>'[1]TCE - ANEXO IV - Preencher'!L228</f>
        <v>26240308325619000269550010000001501579471569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315</v>
      </c>
    </row>
    <row r="220" spans="1:12" s="8" customFormat="1" ht="19.5" customHeight="1" x14ac:dyDescent="0.25">
      <c r="A220" s="3">
        <f>IFERROR(VLOOKUP(B220,'[1]DADOS (OCULTAR)'!$Q$3:$S$136,3,0),"")</f>
        <v>10739225001866</v>
      </c>
      <c r="B220" s="4" t="str">
        <f>'[1]TCE - ANEXO IV - Preencher'!C229</f>
        <v>HOSPITAL REGIONAL FERNANDO BEZERRA - CG Nº 02/2021</v>
      </c>
      <c r="C220" s="4" t="str">
        <f>'[1]TCE - ANEXO IV - Preencher'!E229</f>
        <v>3.99 - Outras despesas com Material de Consumo</v>
      </c>
      <c r="D220" s="3">
        <f>'[1]TCE - ANEXO IV - Preencher'!F229</f>
        <v>28248082000107</v>
      </c>
      <c r="E220" s="5" t="str">
        <f>'[1]TCE - ANEXO IV - Preencher'!G229</f>
        <v>NOVO BRAZIL SP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4154</v>
      </c>
      <c r="I220" s="6">
        <f>IF('[1]TCE - ANEXO IV - Preencher'!K229="","",'[1]TCE - ANEXO IV - Preencher'!K229)</f>
        <v>45372</v>
      </c>
      <c r="J220" s="5" t="str">
        <f>'[1]TCE - ANEXO IV - Preencher'!L229</f>
        <v>35240328248082000107550010000041541511221789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2025</v>
      </c>
    </row>
    <row r="221" spans="1:12" s="8" customFormat="1" ht="19.5" customHeight="1" x14ac:dyDescent="0.25">
      <c r="A221" s="3">
        <f>IFERROR(VLOOKUP(B221,'[1]DADOS (OCULTAR)'!$Q$3:$S$136,3,0),"")</f>
        <v>10739225001866</v>
      </c>
      <c r="B221" s="4" t="str">
        <f>'[1]TCE - ANEXO IV - Preencher'!C230</f>
        <v>HOSPITAL REGIONAL FERNANDO BEZERRA - CG Nº 02/2021</v>
      </c>
      <c r="C221" s="4" t="str">
        <f>'[1]TCE - ANEXO IV - Preencher'!E230</f>
        <v xml:space="preserve">5.21 - Seguros em geral </v>
      </c>
      <c r="D221" s="3" t="str">
        <f>'[1]TCE - ANEXO IV - Preencher'!F230</f>
        <v xml:space="preserve">90.400.888/2151-81 </v>
      </c>
      <c r="E221" s="5" t="str">
        <f>'[1]TCE - ANEXO IV - Preencher'!G230</f>
        <v>SEGURO SANTANDER</v>
      </c>
      <c r="F221" s="5" t="str">
        <f>'[1]TCE - ANEXO IV - Preencher'!H230</f>
        <v>S</v>
      </c>
      <c r="G221" s="5" t="str">
        <f>'[1]TCE - ANEXO IV - Preencher'!I230</f>
        <v>N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986.3</v>
      </c>
    </row>
    <row r="222" spans="1:12" s="8" customFormat="1" ht="19.5" customHeight="1" x14ac:dyDescent="0.25">
      <c r="A222" s="3">
        <f>IFERROR(VLOOKUP(B222,'[1]DADOS (OCULTAR)'!$Q$3:$S$136,3,0),"")</f>
        <v>10739225001866</v>
      </c>
      <c r="B222" s="4" t="str">
        <f>'[1]TCE - ANEXO IV - Preencher'!C231</f>
        <v>HOSPITAL REGIONAL FERNANDO BEZERRA - CG Nº 02/2021</v>
      </c>
      <c r="C222" s="4" t="str">
        <f>'[1]TCE - ANEXO IV - Preencher'!E231</f>
        <v xml:space="preserve">5.21 - Seguros em geral </v>
      </c>
      <c r="D222" s="3">
        <f>'[1]TCE - ANEXO IV - Preencher'!F231</f>
        <v>61198164000160</v>
      </c>
      <c r="E222" s="5" t="str">
        <f>'[1]TCE - ANEXO IV - Preencher'!G231</f>
        <v>PORTO SEGURO CIA DE SEGUROS GERAIS</v>
      </c>
      <c r="F222" s="5" t="str">
        <f>'[1]TCE - ANEXO IV - Preencher'!H231</f>
        <v>S</v>
      </c>
      <c r="G222" s="5" t="str">
        <f>'[1]TCE - ANEXO IV - Preencher'!I231</f>
        <v>N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1257.1964383561642</v>
      </c>
    </row>
    <row r="223" spans="1:12" s="8" customFormat="1" ht="19.5" customHeight="1" x14ac:dyDescent="0.25">
      <c r="A223" s="3">
        <f>IFERROR(VLOOKUP(B223,'[1]DADOS (OCULTAR)'!$Q$3:$S$136,3,0),"")</f>
        <v>10739225001866</v>
      </c>
      <c r="B223" s="4" t="str">
        <f>'[1]TCE - ANEXO IV - Preencher'!C232</f>
        <v>HOSPITAL REGIONAL FERNANDO BEZERRA - CG Nº 02/2021</v>
      </c>
      <c r="C223" s="4" t="str">
        <f>'[1]TCE - ANEXO IV - Preencher'!E232</f>
        <v xml:space="preserve">5.21 - Seguros em geral </v>
      </c>
      <c r="D223" s="3">
        <f>'[1]TCE - ANEXO IV - Preencher'!F232</f>
        <v>61198164000160</v>
      </c>
      <c r="E223" s="5" t="str">
        <f>'[1]TCE - ANEXO IV - Preencher'!G232</f>
        <v>PORTO SEGURO CIA DE SEGUROS GERAIS</v>
      </c>
      <c r="F223" s="5" t="str">
        <f>'[1]TCE - ANEXO IV - Preencher'!H232</f>
        <v>S</v>
      </c>
      <c r="G223" s="5" t="str">
        <f>'[1]TCE - ANEXO IV - Preencher'!I232</f>
        <v>N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1551.8967123287671</v>
      </c>
    </row>
    <row r="224" spans="1:12" s="8" customFormat="1" ht="19.5" customHeight="1" x14ac:dyDescent="0.25">
      <c r="A224" s="3">
        <f>IFERROR(VLOOKUP(B224,'[1]DADOS (OCULTAR)'!$Q$3:$S$136,3,0),"")</f>
        <v>10739225001866</v>
      </c>
      <c r="B224" s="4" t="str">
        <f>'[1]TCE - ANEXO IV - Preencher'!C233</f>
        <v>HOSPITAL REGIONAL FERNANDO BEZERRA - CG Nº 02/2021</v>
      </c>
      <c r="C224" s="4" t="str">
        <f>'[1]TCE - ANEXO IV - Preencher'!E233</f>
        <v>5.99 - Outros Serviços de Terceiros Pessoa Jurídica</v>
      </c>
      <c r="D224" s="3">
        <f>'[1]TCE - ANEXO IV - Preencher'!F233</f>
        <v>9795881000159</v>
      </c>
      <c r="E224" s="5" t="str">
        <f>'[1]TCE - ANEXO IV - Preencher'!G233</f>
        <v>CREA-PE</v>
      </c>
      <c r="F224" s="5" t="str">
        <f>'[1]TCE - ANEXO IV - Preencher'!H233</f>
        <v>S</v>
      </c>
      <c r="G224" s="5" t="str">
        <f>'[1]TCE - ANEXO IV - Preencher'!I233</f>
        <v>N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99.64</v>
      </c>
    </row>
    <row r="225" spans="1:12" s="8" customFormat="1" ht="19.5" customHeight="1" x14ac:dyDescent="0.25">
      <c r="A225" s="3">
        <f>IFERROR(VLOOKUP(B225,'[1]DADOS (OCULTAR)'!$Q$3:$S$136,3,0),"")</f>
        <v>10739225001866</v>
      </c>
      <c r="B225" s="4" t="str">
        <f>'[1]TCE - ANEXO IV - Preencher'!C234</f>
        <v>HOSPITAL REGIONAL FERNANDO BEZERRA - CG Nº 02/2021</v>
      </c>
      <c r="C225" s="4" t="str">
        <f>'[1]TCE - ANEXO IV - Preencher'!E234</f>
        <v>5.99 - Outros Serviços de Terceiros Pessoa Jurídica</v>
      </c>
      <c r="D225" s="3">
        <f>'[1]TCE - ANEXO IV - Preencher'!F234</f>
        <v>24129058000106</v>
      </c>
      <c r="E225" s="5" t="str">
        <f>'[1]TCE - ANEXO IV - Preencher'!G234</f>
        <v>SINDICATO HOSPITAIS CLIN C SAUDE LB PE</v>
      </c>
      <c r="F225" s="5" t="str">
        <f>'[1]TCE - ANEXO IV - Preencher'!H234</f>
        <v>S</v>
      </c>
      <c r="G225" s="5" t="str">
        <f>'[1]TCE - ANEXO IV - Preencher'!I234</f>
        <v>N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86.8</v>
      </c>
    </row>
    <row r="226" spans="1:12" s="8" customFormat="1" ht="19.5" customHeight="1" x14ac:dyDescent="0.25">
      <c r="A226" s="3">
        <f>IFERROR(VLOOKUP(B226,'[1]DADOS (OCULTAR)'!$Q$3:$S$136,3,0),"")</f>
        <v>10739225001866</v>
      </c>
      <c r="B226" s="4" t="str">
        <f>'[1]TCE - ANEXO IV - Preencher'!C235</f>
        <v>HOSPITAL REGIONAL FERNANDO BEZERRA - CG Nº 02/2021</v>
      </c>
      <c r="C226" s="4" t="str">
        <f>'[1]TCE - ANEXO IV - Preencher'!E235</f>
        <v>5.99 - Outros Serviços de Terceiros Pessoa Jurídica</v>
      </c>
      <c r="D226" s="3">
        <f>'[1]TCE - ANEXO IV - Preencher'!F235</f>
        <v>24129058000106</v>
      </c>
      <c r="E226" s="5" t="str">
        <f>'[1]TCE - ANEXO IV - Preencher'!G235</f>
        <v>SINDICATO HOSPITAIS CLIN C SAUDE LB PE</v>
      </c>
      <c r="F226" s="5" t="str">
        <f>'[1]TCE - ANEXO IV - Preencher'!H235</f>
        <v>S</v>
      </c>
      <c r="G226" s="5" t="str">
        <f>'[1]TCE - ANEXO IV - Preencher'!I235</f>
        <v>N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160</v>
      </c>
    </row>
    <row r="227" spans="1:12" s="8" customFormat="1" ht="19.5" customHeight="1" x14ac:dyDescent="0.25">
      <c r="A227" s="3">
        <f>IFERROR(VLOOKUP(B227,'[1]DADOS (OCULTAR)'!$Q$3:$S$136,3,0),"")</f>
        <v>10739225001866</v>
      </c>
      <c r="B227" s="4" t="str">
        <f>'[1]TCE - ANEXO IV - Preencher'!C236</f>
        <v>HOSPITAL REGIONAL FERNANDO BEZERRA - CG Nº 02/2021</v>
      </c>
      <c r="C227" s="4" t="str">
        <f>'[1]TCE - ANEXO IV - Preencher'!E236</f>
        <v xml:space="preserve">5.25 - Serviços Bancários </v>
      </c>
      <c r="D227" s="3" t="str">
        <f>'[1]TCE - ANEXO IV - Preencher'!F236</f>
        <v>000.000.600-97</v>
      </c>
      <c r="E227" s="5" t="str">
        <f>'[1]TCE - ANEXO IV - Preencher'!G236</f>
        <v>BANCO DO BRASIL CONTA CORRENTE Nº 28359-2</v>
      </c>
      <c r="F227" s="5" t="str">
        <f>'[1]TCE - ANEXO IV - Preencher'!H236</f>
        <v>S</v>
      </c>
      <c r="G227" s="5" t="str">
        <f>'[1]TCE - ANEXO IV - Preencher'!I236</f>
        <v>N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167</v>
      </c>
    </row>
    <row r="228" spans="1:12" s="8" customFormat="1" ht="19.5" customHeight="1" x14ac:dyDescent="0.25">
      <c r="A228" s="3">
        <f>IFERROR(VLOOKUP(B228,'[1]DADOS (OCULTAR)'!$Q$3:$S$136,3,0),"")</f>
        <v>10739225001866</v>
      </c>
      <c r="B228" s="4" t="str">
        <f>'[1]TCE - ANEXO IV - Preencher'!C237</f>
        <v>HOSPITAL REGIONAL FERNANDO BEZERRA - CG Nº 02/2021</v>
      </c>
      <c r="C228" s="4" t="str">
        <f>'[1]TCE - ANEXO IV - Preencher'!E237</f>
        <v xml:space="preserve">5.25 - Serviços Bancários </v>
      </c>
      <c r="D228" s="3" t="str">
        <f>'[1]TCE - ANEXO IV - Preencher'!F237</f>
        <v>000.000.600-97</v>
      </c>
      <c r="E228" s="5" t="str">
        <f>'[1]TCE - ANEXO IV - Preencher'!G237</f>
        <v>BANCO DO BRASIL CONTA CORRENTE Nº 32136-2</v>
      </c>
      <c r="F228" s="5" t="str">
        <f>'[1]TCE - ANEXO IV - Preencher'!H237</f>
        <v>S</v>
      </c>
      <c r="G228" s="5" t="str">
        <f>'[1]TCE - ANEXO IV - Preencher'!I237</f>
        <v>N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65.3</v>
      </c>
    </row>
    <row r="229" spans="1:12" s="8" customFormat="1" ht="19.5" customHeight="1" x14ac:dyDescent="0.25">
      <c r="A229" s="3">
        <f>IFERROR(VLOOKUP(B229,'[1]DADOS (OCULTAR)'!$Q$3:$S$136,3,0),"")</f>
        <v>10739225001866</v>
      </c>
      <c r="B229" s="4" t="str">
        <f>'[1]TCE - ANEXO IV - Preencher'!C238</f>
        <v>HOSPITAL REGIONAL FERNANDO BEZERRA - CG Nº 02/2021</v>
      </c>
      <c r="C229" s="4" t="str">
        <f>'[1]TCE - ANEXO IV - Preencher'!E238</f>
        <v xml:space="preserve">5.25 - Serviços Bancários </v>
      </c>
      <c r="D229" s="3" t="str">
        <f>'[1]TCE - ANEXO IV - Preencher'!F238</f>
        <v>000.000.600-97</v>
      </c>
      <c r="E229" s="5" t="str">
        <f>'[1]TCE - ANEXO IV - Preencher'!G238</f>
        <v>BANCO DO BRASIL CONTA CORRENTE Nº 28359-2</v>
      </c>
      <c r="F229" s="5" t="str">
        <f>'[1]TCE - ANEXO IV - Preencher'!H238</f>
        <v>S</v>
      </c>
      <c r="G229" s="5" t="str">
        <f>'[1]TCE - ANEXO IV - Preencher'!I238</f>
        <v>N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475</v>
      </c>
    </row>
    <row r="230" spans="1:12" s="8" customFormat="1" ht="19.5" customHeight="1" x14ac:dyDescent="0.25">
      <c r="A230" s="3">
        <f>IFERROR(VLOOKUP(B230,'[1]DADOS (OCULTAR)'!$Q$3:$S$136,3,0),"")</f>
        <v>10739225001866</v>
      </c>
      <c r="B230" s="4" t="str">
        <f>'[1]TCE - ANEXO IV - Preencher'!C239</f>
        <v>HOSPITAL REGIONAL FERNANDO BEZERRA - CG Nº 02/2021</v>
      </c>
      <c r="C230" s="4" t="str">
        <f>'[1]TCE - ANEXO IV - Preencher'!E239</f>
        <v xml:space="preserve">5.25 - Serviços Bancários </v>
      </c>
      <c r="D230" s="3" t="str">
        <f>'[1]TCE - ANEXO IV - Preencher'!F239</f>
        <v>000.000.600-97</v>
      </c>
      <c r="E230" s="5" t="str">
        <f>'[1]TCE - ANEXO IV - Preencher'!G239</f>
        <v>BANCO DO BRASIL CONTA CORRENTE Nº 32136-2</v>
      </c>
      <c r="F230" s="5" t="str">
        <f>'[1]TCE - ANEXO IV - Preencher'!H239</f>
        <v>S</v>
      </c>
      <c r="G230" s="5" t="str">
        <f>'[1]TCE - ANEXO IV - Preencher'!I239</f>
        <v>N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25</v>
      </c>
    </row>
    <row r="231" spans="1:12" s="8" customFormat="1" ht="19.5" customHeight="1" x14ac:dyDescent="0.25">
      <c r="A231" s="3">
        <f>IFERROR(VLOOKUP(B231,'[1]DADOS (OCULTAR)'!$Q$3:$S$136,3,0),"")</f>
        <v>10739225001866</v>
      </c>
      <c r="B231" s="4" t="str">
        <f>'[1]TCE - ANEXO IV - Preencher'!C240</f>
        <v>HOSPITAL REGIONAL FERNANDO BEZERRA - CG Nº 02/2021</v>
      </c>
      <c r="C231" s="4" t="str">
        <f>'[1]TCE - ANEXO IV - Preencher'!E240</f>
        <v xml:space="preserve">5.25 - Serviços Bancários </v>
      </c>
      <c r="D231" s="3">
        <f>'[1]TCE - ANEXO IV - Preencher'!F240</f>
        <v>360305000104</v>
      </c>
      <c r="E231" s="5" t="str">
        <f>'[1]TCE - ANEXO IV - Preencher'!G240</f>
        <v>CAIXA ECONOMICA FEDERAL</v>
      </c>
      <c r="F231" s="5" t="str">
        <f>'[1]TCE - ANEXO IV - Preencher'!H240</f>
        <v>S</v>
      </c>
      <c r="G231" s="5" t="str">
        <f>'[1]TCE - ANEXO IV - Preencher'!I240</f>
        <v>N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7.5</v>
      </c>
    </row>
    <row r="232" spans="1:12" s="8" customFormat="1" ht="19.5" customHeight="1" x14ac:dyDescent="0.25">
      <c r="A232" s="3">
        <f>IFERROR(VLOOKUP(B232,'[1]DADOS (OCULTAR)'!$Q$3:$S$136,3,0),"")</f>
        <v>10739225001866</v>
      </c>
      <c r="B232" s="4" t="str">
        <f>'[1]TCE - ANEXO IV - Preencher'!C241</f>
        <v>HOSPITAL REGIONAL FERNANDO BEZERRA - CG Nº 02/2021</v>
      </c>
      <c r="C232" s="4" t="str">
        <f>'[1]TCE - ANEXO IV - Preencher'!E241</f>
        <v>5.9 - Telefonia Móvel</v>
      </c>
      <c r="D232" s="3">
        <f>'[1]TCE - ANEXO IV - Preencher'!F241</f>
        <v>2558157000839</v>
      </c>
      <c r="E232" s="5" t="str">
        <f>'[1]TCE - ANEXO IV - Preencher'!G241</f>
        <v>FATURA VIVO</v>
      </c>
      <c r="F232" s="5" t="str">
        <f>'[1]TCE - ANEXO IV - Preencher'!H241</f>
        <v>S</v>
      </c>
      <c r="G232" s="5" t="str">
        <f>'[1]TCE - ANEXO IV - Preencher'!I241</f>
        <v>N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408.78</v>
      </c>
    </row>
    <row r="233" spans="1:12" s="8" customFormat="1" ht="19.5" customHeight="1" x14ac:dyDescent="0.25">
      <c r="A233" s="3">
        <f>IFERROR(VLOOKUP(B233,'[1]DADOS (OCULTAR)'!$Q$3:$S$136,3,0),"")</f>
        <v>10739225001866</v>
      </c>
      <c r="B233" s="4" t="str">
        <f>'[1]TCE - ANEXO IV - Preencher'!C242</f>
        <v>HOSPITAL REGIONAL FERNANDO BEZERRA - CG Nº 02/2021</v>
      </c>
      <c r="C233" s="4" t="str">
        <f>'[1]TCE - ANEXO IV - Preencher'!E242</f>
        <v>5.18 - Teledonia Fixa</v>
      </c>
      <c r="D233" s="3">
        <f>'[1]TCE - ANEXO IV - Preencher'!F242</f>
        <v>6934306000100</v>
      </c>
      <c r="E233" s="5" t="str">
        <f>'[1]TCE - ANEXO IV - Preencher'!G242</f>
        <v>OURINET TELECOM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000000000103987</v>
      </c>
      <c r="I233" s="6">
        <f>IF('[1]TCE - ANEXO IV - Preencher'!K242="","",'[1]TCE - ANEXO IV - Preencher'!K242)</f>
        <v>45384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1000</v>
      </c>
    </row>
    <row r="234" spans="1:12" s="8" customFormat="1" ht="19.5" customHeight="1" x14ac:dyDescent="0.25">
      <c r="A234" s="3">
        <f>IFERROR(VLOOKUP(B234,'[1]DADOS (OCULTAR)'!$Q$3:$S$136,3,0),"")</f>
        <v>10739225001866</v>
      </c>
      <c r="B234" s="4" t="str">
        <f>'[1]TCE - ANEXO IV - Preencher'!C243</f>
        <v>HOSPITAL REGIONAL FERNANDO BEZERRA - CG Nº 02/2021</v>
      </c>
      <c r="C234" s="4" t="str">
        <f>'[1]TCE - ANEXO IV - Preencher'!E243</f>
        <v>5.18 - Teledonia Fixa</v>
      </c>
      <c r="D234" s="3">
        <f>'[1]TCE - ANEXO IV - Preencher'!F243</f>
        <v>6934306000100</v>
      </c>
      <c r="E234" s="5" t="str">
        <f>'[1]TCE - ANEXO IV - Preencher'!G243</f>
        <v>OURINET TELECOM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000000000103988</v>
      </c>
      <c r="I234" s="6">
        <f>IF('[1]TCE - ANEXO IV - Preencher'!K243="","",'[1]TCE - ANEXO IV - Preencher'!K243)</f>
        <v>45384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1000</v>
      </c>
    </row>
    <row r="235" spans="1:12" s="8" customFormat="1" ht="19.5" customHeight="1" x14ac:dyDescent="0.25">
      <c r="A235" s="3">
        <f>IFERROR(VLOOKUP(B235,'[1]DADOS (OCULTAR)'!$Q$3:$S$136,3,0),"")</f>
        <v>10739225001866</v>
      </c>
      <c r="B235" s="4" t="str">
        <f>'[1]TCE - ANEXO IV - Preencher'!C244</f>
        <v>HOSPITAL REGIONAL FERNANDO BEZERRA - CG Nº 02/2021</v>
      </c>
      <c r="C235" s="4" t="str">
        <f>'[1]TCE - ANEXO IV - Preencher'!E244</f>
        <v>5.13 - Água e Esgoto</v>
      </c>
      <c r="D235" s="3">
        <f>'[1]TCE - ANEXO IV - Preencher'!F244</f>
        <v>9769035000164</v>
      </c>
      <c r="E235" s="5" t="str">
        <f>'[1]TCE - ANEXO IV - Preencher'!G244</f>
        <v>COMPESA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279.19</v>
      </c>
    </row>
    <row r="236" spans="1:12" s="8" customFormat="1" ht="19.5" customHeight="1" x14ac:dyDescent="0.25">
      <c r="A236" s="3">
        <f>IFERROR(VLOOKUP(B236,'[1]DADOS (OCULTAR)'!$Q$3:$S$136,3,0),"")</f>
        <v>10739225001866</v>
      </c>
      <c r="B236" s="4" t="str">
        <f>'[1]TCE - ANEXO IV - Preencher'!C245</f>
        <v>HOSPITAL REGIONAL FERNANDO BEZERRA - CG Nº 02/2021</v>
      </c>
      <c r="C236" s="4" t="str">
        <f>'[1]TCE - ANEXO IV - Preencher'!E245</f>
        <v>5.13 - Água e Esgoto</v>
      </c>
      <c r="D236" s="3">
        <f>'[1]TCE - ANEXO IV - Preencher'!F245</f>
        <v>9769035000164</v>
      </c>
      <c r="E236" s="5" t="str">
        <f>'[1]TCE - ANEXO IV - Preencher'!G245</f>
        <v>COMPESA</v>
      </c>
      <c r="F236" s="5" t="str">
        <f>'[1]TCE - ANEXO IV - Preencher'!H245</f>
        <v>S</v>
      </c>
      <c r="G236" s="5" t="str">
        <f>'[1]TCE - ANEXO IV - Preencher'!I245</f>
        <v>N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8690.07</v>
      </c>
    </row>
    <row r="237" spans="1:12" s="8" customFormat="1" ht="19.5" customHeight="1" x14ac:dyDescent="0.25">
      <c r="A237" s="3">
        <f>IFERROR(VLOOKUP(B237,'[1]DADOS (OCULTAR)'!$Q$3:$S$136,3,0),"")</f>
        <v>10739225001866</v>
      </c>
      <c r="B237" s="4" t="str">
        <f>'[1]TCE - ANEXO IV - Preencher'!C246</f>
        <v>HOSPITAL REGIONAL FERNANDO BEZERRA - CG Nº 02/2021</v>
      </c>
      <c r="C237" s="4" t="str">
        <f>'[1]TCE - ANEXO IV - Preencher'!E246</f>
        <v>5.13 - Água e Esgoto</v>
      </c>
      <c r="D237" s="3">
        <f>'[1]TCE - ANEXO IV - Preencher'!F246</f>
        <v>9769035000164</v>
      </c>
      <c r="E237" s="5" t="str">
        <f>'[1]TCE - ANEXO IV - Preencher'!G246</f>
        <v>COMPESA</v>
      </c>
      <c r="F237" s="5" t="str">
        <f>'[1]TCE - ANEXO IV - Preencher'!H246</f>
        <v>S</v>
      </c>
      <c r="G237" s="5" t="str">
        <f>'[1]TCE - ANEXO IV - Preencher'!I246</f>
        <v>N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1550.73</v>
      </c>
    </row>
    <row r="238" spans="1:12" s="8" customFormat="1" ht="19.5" customHeight="1" x14ac:dyDescent="0.25">
      <c r="A238" s="3">
        <f>IFERROR(VLOOKUP(B238,'[1]DADOS (OCULTAR)'!$Q$3:$S$136,3,0),"")</f>
        <v>10739225001866</v>
      </c>
      <c r="B238" s="4" t="str">
        <f>'[1]TCE - ANEXO IV - Preencher'!C247</f>
        <v>HOSPITAL REGIONAL FERNANDO BEZERRA - CG Nº 02/2021</v>
      </c>
      <c r="C238" s="4" t="str">
        <f>'[1]TCE - ANEXO IV - Preencher'!E247</f>
        <v>5.12 - Energia Elétrica</v>
      </c>
      <c r="D238" s="3">
        <f>'[1]TCE - ANEXO IV - Preencher'!F247</f>
        <v>10835932000108</v>
      </c>
      <c r="E238" s="5" t="str">
        <f>'[1]TCE - ANEXO IV - Preencher'!G247</f>
        <v>NEOENERGIA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303304631</v>
      </c>
      <c r="I238" s="6">
        <f>IF('[1]TCE - ANEXO IV - Preencher'!K247="","",'[1]TCE - ANEXO IV - Preencher'!K247)</f>
        <v>45393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1674.88</v>
      </c>
    </row>
    <row r="239" spans="1:12" s="8" customFormat="1" ht="19.5" customHeight="1" x14ac:dyDescent="0.25">
      <c r="A239" s="3">
        <f>IFERROR(VLOOKUP(B239,'[1]DADOS (OCULTAR)'!$Q$3:$S$136,3,0),"")</f>
        <v>10739225001866</v>
      </c>
      <c r="B239" s="4" t="str">
        <f>'[1]TCE - ANEXO IV - Preencher'!C248</f>
        <v>HOSPITAL REGIONAL FERNANDO BEZERRA - CG Nº 02/2021</v>
      </c>
      <c r="C239" s="4" t="str">
        <f>'[1]TCE - ANEXO IV - Preencher'!E248</f>
        <v>5.12 - Energia Elétrica</v>
      </c>
      <c r="D239" s="3">
        <f>'[1]TCE - ANEXO IV - Preencher'!F248</f>
        <v>10572048000128</v>
      </c>
      <c r="E239" s="5" t="str">
        <f>'[1]TCE - ANEXO IV - Preencher'!G248</f>
        <v>NEOENERGIA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308956801</v>
      </c>
      <c r="I239" s="6">
        <f>IF('[1]TCE - ANEXO IV - Preencher'!K248="","",'[1]TCE - ANEXO IV - Preencher'!K248)</f>
        <v>45432</v>
      </c>
      <c r="J239" s="5" t="str">
        <f>'[1]TCE - ANEXO IV - Preencher'!L248</f>
        <v>2624051083593200010806000308011060629120</v>
      </c>
      <c r="K239" s="5" t="str">
        <f>IF(F239="B",LEFT('[1]TCE - ANEXO IV - Preencher'!M248,2),IF(F239="S",LEFT('[1]TCE - ANEXO IV - Preencher'!M248,7),IF('[1]TCE - ANEXO IV - Preencher'!H248="","")))</f>
        <v>2609907</v>
      </c>
      <c r="L239" s="7">
        <f>'[1]TCE - ANEXO IV - Preencher'!N248</f>
        <v>15877.37</v>
      </c>
    </row>
    <row r="240" spans="1:12" s="8" customFormat="1" ht="19.5" customHeight="1" x14ac:dyDescent="0.25">
      <c r="A240" s="3">
        <f>IFERROR(VLOOKUP(B240,'[1]DADOS (OCULTAR)'!$Q$3:$S$136,3,0),"")</f>
        <v>10739225001866</v>
      </c>
      <c r="B240" s="4" t="str">
        <f>'[1]TCE - ANEXO IV - Preencher'!C249</f>
        <v>HOSPITAL REGIONAL FERNANDO BEZERRA - CG Nº 02/2021</v>
      </c>
      <c r="C240" s="4" t="str">
        <f>'[1]TCE - ANEXO IV - Preencher'!E249</f>
        <v>5.26 - Locação de Imóveis</v>
      </c>
      <c r="D240" s="3">
        <f>'[1]TCE - ANEXO IV - Preencher'!F249</f>
        <v>47024397000115</v>
      </c>
      <c r="E240" s="5" t="str">
        <f>'[1]TCE - ANEXO IV - Preencher'!G249</f>
        <v xml:space="preserve">MG NEGOCIOS IMOBILIARIOS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04</v>
      </c>
      <c r="I240" s="6">
        <f>IF('[1]TCE - ANEXO IV - Preencher'!K249="","",'[1]TCE - ANEXO IV - Preencher'!K249)</f>
        <v>45383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5000</v>
      </c>
    </row>
    <row r="241" spans="1:12" s="8" customFormat="1" ht="19.5" customHeight="1" x14ac:dyDescent="0.25">
      <c r="A241" s="3">
        <f>IFERROR(VLOOKUP(B241,'[1]DADOS (OCULTAR)'!$Q$3:$S$136,3,0),"")</f>
        <v>10739225001866</v>
      </c>
      <c r="B241" s="4" t="str">
        <f>'[1]TCE - ANEXO IV - Preencher'!C250</f>
        <v>HOSPITAL REGIONAL FERNANDO BEZERRA - CG Nº 02/2021</v>
      </c>
      <c r="C241" s="4" t="str">
        <f>'[1]TCE - ANEXO IV - Preencher'!E250</f>
        <v>5.3 - Locação de Máquinas e Equipamentos</v>
      </c>
      <c r="D241" s="3">
        <f>'[1]TCE - ANEXO IV - Preencher'!F250</f>
        <v>24801362000140</v>
      </c>
      <c r="E241" s="5" t="str">
        <f>'[1]TCE - ANEXO IV - Preencher'!G250</f>
        <v>AMD TECNOLOGIA DA INFORMAÇAO E SISTEMAS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782</v>
      </c>
      <c r="I241" s="6">
        <f>IF('[1]TCE - ANEXO IV - Preencher'!K250="","",'[1]TCE - ANEXO IV - Preencher'!K250)</f>
        <v>45413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6220</v>
      </c>
    </row>
    <row r="242" spans="1:12" s="8" customFormat="1" ht="19.5" customHeight="1" x14ac:dyDescent="0.25">
      <c r="A242" s="3">
        <f>IFERROR(VLOOKUP(B242,'[1]DADOS (OCULTAR)'!$Q$3:$S$136,3,0),"")</f>
        <v>10739225001866</v>
      </c>
      <c r="B242" s="4" t="str">
        <f>'[1]TCE - ANEXO IV - Preencher'!C251</f>
        <v>HOSPITAL REGIONAL FERNANDO BEZERRA - CG Nº 02/2021</v>
      </c>
      <c r="C242" s="4" t="str">
        <f>'[1]TCE - ANEXO IV - Preencher'!E251</f>
        <v>5.3 - Locação de Máquinas e Equipamentos</v>
      </c>
      <c r="D242" s="3">
        <f>'[1]TCE - ANEXO IV - Preencher'!F251</f>
        <v>44283333000574</v>
      </c>
      <c r="E242" s="5" t="str">
        <f>'[1]TCE - ANEXO IV - Preencher'!G251</f>
        <v>SCM PARTICIPAÇOES AS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27041</v>
      </c>
      <c r="I242" s="6">
        <f>IF('[1]TCE - ANEXO IV - Preencher'!K251="","",'[1]TCE - ANEXO IV - Preencher'!K251)</f>
        <v>45383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880</v>
      </c>
    </row>
    <row r="243" spans="1:12" s="8" customFormat="1" ht="19.5" customHeight="1" x14ac:dyDescent="0.25">
      <c r="A243" s="3">
        <f>IFERROR(VLOOKUP(B243,'[1]DADOS (OCULTAR)'!$Q$3:$S$136,3,0),"")</f>
        <v>10739225001866</v>
      </c>
      <c r="B243" s="4" t="str">
        <f>'[1]TCE - ANEXO IV - Preencher'!C252</f>
        <v>HOSPITAL REGIONAL FERNANDO BEZERRA - CG Nº 02/2021</v>
      </c>
      <c r="C243" s="4" t="str">
        <f>'[1]TCE - ANEXO IV - Preencher'!E252</f>
        <v>5.3 - Locação de Máquinas e Equipamentos</v>
      </c>
      <c r="D243" s="3">
        <f>'[1]TCE - ANEXO IV - Preencher'!F252</f>
        <v>11849935000163</v>
      </c>
      <c r="E243" s="5" t="str">
        <f>'[1]TCE - ANEXO IV - Preencher'!G252</f>
        <v>LUCKY STORE LTDA ME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00000845</v>
      </c>
      <c r="I243" s="6">
        <f>IF('[1]TCE - ANEXO IV - Preencher'!K252="","",'[1]TCE - ANEXO IV - Preencher'!K252)</f>
        <v>45425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195</v>
      </c>
    </row>
    <row r="244" spans="1:12" s="8" customFormat="1" ht="19.5" customHeight="1" x14ac:dyDescent="0.25">
      <c r="A244" s="3">
        <f>IFERROR(VLOOKUP(B244,'[1]DADOS (OCULTAR)'!$Q$3:$S$136,3,0),"")</f>
        <v>10739225001866</v>
      </c>
      <c r="B244" s="4" t="str">
        <f>'[1]TCE - ANEXO IV - Preencher'!C253</f>
        <v>HOSPITAL REGIONAL FERNANDO BEZERRA - CG Nº 02/2021</v>
      </c>
      <c r="C244" s="4" t="str">
        <f>'[1]TCE - ANEXO IV - Preencher'!E253</f>
        <v>5.3 - Locação de Máquinas e Equipamentos</v>
      </c>
      <c r="D244" s="3">
        <f>'[1]TCE - ANEXO IV - Preencher'!F253</f>
        <v>4679427000119</v>
      </c>
      <c r="E244" s="5" t="str">
        <f>'[1]TCE - ANEXO IV - Preencher'!G253</f>
        <v>SERVIP PRESTADORA DE SERVIÇOS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00000020</v>
      </c>
      <c r="I244" s="6">
        <f>IF('[1]TCE - ANEXO IV - Preencher'!K253="","",'[1]TCE - ANEXO IV - Preencher'!K253)</f>
        <v>45420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2918407</v>
      </c>
      <c r="L244" s="7">
        <f>'[1]TCE - ANEXO IV - Preencher'!N253</f>
        <v>5300</v>
      </c>
    </row>
    <row r="245" spans="1:12" s="8" customFormat="1" ht="19.5" customHeight="1" x14ac:dyDescent="0.25">
      <c r="A245" s="3">
        <f>IFERROR(VLOOKUP(B245,'[1]DADOS (OCULTAR)'!$Q$3:$S$136,3,0),"")</f>
        <v>10739225001866</v>
      </c>
      <c r="B245" s="4" t="str">
        <f>'[1]TCE - ANEXO IV - Preencher'!C254</f>
        <v>HOSPITAL REGIONAL FERNANDO BEZERRA - CG Nº 02/2021</v>
      </c>
      <c r="C245" s="4" t="str">
        <f>'[1]TCE - ANEXO IV - Preencher'!E254</f>
        <v>5.3 - Locação de Máquinas e Equipamentos</v>
      </c>
      <c r="D245" s="3">
        <f>'[1]TCE - ANEXO IV - Preencher'!F254</f>
        <v>37462182000122</v>
      </c>
      <c r="E245" s="5" t="str">
        <f>'[1]TCE - ANEXO IV - Preencher'!G254</f>
        <v>MARCA CLIMATIZAÇAO E TERCEIRIZAÇAO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0001078</v>
      </c>
      <c r="I245" s="6">
        <f>IF('[1]TCE - ANEXO IV - Preencher'!K254="","",'[1]TCE - ANEXO IV - Preencher'!K254)</f>
        <v>45433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8900</v>
      </c>
    </row>
    <row r="246" spans="1:12" s="8" customFormat="1" ht="19.5" customHeight="1" x14ac:dyDescent="0.25">
      <c r="A246" s="3">
        <f>IFERROR(VLOOKUP(B246,'[1]DADOS (OCULTAR)'!$Q$3:$S$136,3,0),"")</f>
        <v>10739225001866</v>
      </c>
      <c r="B246" s="4" t="str">
        <f>'[1]TCE - ANEXO IV - Preencher'!C255</f>
        <v>HOSPITAL REGIONAL FERNANDO BEZERRA - CG Nº 02/2021</v>
      </c>
      <c r="C246" s="4" t="str">
        <f>'[1]TCE - ANEXO IV - Preencher'!E255</f>
        <v>5.3 - Locação de Máquinas e Equipamentos</v>
      </c>
      <c r="D246" s="3">
        <f>'[1]TCE - ANEXO IV - Preencher'!F255</f>
        <v>10279299000119</v>
      </c>
      <c r="E246" s="5" t="str">
        <f>'[1]TCE - ANEXO IV - Preencher'!G255</f>
        <v>RGRAPH LOC E SERV LTDA ME</v>
      </c>
      <c r="F246" s="5" t="str">
        <f>'[1]TCE - ANEXO IV - Preencher'!H255</f>
        <v>S</v>
      </c>
      <c r="G246" s="5" t="str">
        <f>'[1]TCE - ANEXO IV - Preencher'!I255</f>
        <v>N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4820</v>
      </c>
    </row>
    <row r="247" spans="1:12" s="8" customFormat="1" ht="19.5" customHeight="1" x14ac:dyDescent="0.25">
      <c r="A247" s="3">
        <f>IFERROR(VLOOKUP(B247,'[1]DADOS (OCULTAR)'!$Q$3:$S$136,3,0),"")</f>
        <v>10739225001866</v>
      </c>
      <c r="B247" s="4" t="str">
        <f>'[1]TCE - ANEXO IV - Preencher'!C256</f>
        <v>HOSPITAL REGIONAL FERNANDO BEZERRA - CG Nº 02/2021</v>
      </c>
      <c r="C247" s="4" t="str">
        <f>'[1]TCE - ANEXO IV - Preencher'!E256</f>
        <v>5.1 - Locação de Equipamentos Médicos-Hospitalares</v>
      </c>
      <c r="D247" s="3">
        <f>'[1]TCE - ANEXO IV - Preencher'!F256</f>
        <v>8675394000190</v>
      </c>
      <c r="E247" s="5" t="str">
        <f>'[1]TCE - ANEXO IV - Preencher'!G256</f>
        <v>SAFE SUPORTER A VIDA E COMERCIO INTERNACIONAL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11234</v>
      </c>
      <c r="I247" s="6">
        <f>IF('[1]TCE - ANEXO IV - Preencher'!K256="","",'[1]TCE - ANEXO IV - Preencher'!K256)</f>
        <v>45414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2700</v>
      </c>
    </row>
    <row r="248" spans="1:12" s="8" customFormat="1" ht="19.5" customHeight="1" x14ac:dyDescent="0.25">
      <c r="A248" s="3">
        <f>IFERROR(VLOOKUP(B248,'[1]DADOS (OCULTAR)'!$Q$3:$S$136,3,0),"")</f>
        <v>10739225001866</v>
      </c>
      <c r="B248" s="4" t="str">
        <f>'[1]TCE - ANEXO IV - Preencher'!C257</f>
        <v>HOSPITAL REGIONAL FERNANDO BEZERRA - CG Nº 02/2021</v>
      </c>
      <c r="C248" s="4" t="str">
        <f>'[1]TCE - ANEXO IV - Preencher'!E257</f>
        <v>5.1 - Locação de Equipamentos Médicos-Hospitalares</v>
      </c>
      <c r="D248" s="3">
        <f>'[1]TCE - ANEXO IV - Preencher'!F257</f>
        <v>12853727000109</v>
      </c>
      <c r="E248" s="5" t="str">
        <f>'[1]TCE - ANEXO IV - Preencher'!G257</f>
        <v>KESA COMERCIO E SERVIÇOS TECNICOS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000846</v>
      </c>
      <c r="I248" s="6">
        <f>IF('[1]TCE - ANEXO IV - Preencher'!K257="","",'[1]TCE - ANEXO IV - Preencher'!K257)</f>
        <v>45399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2609907</v>
      </c>
      <c r="L248" s="7">
        <f>'[1]TCE - ANEXO IV - Preencher'!N257</f>
        <v>12095.56</v>
      </c>
    </row>
    <row r="249" spans="1:12" s="8" customFormat="1" ht="19.5" customHeight="1" x14ac:dyDescent="0.25">
      <c r="A249" s="3">
        <f>IFERROR(VLOOKUP(B249,'[1]DADOS (OCULTAR)'!$Q$3:$S$136,3,0),"")</f>
        <v>10739225001866</v>
      </c>
      <c r="B249" s="4" t="str">
        <f>'[1]TCE - ANEXO IV - Preencher'!C258</f>
        <v>HOSPITAL REGIONAL FERNANDO BEZERRA - CG Nº 02/2021</v>
      </c>
      <c r="C249" s="4" t="str">
        <f>'[1]TCE - ANEXO IV - Preencher'!E258</f>
        <v>5.1 - Locação de Equipamentos Médicos-Hospitalares</v>
      </c>
      <c r="D249" s="3">
        <f>'[1]TCE - ANEXO IV - Preencher'!F258</f>
        <v>24380578003285</v>
      </c>
      <c r="E249" s="5" t="str">
        <f>'[1]TCE - ANEXO IV - Preencher'!G258</f>
        <v>WHITE MARTINS GASES INDUSTRIAIS DO NORDESTE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48175</v>
      </c>
      <c r="I249" s="6">
        <f>IF('[1]TCE - ANEXO IV - Preencher'!K258="","",'[1]TCE - ANEXO IV - Preencher'!K258)</f>
        <v>45399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22179.3</v>
      </c>
    </row>
    <row r="250" spans="1:12" s="8" customFormat="1" ht="19.5" customHeight="1" x14ac:dyDescent="0.25">
      <c r="A250" s="3">
        <f>IFERROR(VLOOKUP(B250,'[1]DADOS (OCULTAR)'!$Q$3:$S$136,3,0),"")</f>
        <v>10739225001866</v>
      </c>
      <c r="B250" s="4" t="str">
        <f>'[1]TCE - ANEXO IV - Preencher'!C259</f>
        <v>HOSPITAL REGIONAL FERNANDO BEZERRA - CG Nº 02/2021</v>
      </c>
      <c r="C250" s="4" t="str">
        <f>'[1]TCE - ANEXO IV - Preencher'!E259</f>
        <v>5.8 - Locação de Veículos Automotores</v>
      </c>
      <c r="D250" s="3">
        <f>'[1]TCE - ANEXO IV - Preencher'!F259</f>
        <v>13294370000120</v>
      </c>
      <c r="E250" s="5" t="str">
        <f>'[1]TCE - ANEXO IV - Preencher'!G259</f>
        <v>SIGA ALUGUEL DE CARROS E SERVIÇOS LTDA ME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001203</v>
      </c>
      <c r="I250" s="6">
        <f>IF('[1]TCE - ANEXO IV - Preencher'!K259="","",'[1]TCE - ANEXO IV - Preencher'!K259)</f>
        <v>45432</v>
      </c>
      <c r="J250" s="5" t="str">
        <f>'[1]TCE - ANEXO IV - Preencher'!L259</f>
        <v>240520094110050</v>
      </c>
      <c r="K250" s="5" t="str">
        <f>IF(F250="B",LEFT('[1]TCE - ANEXO IV - Preencher'!M259,2),IF(F250="S",LEFT('[1]TCE - ANEXO IV - Preencher'!M259,7),IF('[1]TCE - ANEXO IV - Preencher'!H259="","")))</f>
        <v>2601102</v>
      </c>
      <c r="L250" s="7">
        <f>'[1]TCE - ANEXO IV - Preencher'!N259</f>
        <v>2500</v>
      </c>
    </row>
    <row r="251" spans="1:12" s="8" customFormat="1" ht="19.5" customHeight="1" x14ac:dyDescent="0.25">
      <c r="A251" s="3">
        <f>IFERROR(VLOOKUP(B251,'[1]DADOS (OCULTAR)'!$Q$3:$S$136,3,0),"")</f>
        <v>10739225001866</v>
      </c>
      <c r="B251" s="4" t="str">
        <f>'[1]TCE - ANEXO IV - Preencher'!C260</f>
        <v>HOSPITAL REGIONAL FERNANDO BEZERRA - CG Nº 02/2021</v>
      </c>
      <c r="C251" s="4" t="str">
        <f>'[1]TCE - ANEXO IV - Preencher'!E260</f>
        <v>5.99 - Outros Serviços de Terceiros Pessoa Jurídica</v>
      </c>
      <c r="D251" s="3">
        <f>'[1]TCE - ANEXO IV - Preencher'!F260</f>
        <v>34028316059345</v>
      </c>
      <c r="E251" s="5" t="str">
        <f>'[1]TCE - ANEXO IV - Preencher'!G260</f>
        <v>EMP. BRAS. DE CORREIOS E TELEGRAFOS</v>
      </c>
      <c r="F251" s="5" t="str">
        <f>'[1]TCE - ANEXO IV - Preencher'!H260</f>
        <v>S</v>
      </c>
      <c r="G251" s="5" t="str">
        <f>'[1]TCE - ANEXO IV - Preencher'!I260</f>
        <v>N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2609907</v>
      </c>
      <c r="L251" s="7">
        <f>'[1]TCE - ANEXO IV - Preencher'!N260</f>
        <v>145.46</v>
      </c>
    </row>
    <row r="252" spans="1:12" s="8" customFormat="1" ht="19.5" customHeight="1" x14ac:dyDescent="0.25">
      <c r="A252" s="3">
        <f>IFERROR(VLOOKUP(B252,'[1]DADOS (OCULTAR)'!$Q$3:$S$136,3,0),"")</f>
        <v>10739225001866</v>
      </c>
      <c r="B252" s="4" t="str">
        <f>'[1]TCE - ANEXO IV - Preencher'!C261</f>
        <v>HOSPITAL REGIONAL FERNANDO BEZERRA - CG Nº 02/2021</v>
      </c>
      <c r="C252" s="4" t="str">
        <f>'[1]TCE - ANEXO IV - Preencher'!E261</f>
        <v>5.99 - Outros Serviços de Terceiros Pessoa Jurídica</v>
      </c>
      <c r="D252" s="3" t="str">
        <f>'[1]TCE - ANEXO IV - Preencher'!F261</f>
        <v xml:space="preserve">90.400.888/2151-81 </v>
      </c>
      <c r="E252" s="5" t="str">
        <f>'[1]TCE - ANEXO IV - Preencher'!G261</f>
        <v>BANCO SANTANDER CONTA CORRENTE Nº 13001286-7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44.58</v>
      </c>
    </row>
    <row r="253" spans="1:12" s="8" customFormat="1" ht="19.5" customHeight="1" x14ac:dyDescent="0.25">
      <c r="A253" s="3">
        <f>IFERROR(VLOOKUP(B253,'[1]DADOS (OCULTAR)'!$Q$3:$S$136,3,0),"")</f>
        <v>10739225001866</v>
      </c>
      <c r="B253" s="4" t="str">
        <f>'[1]TCE - ANEXO IV - Preencher'!C262</f>
        <v>HOSPITAL REGIONAL FERNANDO BEZERRA - CG Nº 02/2021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46511209000110</v>
      </c>
      <c r="E253" s="5" t="str">
        <f>'[1]TCE - ANEXO IV - Preencher'!G262</f>
        <v>AGENILSON TEIXEIRA DIAS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000000031</v>
      </c>
      <c r="I253" s="6">
        <f>IF('[1]TCE - ANEXO IV - Preencher'!K262="","",'[1]TCE - ANEXO IV - Preencher'!K262)</f>
        <v>45418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2207801</v>
      </c>
      <c r="L253" s="7">
        <f>'[1]TCE - ANEXO IV - Preencher'!N262</f>
        <v>25875</v>
      </c>
    </row>
    <row r="254" spans="1:12" s="8" customFormat="1" ht="19.5" customHeight="1" x14ac:dyDescent="0.25">
      <c r="A254" s="3">
        <f>IFERROR(VLOOKUP(B254,'[1]DADOS (OCULTAR)'!$Q$3:$S$136,3,0),"")</f>
        <v>10739225001866</v>
      </c>
      <c r="B254" s="4" t="str">
        <f>'[1]TCE - ANEXO IV - Preencher'!C263</f>
        <v>HOSPITAL REGIONAL FERNANDO BEZERRA - CG Nº 02/2021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42038319000156</v>
      </c>
      <c r="E254" s="5" t="str">
        <f>'[1]TCE - ANEXO IV - Preencher'!G263</f>
        <v>S. O. S. VIDA EIRELI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61</v>
      </c>
      <c r="I254" s="6">
        <f>IF('[1]TCE - ANEXO IV - Preencher'!K263="","",'[1]TCE - ANEXO IV - Preencher'!K263)</f>
        <v>45432</v>
      </c>
      <c r="J254" s="5" t="str">
        <f>'[1]TCE - ANEXO IV - Preencher'!L263</f>
        <v>61151JK19P2Q11S3LUIJJWNE187WZ982</v>
      </c>
      <c r="K254" s="5" t="str">
        <f>IF(F254="B",LEFT('[1]TCE - ANEXO IV - Preencher'!M263,2),IF(F254="S",LEFT('[1]TCE - ANEXO IV - Preencher'!M263,7),IF('[1]TCE - ANEXO IV - Preencher'!H263="","")))</f>
        <v>2615607</v>
      </c>
      <c r="L254" s="7">
        <f>'[1]TCE - ANEXO IV - Preencher'!N263</f>
        <v>26750</v>
      </c>
    </row>
    <row r="255" spans="1:12" s="8" customFormat="1" ht="19.5" customHeight="1" x14ac:dyDescent="0.25">
      <c r="A255" s="3">
        <f>IFERROR(VLOOKUP(B255,'[1]DADOS (OCULTAR)'!$Q$3:$S$136,3,0),"")</f>
        <v>10739225001866</v>
      </c>
      <c r="B255" s="4" t="str">
        <f>'[1]TCE - ANEXO IV - Preencher'!C264</f>
        <v>HOSPITAL REGIONAL FERNANDO BEZERRA - CG Nº 02/2021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3757098000114</v>
      </c>
      <c r="E255" s="5" t="str">
        <f>'[1]TCE - ANEXO IV - Preencher'!G264</f>
        <v xml:space="preserve">CIPEVASF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2553</v>
      </c>
      <c r="I255" s="6">
        <f>IF('[1]TCE - ANEXO IV - Preencher'!K264="","",'[1]TCE - ANEXO IV - Preencher'!K264)</f>
        <v>45414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2611101</v>
      </c>
      <c r="L255" s="7">
        <f>'[1]TCE - ANEXO IV - Preencher'!N264</f>
        <v>20000</v>
      </c>
    </row>
    <row r="256" spans="1:12" s="8" customFormat="1" ht="19.5" customHeight="1" x14ac:dyDescent="0.25">
      <c r="A256" s="3">
        <f>IFERROR(VLOOKUP(B256,'[1]DADOS (OCULTAR)'!$Q$3:$S$136,3,0),"")</f>
        <v>10739225001866</v>
      </c>
      <c r="B256" s="4" t="str">
        <f>'[1]TCE - ANEXO IV - Preencher'!C265</f>
        <v>HOSPITAL REGIONAL FERNANDO BEZERRA - CG Nº 02/2021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17245974000138</v>
      </c>
      <c r="E256" s="5" t="str">
        <f>'[1]TCE - ANEXO IV - Preencher'!G265</f>
        <v>CLINICA ANGIOART LTDA ME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321</v>
      </c>
      <c r="I256" s="6">
        <f>IF('[1]TCE - ANEXO IV - Preencher'!K265="","",'[1]TCE - ANEXO IV - Preencher'!K265)</f>
        <v>45433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2611101</v>
      </c>
      <c r="L256" s="7">
        <f>'[1]TCE - ANEXO IV - Preencher'!N265</f>
        <v>5550</v>
      </c>
    </row>
    <row r="257" spans="1:12" s="8" customFormat="1" ht="19.5" customHeight="1" x14ac:dyDescent="0.25">
      <c r="A257" s="3">
        <f>IFERROR(VLOOKUP(B257,'[1]DADOS (OCULTAR)'!$Q$3:$S$136,3,0),"")</f>
        <v>10739225001866</v>
      </c>
      <c r="B257" s="4" t="str">
        <f>'[1]TCE - ANEXO IV - Preencher'!C266</f>
        <v>HOSPITAL REGIONAL FERNANDO BEZERRA - CG Nº 02/2021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32247617000100</v>
      </c>
      <c r="E257" s="5" t="str">
        <f>'[1]TCE - ANEXO IV - Preencher'!G266</f>
        <v>ON DOCTOR PE SERVIÇOS EM SAUDE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000001730</v>
      </c>
      <c r="I257" s="6">
        <f>IF('[1]TCE - ANEXO IV - Preencher'!K266="","",'[1]TCE - ANEXO IV - Preencher'!K266)</f>
        <v>45414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2609600</v>
      </c>
      <c r="L257" s="7">
        <f>'[1]TCE - ANEXO IV - Preencher'!N266</f>
        <v>12000</v>
      </c>
    </row>
    <row r="258" spans="1:12" s="8" customFormat="1" ht="19.5" customHeight="1" x14ac:dyDescent="0.25">
      <c r="A258" s="3">
        <f>IFERROR(VLOOKUP(B258,'[1]DADOS (OCULTAR)'!$Q$3:$S$136,3,0),"")</f>
        <v>10739225001866</v>
      </c>
      <c r="B258" s="4" t="str">
        <f>'[1]TCE - ANEXO IV - Preencher'!C267</f>
        <v>HOSPITAL REGIONAL FERNANDO BEZERRA - CG Nº 02/2021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53465220000157</v>
      </c>
      <c r="E258" s="5" t="str">
        <f>'[1]TCE - ANEXO IV - Preencher'!G267</f>
        <v>LUIZ ALVARO DA SILVA LEAL FILHO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00020011</v>
      </c>
      <c r="I258" s="6">
        <f>IF('[1]TCE - ANEXO IV - Preencher'!K267="","",'[1]TCE - ANEXO IV - Preencher'!K267)</f>
        <v>45433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2609907</v>
      </c>
      <c r="L258" s="7">
        <f>'[1]TCE - ANEXO IV - Preencher'!N267</f>
        <v>14300</v>
      </c>
    </row>
    <row r="259" spans="1:12" s="8" customFormat="1" ht="19.5" customHeight="1" x14ac:dyDescent="0.25">
      <c r="A259" s="3">
        <f>IFERROR(VLOOKUP(B259,'[1]DADOS (OCULTAR)'!$Q$3:$S$136,3,0),"")</f>
        <v>10739225001866</v>
      </c>
      <c r="B259" s="4" t="str">
        <f>'[1]TCE - ANEXO IV - Preencher'!C268</f>
        <v>HOSPITAL REGIONAL FERNANDO BEZERRA - CG Nº 02/2021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42816813000102</v>
      </c>
      <c r="E259" s="5" t="str">
        <f>'[1]TCE - ANEXO IV - Preencher'!G268</f>
        <v>LUZ &amp; MOURA SERVIÇOS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221</v>
      </c>
      <c r="I259" s="6">
        <f>IF('[1]TCE - ANEXO IV - Preencher'!K268="","",'[1]TCE - ANEXO IV - Preencher'!K268)</f>
        <v>45418</v>
      </c>
      <c r="J259" s="5" t="str">
        <f>'[1]TCE - ANEXO IV - Preencher'!L268</f>
        <v>192342885C2UHVD0YHDWOXC0KQO0YK</v>
      </c>
      <c r="K259" s="5" t="str">
        <f>IF(F259="B",LEFT('[1]TCE - ANEXO IV - Preencher'!M268,2),IF(F259="S",LEFT('[1]TCE - ANEXO IV - Preencher'!M268,7),IF('[1]TCE - ANEXO IV - Preencher'!H268="","")))</f>
        <v>2208007</v>
      </c>
      <c r="L259" s="7">
        <f>'[1]TCE - ANEXO IV - Preencher'!N268</f>
        <v>18000</v>
      </c>
    </row>
    <row r="260" spans="1:12" s="8" customFormat="1" ht="19.5" customHeight="1" x14ac:dyDescent="0.25">
      <c r="A260" s="3">
        <f>IFERROR(VLOOKUP(B260,'[1]DADOS (OCULTAR)'!$Q$3:$S$136,3,0),"")</f>
        <v>10739225001866</v>
      </c>
      <c r="B260" s="4" t="str">
        <f>'[1]TCE - ANEXO IV - Preencher'!C269</f>
        <v>HOSPITAL REGIONAL FERNANDO BEZERRA - CG Nº 02/2021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51210251000131</v>
      </c>
      <c r="E260" s="5" t="str">
        <f>'[1]TCE - ANEXO IV - Preencher'!G269</f>
        <v>AGAPE SERVIÇOS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0000000016</v>
      </c>
      <c r="I260" s="6">
        <f>IF('[1]TCE - ANEXO IV - Preencher'!K269="","",'[1]TCE - ANEXO IV - Preencher'!K269)</f>
        <v>45425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2307304</v>
      </c>
      <c r="L260" s="7">
        <f>'[1]TCE - ANEXO IV - Preencher'!N269</f>
        <v>15000</v>
      </c>
    </row>
    <row r="261" spans="1:12" s="8" customFormat="1" ht="19.5" customHeight="1" x14ac:dyDescent="0.25">
      <c r="A261" s="3">
        <f>IFERROR(VLOOKUP(B261,'[1]DADOS (OCULTAR)'!$Q$3:$S$136,3,0),"")</f>
        <v>10739225001866</v>
      </c>
      <c r="B261" s="4" t="str">
        <f>'[1]TCE - ANEXO IV - Preencher'!C270</f>
        <v>HOSPITAL REGIONAL FERNANDO BEZERRA - CG Nº 02/2021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50792501000126</v>
      </c>
      <c r="E261" s="5" t="str">
        <f>'[1]TCE - ANEXO IV - Preencher'!G270</f>
        <v>ALAINE DE MACEDO CAVALCANTI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16</v>
      </c>
      <c r="I261" s="6">
        <f>IF('[1]TCE - ANEXO IV - Preencher'!K270="","",'[1]TCE - ANEXO IV - Preencher'!K270)</f>
        <v>45418</v>
      </c>
      <c r="J261" s="5" t="str">
        <f>'[1]TCE - ANEXO IV - Preencher'!L270</f>
        <v>1484077774M1YX3SQGDKGMR2T825ACB7</v>
      </c>
      <c r="K261" s="5" t="str">
        <f>IF(F261="B",LEFT('[1]TCE - ANEXO IV - Preencher'!M270,2),IF(F261="S",LEFT('[1]TCE - ANEXO IV - Preencher'!M270,7),IF('[1]TCE - ANEXO IV - Preencher'!H270="","")))</f>
        <v>2605152</v>
      </c>
      <c r="L261" s="7">
        <f>'[1]TCE - ANEXO IV - Preencher'!N270</f>
        <v>10000</v>
      </c>
    </row>
    <row r="262" spans="1:12" s="8" customFormat="1" ht="19.5" customHeight="1" x14ac:dyDescent="0.25">
      <c r="A262" s="3">
        <f>IFERROR(VLOOKUP(B262,'[1]DADOS (OCULTAR)'!$Q$3:$S$136,3,0),"")</f>
        <v>10739225001866</v>
      </c>
      <c r="B262" s="4" t="str">
        <f>'[1]TCE - ANEXO IV - Preencher'!C271</f>
        <v>HOSPITAL REGIONAL FERNANDO BEZERRA - CG Nº 02/2021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24751629000131</v>
      </c>
      <c r="E262" s="5" t="str">
        <f>'[1]TCE - ANEXO IV - Preencher'!G271</f>
        <v>ALENCAR E PARENTE SERVIÇOS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49</v>
      </c>
      <c r="I262" s="6">
        <f>IF('[1]TCE - ANEXO IV - Preencher'!K271="","",'[1]TCE - ANEXO IV - Preencher'!K271)</f>
        <v>45413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2611101</v>
      </c>
      <c r="L262" s="7">
        <f>'[1]TCE - ANEXO IV - Preencher'!N271</f>
        <v>5000</v>
      </c>
    </row>
    <row r="263" spans="1:12" s="8" customFormat="1" ht="19.5" customHeight="1" x14ac:dyDescent="0.25">
      <c r="A263" s="3">
        <f>IFERROR(VLOOKUP(B263,'[1]DADOS (OCULTAR)'!$Q$3:$S$136,3,0),"")</f>
        <v>10739225001866</v>
      </c>
      <c r="B263" s="4" t="str">
        <f>'[1]TCE - ANEXO IV - Preencher'!C272</f>
        <v>HOSPITAL REGIONAL FERNANDO BEZERRA - CG Nº 02/2021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29127117000112</v>
      </c>
      <c r="E263" s="5" t="str">
        <f>'[1]TCE - ANEXO IV - Preencher'!G272</f>
        <v>ANGEL SERVIÇOS MEDICOS ESPECIALIZADOS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532</v>
      </c>
      <c r="I263" s="6">
        <f>IF('[1]TCE - ANEXO IV - Preencher'!K272="","",'[1]TCE - ANEXO IV - Preencher'!K272)</f>
        <v>45419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2308302</v>
      </c>
      <c r="L263" s="7">
        <f>'[1]TCE - ANEXO IV - Preencher'!N272</f>
        <v>2500</v>
      </c>
    </row>
    <row r="264" spans="1:12" s="8" customFormat="1" ht="19.5" customHeight="1" x14ac:dyDescent="0.25">
      <c r="A264" s="3">
        <f>IFERROR(VLOOKUP(B264,'[1]DADOS (OCULTAR)'!$Q$3:$S$136,3,0),"")</f>
        <v>10739225001866</v>
      </c>
      <c r="B264" s="4" t="str">
        <f>'[1]TCE - ANEXO IV - Preencher'!C273</f>
        <v>HOSPITAL REGIONAL FERNANDO BEZERRA - CG Nº 02/2021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52970012000142</v>
      </c>
      <c r="E264" s="5" t="str">
        <f>'[1]TCE - ANEXO IV - Preencher'!G273</f>
        <v>BFM SERVIÇOS MEDICOS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0000000022</v>
      </c>
      <c r="I264" s="6">
        <f>IF('[1]TCE - ANEXO IV - Preencher'!K273="","",'[1]TCE - ANEXO IV - Preencher'!K273)</f>
        <v>45420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2307304</v>
      </c>
      <c r="L264" s="7">
        <f>'[1]TCE - ANEXO IV - Preencher'!N273</f>
        <v>10000</v>
      </c>
    </row>
    <row r="265" spans="1:12" s="8" customFormat="1" ht="19.5" customHeight="1" x14ac:dyDescent="0.25">
      <c r="A265" s="3">
        <f>IFERROR(VLOOKUP(B265,'[1]DADOS (OCULTAR)'!$Q$3:$S$136,3,0),"")</f>
        <v>10739225001866</v>
      </c>
      <c r="B265" s="4" t="str">
        <f>'[1]TCE - ANEXO IV - Preencher'!C274</f>
        <v>HOSPITAL REGIONAL FERNANDO BEZERRA - CG Nº 02/2021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10099168000150</v>
      </c>
      <c r="E265" s="5" t="str">
        <f>'[1]TCE - ANEXO IV - Preencher'!G274</f>
        <v>CASIL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1241</v>
      </c>
      <c r="I265" s="6">
        <f>IF('[1]TCE - ANEXO IV - Preencher'!K274="","",'[1]TCE - ANEXO IV - Preencher'!K274)</f>
        <v>45415</v>
      </c>
      <c r="J265" s="5" t="str">
        <f>'[1]TCE - ANEXO IV - Preencher'!L274</f>
        <v>60233JKNZHA5JAG90XPV34W4K5QAPQ</v>
      </c>
      <c r="K265" s="5" t="str">
        <f>IF(F265="B",LEFT('[1]TCE - ANEXO IV - Preencher'!M274,2),IF(F265="S",LEFT('[1]TCE - ANEXO IV - Preencher'!M274,7),IF('[1]TCE - ANEXO IV - Preencher'!H274="","")))</f>
        <v>2615607</v>
      </c>
      <c r="L265" s="7">
        <f>'[1]TCE - ANEXO IV - Preencher'!N274</f>
        <v>10000</v>
      </c>
    </row>
    <row r="266" spans="1:12" s="8" customFormat="1" ht="19.5" customHeight="1" x14ac:dyDescent="0.25">
      <c r="A266" s="3">
        <f>IFERROR(VLOOKUP(B266,'[1]DADOS (OCULTAR)'!$Q$3:$S$136,3,0),"")</f>
        <v>10739225001866</v>
      </c>
      <c r="B266" s="4" t="str">
        <f>'[1]TCE - ANEXO IV - Preencher'!C275</f>
        <v>HOSPITAL REGIONAL FERNANDO BEZERRA - CG Nº 02/2021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3095976000183</v>
      </c>
      <c r="E266" s="5" t="str">
        <f>'[1]TCE - ANEXO IV - Preencher'!G275</f>
        <v>CLINICA DE URGENCIA DE PICOS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1821</v>
      </c>
      <c r="I266" s="6">
        <f>IF('[1]TCE - ANEXO IV - Preencher'!K275="","",'[1]TCE - ANEXO IV - Preencher'!K275)</f>
        <v>45427</v>
      </c>
      <c r="J266" s="5" t="str">
        <f>'[1]TCE - ANEXO IV - Preencher'!L275</f>
        <v>1930159DWXIEY6NKP4A0Y16PLPRT67XE</v>
      </c>
      <c r="K266" s="5" t="str">
        <f>IF(F266="B",LEFT('[1]TCE - ANEXO IV - Preencher'!M275,2),IF(F266="S",LEFT('[1]TCE - ANEXO IV - Preencher'!M275,7),IF('[1]TCE - ANEXO IV - Preencher'!H275="","")))</f>
        <v>2208007</v>
      </c>
      <c r="L266" s="7">
        <f>'[1]TCE - ANEXO IV - Preencher'!N275</f>
        <v>6625</v>
      </c>
    </row>
    <row r="267" spans="1:12" s="8" customFormat="1" ht="19.5" customHeight="1" x14ac:dyDescent="0.25">
      <c r="A267" s="3">
        <f>IFERROR(VLOOKUP(B267,'[1]DADOS (OCULTAR)'!$Q$3:$S$136,3,0),"")</f>
        <v>10739225001866</v>
      </c>
      <c r="B267" s="4" t="str">
        <f>'[1]TCE - ANEXO IV - Preencher'!C276</f>
        <v>HOSPITAL REGIONAL FERNANDO BEZERRA - CG Nº 02/2021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15489924000170</v>
      </c>
      <c r="E267" s="5" t="str">
        <f>'[1]TCE - ANEXO IV - Preencher'!G276</f>
        <v>CLINICA IMAGEM MEDICAL CENTER EIRELI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00020225</v>
      </c>
      <c r="I267" s="6">
        <f>IF('[1]TCE - ANEXO IV - Preencher'!K276="","",'[1]TCE - ANEXO IV - Preencher'!K276)</f>
        <v>45413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2609907</v>
      </c>
      <c r="L267" s="7">
        <f>'[1]TCE - ANEXO IV - Preencher'!N276</f>
        <v>11250</v>
      </c>
    </row>
    <row r="268" spans="1:12" s="8" customFormat="1" ht="19.5" customHeight="1" x14ac:dyDescent="0.25">
      <c r="A268" s="3">
        <f>IFERROR(VLOOKUP(B268,'[1]DADOS (OCULTAR)'!$Q$3:$S$136,3,0),"")</f>
        <v>10739225001866</v>
      </c>
      <c r="B268" s="4" t="str">
        <f>'[1]TCE - ANEXO IV - Preencher'!C277</f>
        <v>HOSPITAL REGIONAL FERNANDO BEZERRA - CG Nº 02/2021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70090907000174</v>
      </c>
      <c r="E268" s="5" t="str">
        <f>'[1]TCE - ANEXO IV - Preencher'!G277</f>
        <v>CLINICA MEDICA DO ARARIPE LTDA EPP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002270</v>
      </c>
      <c r="I268" s="6">
        <f>IF('[1]TCE - ANEXO IV - Preencher'!K277="","",'[1]TCE - ANEXO IV - Preencher'!K277)</f>
        <v>45420</v>
      </c>
      <c r="J268" s="5" t="str">
        <f>'[1]TCE - ANEXO IV - Preencher'!L277</f>
        <v>240508155959161</v>
      </c>
      <c r="K268" s="5" t="str">
        <f>IF(F268="B",LEFT('[1]TCE - ANEXO IV - Preencher'!M277,2),IF(F268="S",LEFT('[1]TCE - ANEXO IV - Preencher'!M277,7),IF('[1]TCE - ANEXO IV - Preencher'!H277="","")))</f>
        <v>2601102</v>
      </c>
      <c r="L268" s="7">
        <f>'[1]TCE - ANEXO IV - Preencher'!N277</f>
        <v>2500</v>
      </c>
    </row>
    <row r="269" spans="1:12" s="8" customFormat="1" ht="19.5" customHeight="1" x14ac:dyDescent="0.25">
      <c r="A269" s="3">
        <f>IFERROR(VLOOKUP(B269,'[1]DADOS (OCULTAR)'!$Q$3:$S$136,3,0),"")</f>
        <v>10739225001866</v>
      </c>
      <c r="B269" s="4" t="str">
        <f>'[1]TCE - ANEXO IV - Preencher'!C278</f>
        <v>HOSPITAL REGIONAL FERNANDO BEZERRA - CG Nº 02/2021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26425569000192</v>
      </c>
      <c r="E269" s="5" t="str">
        <f>'[1]TCE - ANEXO IV - Preencher'!G278</f>
        <v>CLINICA MEDICA HOLANDA FIGUEIREDO LTDA ME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00020181</v>
      </c>
      <c r="I269" s="6">
        <f>IF('[1]TCE - ANEXO IV - Preencher'!K278="","",'[1]TCE - ANEXO IV - Preencher'!K278)</f>
        <v>45414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2609907</v>
      </c>
      <c r="L269" s="7">
        <f>'[1]TCE - ANEXO IV - Preencher'!N278</f>
        <v>12500</v>
      </c>
    </row>
    <row r="270" spans="1:12" s="8" customFormat="1" ht="19.5" customHeight="1" x14ac:dyDescent="0.25">
      <c r="A270" s="3">
        <f>IFERROR(VLOOKUP(B270,'[1]DADOS (OCULTAR)'!$Q$3:$S$136,3,0),"")</f>
        <v>10739225001866</v>
      </c>
      <c r="B270" s="4" t="str">
        <f>'[1]TCE - ANEXO IV - Preencher'!C279</f>
        <v>HOSPITAL REGIONAL FERNANDO BEZERRA - CG Nº 02/2021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49268339000162</v>
      </c>
      <c r="E270" s="5" t="str">
        <f>'[1]TCE - ANEXO IV - Preencher'!G279</f>
        <v>CLINICA MEDICA J &amp; T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00000051</v>
      </c>
      <c r="I270" s="6">
        <f>IF('[1]TCE - ANEXO IV - Preencher'!K279="","",'[1]TCE - ANEXO IV - Preencher'!K279)</f>
        <v>45418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2602001</v>
      </c>
      <c r="L270" s="7">
        <f>'[1]TCE - ANEXO IV - Preencher'!N279</f>
        <v>28000</v>
      </c>
    </row>
    <row r="271" spans="1:12" s="8" customFormat="1" ht="19.5" customHeight="1" x14ac:dyDescent="0.25">
      <c r="A271" s="3">
        <f>IFERROR(VLOOKUP(B271,'[1]DADOS (OCULTAR)'!$Q$3:$S$136,3,0),"")</f>
        <v>10739225001866</v>
      </c>
      <c r="B271" s="4" t="str">
        <f>'[1]TCE - ANEXO IV - Preencher'!C280</f>
        <v>HOSPITAL REGIONAL FERNANDO BEZERRA - CG Nº 02/2021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11113387000109</v>
      </c>
      <c r="E271" s="5" t="str">
        <f>'[1]TCE - ANEXO IV - Preencher'!G280</f>
        <v>CLINICA MEDICA PEDIATRICA DE BARBALHA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0000000802</v>
      </c>
      <c r="I271" s="6">
        <f>IF('[1]TCE - ANEXO IV - Preencher'!K280="","",'[1]TCE - ANEXO IV - Preencher'!K280)</f>
        <v>45415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2301901</v>
      </c>
      <c r="L271" s="7">
        <f>'[1]TCE - ANEXO IV - Preencher'!N280</f>
        <v>17500</v>
      </c>
    </row>
    <row r="272" spans="1:12" s="8" customFormat="1" ht="19.5" customHeight="1" x14ac:dyDescent="0.25">
      <c r="A272" s="3">
        <f>IFERROR(VLOOKUP(B272,'[1]DADOS (OCULTAR)'!$Q$3:$S$136,3,0),"")</f>
        <v>10739225001866</v>
      </c>
      <c r="B272" s="4" t="str">
        <f>'[1]TCE - ANEXO IV - Preencher'!C281</f>
        <v>HOSPITAL REGIONAL FERNANDO BEZERRA - CG Nº 02/2021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34293158000119</v>
      </c>
      <c r="E272" s="5" t="str">
        <f>'[1]TCE - ANEXO IV - Preencher'!G281</f>
        <v>CLINICA XAVIER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00000158</v>
      </c>
      <c r="I272" s="6">
        <f>IF('[1]TCE - ANEXO IV - Preencher'!K281="","",'[1]TCE - ANEXO IV - Preencher'!K281)</f>
        <v>45425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2614303</v>
      </c>
      <c r="L272" s="7">
        <f>'[1]TCE - ANEXO IV - Preencher'!N281</f>
        <v>3700</v>
      </c>
    </row>
    <row r="273" spans="1:12" s="8" customFormat="1" ht="19.5" customHeight="1" x14ac:dyDescent="0.25">
      <c r="A273" s="3">
        <f>IFERROR(VLOOKUP(B273,'[1]DADOS (OCULTAR)'!$Q$3:$S$136,3,0),"")</f>
        <v>10739225001866</v>
      </c>
      <c r="B273" s="4" t="str">
        <f>'[1]TCE - ANEXO IV - Preencher'!C282</f>
        <v>HOSPITAL REGIONAL FERNANDO BEZERRA - CG Nº 02/2021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22134152000110</v>
      </c>
      <c r="E273" s="5" t="str">
        <f>'[1]TCE - ANEXO IV - Preencher'!G282</f>
        <v>COI - CIRURGIA ONCOLOGICA INTEGRADA LTDA ME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00000829</v>
      </c>
      <c r="I273" s="6">
        <f>IF('[1]TCE - ANEXO IV - Preencher'!K282="","",'[1]TCE - ANEXO IV - Preencher'!K282)</f>
        <v>45425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6050</v>
      </c>
    </row>
    <row r="274" spans="1:12" s="8" customFormat="1" ht="19.5" customHeight="1" x14ac:dyDescent="0.25">
      <c r="A274" s="3">
        <f>IFERROR(VLOOKUP(B274,'[1]DADOS (OCULTAR)'!$Q$3:$S$136,3,0),"")</f>
        <v>10739225001866</v>
      </c>
      <c r="B274" s="4" t="str">
        <f>'[1]TCE - ANEXO IV - Preencher'!C283</f>
        <v>HOSPITAL REGIONAL FERNANDO BEZERRA - CG Nº 02/2021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18976638000128</v>
      </c>
      <c r="E274" s="5" t="str">
        <f>'[1]TCE - ANEXO IV - Preencher'!G283</f>
        <v>CONSULTORIOS INTEGRADOS ALENCAR &amp; ONOFRE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355</v>
      </c>
      <c r="I274" s="6">
        <f>IF('[1]TCE - ANEXO IV - Preencher'!K283="","",'[1]TCE - ANEXO IV - Preencher'!K283)</f>
        <v>45420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2605301</v>
      </c>
      <c r="L274" s="7">
        <f>'[1]TCE - ANEXO IV - Preencher'!N283</f>
        <v>37500</v>
      </c>
    </row>
    <row r="275" spans="1:12" s="8" customFormat="1" ht="19.5" customHeight="1" x14ac:dyDescent="0.25">
      <c r="A275" s="3">
        <f>IFERROR(VLOOKUP(B275,'[1]DADOS (OCULTAR)'!$Q$3:$S$136,3,0),"")</f>
        <v>10739225001866</v>
      </c>
      <c r="B275" s="4" t="str">
        <f>'[1]TCE - ANEXO IV - Preencher'!C284</f>
        <v>HOSPITAL REGIONAL FERNANDO BEZERRA - CG Nº 02/2021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25208022000172</v>
      </c>
      <c r="E275" s="5" t="str">
        <f>'[1]TCE - ANEXO IV - Preencher'!G284</f>
        <v>COUTO BEM SERVIÇOS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0000000299</v>
      </c>
      <c r="I275" s="6">
        <f>IF('[1]TCE - ANEXO IV - Preencher'!K284="","",'[1]TCE - ANEXO IV - Preencher'!K284)</f>
        <v>45425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2307304</v>
      </c>
      <c r="L275" s="7">
        <f>'[1]TCE - ANEXO IV - Preencher'!N284</f>
        <v>36825</v>
      </c>
    </row>
    <row r="276" spans="1:12" s="8" customFormat="1" ht="19.5" customHeight="1" x14ac:dyDescent="0.25">
      <c r="A276" s="3">
        <f>IFERROR(VLOOKUP(B276,'[1]DADOS (OCULTAR)'!$Q$3:$S$136,3,0),"")</f>
        <v>10739225001866</v>
      </c>
      <c r="B276" s="4" t="str">
        <f>'[1]TCE - ANEXO IV - Preencher'!C285</f>
        <v>HOSPITAL REGIONAL FERNANDO BEZERRA - CG Nº 02/2021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41623761000187</v>
      </c>
      <c r="E276" s="5" t="str">
        <f>'[1]TCE - ANEXO IV - Preencher'!G285</f>
        <v>DAMACENA DE MOURA SERVIÇOS DE SAUDE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79</v>
      </c>
      <c r="I276" s="6">
        <f>IF('[1]TCE - ANEXO IV - Preencher'!K285="","",'[1]TCE - ANEXO IV - Preencher'!K285)</f>
        <v>45422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2611101</v>
      </c>
      <c r="L276" s="7">
        <f>'[1]TCE - ANEXO IV - Preencher'!N285</f>
        <v>13300</v>
      </c>
    </row>
    <row r="277" spans="1:12" s="8" customFormat="1" ht="19.5" customHeight="1" x14ac:dyDescent="0.25">
      <c r="A277" s="3">
        <f>IFERROR(VLOOKUP(B277,'[1]DADOS (OCULTAR)'!$Q$3:$S$136,3,0),"")</f>
        <v>10739225001866</v>
      </c>
      <c r="B277" s="4" t="str">
        <f>'[1]TCE - ANEXO IV - Preencher'!C286</f>
        <v>HOSPITAL REGIONAL FERNANDO BEZERRA - CG Nº 02/2021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45231662000100</v>
      </c>
      <c r="E277" s="5" t="str">
        <f>'[1]TCE - ANEXO IV - Preencher'!G286</f>
        <v>DANILO BARBOSA FONSECA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171</v>
      </c>
      <c r="I277" s="6">
        <f>IF('[1]TCE - ANEXO IV - Preencher'!K286="","",'[1]TCE - ANEXO IV - Preencher'!K286)</f>
        <v>45425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2609907</v>
      </c>
      <c r="L277" s="7">
        <f>'[1]TCE - ANEXO IV - Preencher'!N286</f>
        <v>18850</v>
      </c>
    </row>
    <row r="278" spans="1:12" s="8" customFormat="1" ht="19.5" customHeight="1" x14ac:dyDescent="0.25">
      <c r="A278" s="3">
        <f>IFERROR(VLOOKUP(B278,'[1]DADOS (OCULTAR)'!$Q$3:$S$136,3,0),"")</f>
        <v>10739225001866</v>
      </c>
      <c r="B278" s="4" t="str">
        <f>'[1]TCE - ANEXO IV - Preencher'!C287</f>
        <v>HOSPITAL REGIONAL FERNANDO BEZERRA - CG Nº 02/2021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30191295000191</v>
      </c>
      <c r="E278" s="5" t="str">
        <f>'[1]TCE - ANEXO IV - Preencher'!G287</f>
        <v>DT SAUDE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00020293</v>
      </c>
      <c r="I278" s="6">
        <f>IF('[1]TCE - ANEXO IV - Preencher'!K287="","",'[1]TCE - ANEXO IV - Preencher'!K287)</f>
        <v>45414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2609907</v>
      </c>
      <c r="L278" s="7">
        <f>'[1]TCE - ANEXO IV - Preencher'!N287</f>
        <v>54475</v>
      </c>
    </row>
    <row r="279" spans="1:12" s="8" customFormat="1" ht="19.5" customHeight="1" x14ac:dyDescent="0.25">
      <c r="A279" s="3">
        <f>IFERROR(VLOOKUP(B279,'[1]DADOS (OCULTAR)'!$Q$3:$S$136,3,0),"")</f>
        <v>10739225001866</v>
      </c>
      <c r="B279" s="4" t="str">
        <f>'[1]TCE - ANEXO IV - Preencher'!C288</f>
        <v>HOSPITAL REGIONAL FERNANDO BEZERRA - CG Nº 02/2021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31582840000133</v>
      </c>
      <c r="E279" s="5" t="str">
        <f>'[1]TCE - ANEXO IV - Preencher'!G288</f>
        <v>F B MIRANDA LYRA SAUDE EIRELI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000630</v>
      </c>
      <c r="I279" s="6">
        <f>IF('[1]TCE - ANEXO IV - Preencher'!K288="","",'[1]TCE - ANEXO IV - Preencher'!K288)</f>
        <v>45418</v>
      </c>
      <c r="J279" s="5" t="str">
        <f>'[1]TCE - ANEXO IV - Preencher'!L288</f>
        <v>240506115650421</v>
      </c>
      <c r="K279" s="5" t="str">
        <f>IF(F279="B",LEFT('[1]TCE - ANEXO IV - Preencher'!M288,2),IF(F279="S",LEFT('[1]TCE - ANEXO IV - Preencher'!M288,7),IF('[1]TCE - ANEXO IV - Preencher'!H288="","")))</f>
        <v>2601102</v>
      </c>
      <c r="L279" s="7">
        <f>'[1]TCE - ANEXO IV - Preencher'!N288</f>
        <v>10000</v>
      </c>
    </row>
    <row r="280" spans="1:12" s="8" customFormat="1" ht="19.5" customHeight="1" x14ac:dyDescent="0.25">
      <c r="A280" s="3">
        <f>IFERROR(VLOOKUP(B280,'[1]DADOS (OCULTAR)'!$Q$3:$S$136,3,0),"")</f>
        <v>10739225001866</v>
      </c>
      <c r="B280" s="4" t="str">
        <f>'[1]TCE - ANEXO IV - Preencher'!C289</f>
        <v>HOSPITAL REGIONAL FERNANDO BEZERRA - CG Nº 02/2021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24690234000176</v>
      </c>
      <c r="E280" s="5" t="str">
        <f>'[1]TCE - ANEXO IV - Preencher'!G289</f>
        <v>FALCAO&amp;FALCAO LTDA ME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00020133</v>
      </c>
      <c r="I280" s="6">
        <f>IF('[1]TCE - ANEXO IV - Preencher'!K289="","",'[1]TCE - ANEXO IV - Preencher'!K289)</f>
        <v>45414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2609907</v>
      </c>
      <c r="L280" s="7">
        <f>'[1]TCE - ANEXO IV - Preencher'!N289</f>
        <v>8607.5</v>
      </c>
    </row>
    <row r="281" spans="1:12" s="8" customFormat="1" ht="19.5" customHeight="1" x14ac:dyDescent="0.25">
      <c r="A281" s="3">
        <f>IFERROR(VLOOKUP(B281,'[1]DADOS (OCULTAR)'!$Q$3:$S$136,3,0),"")</f>
        <v>10739225001866</v>
      </c>
      <c r="B281" s="4" t="str">
        <f>'[1]TCE - ANEXO IV - Preencher'!C290</f>
        <v>HOSPITAL REGIONAL FERNANDO BEZERRA - CG Nº 02/2021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52103501000105</v>
      </c>
      <c r="E281" s="5" t="str">
        <f>'[1]TCE - ANEXO IV - Preencher'!G290</f>
        <v>FERNANDES E BEZERRA SERVIÇOS MEDICOS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0000000065</v>
      </c>
      <c r="I281" s="6">
        <f>IF('[1]TCE - ANEXO IV - Preencher'!K290="","",'[1]TCE - ANEXO IV - Preencher'!K290)</f>
        <v>45425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2603009</v>
      </c>
      <c r="L281" s="7">
        <f>'[1]TCE - ANEXO IV - Preencher'!N290</f>
        <v>15275</v>
      </c>
    </row>
    <row r="282" spans="1:12" s="8" customFormat="1" ht="19.5" customHeight="1" x14ac:dyDescent="0.25">
      <c r="A282" s="3">
        <f>IFERROR(VLOOKUP(B282,'[1]DADOS (OCULTAR)'!$Q$3:$S$136,3,0),"")</f>
        <v>10739225001866</v>
      </c>
      <c r="B282" s="4" t="str">
        <f>'[1]TCE - ANEXO IV - Preencher'!C291</f>
        <v>HOSPITAL REGIONAL FERNANDO BEZERRA - CG Nº 02/2021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21932148000134</v>
      </c>
      <c r="E282" s="5" t="str">
        <f>'[1]TCE - ANEXO IV - Preencher'!G291</f>
        <v>G M SERVIÇOS MEDICOS LTDA ME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00020194</v>
      </c>
      <c r="I282" s="6">
        <f>IF('[1]TCE - ANEXO IV - Preencher'!K291="","",'[1]TCE - ANEXO IV - Preencher'!K291)</f>
        <v>45414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2609907</v>
      </c>
      <c r="L282" s="7">
        <f>'[1]TCE - ANEXO IV - Preencher'!N291</f>
        <v>20000</v>
      </c>
    </row>
    <row r="283" spans="1:12" s="8" customFormat="1" ht="19.5" customHeight="1" x14ac:dyDescent="0.25">
      <c r="A283" s="3">
        <f>IFERROR(VLOOKUP(B283,'[1]DADOS (OCULTAR)'!$Q$3:$S$136,3,0),"")</f>
        <v>10739225001866</v>
      </c>
      <c r="B283" s="4" t="str">
        <f>'[1]TCE - ANEXO IV - Preencher'!C292</f>
        <v>HOSPITAL REGIONAL FERNANDO BEZERRA - CG Nº 02/2021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39277075000150</v>
      </c>
      <c r="E283" s="5" t="str">
        <f>'[1]TCE - ANEXO IV - Preencher'!G292</f>
        <v>GERCLIN SERVIÇOS MEDICOS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168</v>
      </c>
      <c r="I283" s="6">
        <f>IF('[1]TCE - ANEXO IV - Preencher'!K292="","",'[1]TCE - ANEXO IV - Preencher'!K292)</f>
        <v>45419</v>
      </c>
      <c r="J283" s="5" t="str">
        <f>'[1]TCE - ANEXO IV - Preencher'!L292</f>
        <v>240507152707758</v>
      </c>
      <c r="K283" s="5" t="str">
        <f>IF(F283="B",LEFT('[1]TCE - ANEXO IV - Preencher'!M292,2),IF(F283="S",LEFT('[1]TCE - ANEXO IV - Preencher'!M292,7),IF('[1]TCE - ANEXO IV - Preencher'!H292="","")))</f>
        <v>2601102</v>
      </c>
      <c r="L283" s="7">
        <f>'[1]TCE - ANEXO IV - Preencher'!N292</f>
        <v>54125</v>
      </c>
    </row>
    <row r="284" spans="1:12" s="8" customFormat="1" ht="19.5" customHeight="1" x14ac:dyDescent="0.25">
      <c r="A284" s="3">
        <f>IFERROR(VLOOKUP(B284,'[1]DADOS (OCULTAR)'!$Q$3:$S$136,3,0),"")</f>
        <v>10739225001866</v>
      </c>
      <c r="B284" s="4" t="str">
        <f>'[1]TCE - ANEXO IV - Preencher'!C293</f>
        <v>HOSPITAL REGIONAL FERNANDO BEZERRA - CG Nº 02/2021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29294443000203</v>
      </c>
      <c r="E284" s="5" t="str">
        <f>'[1]TCE - ANEXO IV - Preencher'!G293</f>
        <v>INOV SAUDE SERVIÇOS MEDICOS HOSPITLARES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0000000092</v>
      </c>
      <c r="I284" s="6">
        <f>IF('[1]TCE - ANEXO IV - Preencher'!K293="","",'[1]TCE - ANEXO IV - Preencher'!K293)</f>
        <v>45418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2307304</v>
      </c>
      <c r="L284" s="7">
        <f>'[1]TCE - ANEXO IV - Preencher'!N293</f>
        <v>10000</v>
      </c>
    </row>
    <row r="285" spans="1:12" s="8" customFormat="1" ht="19.5" customHeight="1" x14ac:dyDescent="0.25">
      <c r="A285" s="3">
        <f>IFERROR(VLOOKUP(B285,'[1]DADOS (OCULTAR)'!$Q$3:$S$136,3,0),"")</f>
        <v>10739225001866</v>
      </c>
      <c r="B285" s="4" t="str">
        <f>'[1]TCE - ANEXO IV - Preencher'!C294</f>
        <v>HOSPITAL REGIONAL FERNANDO BEZERRA - CG Nº 02/2021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41523881000102</v>
      </c>
      <c r="E285" s="5" t="str">
        <f>'[1]TCE - ANEXO IV - Preencher'!G294</f>
        <v>J L DE A SAMPAIO &amp; L P PINHEIRO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0000000169</v>
      </c>
      <c r="I285" s="6">
        <f>IF('[1]TCE - ANEXO IV - Preencher'!K294="","",'[1]TCE - ANEXO IV - Preencher'!K294)</f>
        <v>45425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2301901</v>
      </c>
      <c r="L285" s="7">
        <f>'[1]TCE - ANEXO IV - Preencher'!N294</f>
        <v>3000</v>
      </c>
    </row>
    <row r="286" spans="1:12" s="8" customFormat="1" ht="19.5" customHeight="1" x14ac:dyDescent="0.25">
      <c r="A286" s="3">
        <f>IFERROR(VLOOKUP(B286,'[1]DADOS (OCULTAR)'!$Q$3:$S$136,3,0),"")</f>
        <v>10739225001866</v>
      </c>
      <c r="B286" s="4" t="str">
        <f>'[1]TCE - ANEXO IV - Preencher'!C295</f>
        <v>HOSPITAL REGIONAL FERNANDO BEZERRA - CG Nº 02/2021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22422979000129</v>
      </c>
      <c r="E286" s="5" t="str">
        <f>'[1]TCE - ANEXO IV - Preencher'!G295</f>
        <v>JBHC SERVIÇOS MEDICOS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289</v>
      </c>
      <c r="I286" s="6">
        <f>IF('[1]TCE - ANEXO IV - Preencher'!K295="","",'[1]TCE - ANEXO IV - Preencher'!K295)</f>
        <v>45419</v>
      </c>
      <c r="J286" s="5" t="str">
        <f>'[1]TCE - ANEXO IV - Preencher'!L295</f>
        <v>604845KLM2GJH0DLYIRZWANKQLDM8D</v>
      </c>
      <c r="K286" s="5" t="str">
        <f>IF(F286="B",LEFT('[1]TCE - ANEXO IV - Preencher'!M295,2),IF(F286="S",LEFT('[1]TCE - ANEXO IV - Preencher'!M295,7),IF('[1]TCE - ANEXO IV - Preencher'!H295="","")))</f>
        <v>2615607</v>
      </c>
      <c r="L286" s="7">
        <f>'[1]TCE - ANEXO IV - Preencher'!N295</f>
        <v>3850</v>
      </c>
    </row>
    <row r="287" spans="1:12" s="8" customFormat="1" ht="19.5" customHeight="1" x14ac:dyDescent="0.25">
      <c r="A287" s="3">
        <f>IFERROR(VLOOKUP(B287,'[1]DADOS (OCULTAR)'!$Q$3:$S$136,3,0),"")</f>
        <v>10739225001866</v>
      </c>
      <c r="B287" s="4" t="str">
        <f>'[1]TCE - ANEXO IV - Preencher'!C296</f>
        <v>HOSPITAL REGIONAL FERNANDO BEZERRA - CG Nº 02/2021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30101954000151</v>
      </c>
      <c r="E287" s="5" t="str">
        <f>'[1]TCE - ANEXO IV - Preencher'!G296</f>
        <v>JOSE MARIA DE ARAUJO FILHO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156</v>
      </c>
      <c r="I287" s="6">
        <f>IF('[1]TCE - ANEXO IV - Preencher'!K296="","",'[1]TCE - ANEXO IV - Preencher'!K296)</f>
        <v>45421</v>
      </c>
      <c r="J287" s="5" t="str">
        <f>'[1]TCE - ANEXO IV - Preencher'!L296</f>
        <v>1926275QDRVMDQW0HK0WJCB0X299E91F</v>
      </c>
      <c r="K287" s="5" t="str">
        <f>IF(F287="B",LEFT('[1]TCE - ANEXO IV - Preencher'!M296,2),IF(F287="S",LEFT('[1]TCE - ANEXO IV - Preencher'!M296,7),IF('[1]TCE - ANEXO IV - Preencher'!H296="","")))</f>
        <v>2208007</v>
      </c>
      <c r="L287" s="7">
        <f>'[1]TCE - ANEXO IV - Preencher'!N296</f>
        <v>16375</v>
      </c>
    </row>
    <row r="288" spans="1:12" s="8" customFormat="1" ht="19.5" customHeight="1" x14ac:dyDescent="0.25">
      <c r="A288" s="3">
        <f>IFERROR(VLOOKUP(B288,'[1]DADOS (OCULTAR)'!$Q$3:$S$136,3,0),"")</f>
        <v>10739225001866</v>
      </c>
      <c r="B288" s="4" t="str">
        <f>'[1]TCE - ANEXO IV - Preencher'!C297</f>
        <v>HOSPITAL REGIONAL FERNANDO BEZERRA - CG Nº 02/2021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24185596000100</v>
      </c>
      <c r="E288" s="5" t="str">
        <f>'[1]TCE - ANEXO IV - Preencher'!G297</f>
        <v>LAGE &amp; CEDRAZ EMPREENDIMENTOS MEDICOS LTDA - ME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000324</v>
      </c>
      <c r="I288" s="6">
        <f>IF('[1]TCE - ANEXO IV - Preencher'!K297="","",'[1]TCE - ANEXO IV - Preencher'!K297)</f>
        <v>45425</v>
      </c>
      <c r="J288" s="5" t="str">
        <f>'[1]TCE - ANEXO IV - Preencher'!L297</f>
        <v>240513140721130</v>
      </c>
      <c r="K288" s="5" t="str">
        <f>IF(F288="B",LEFT('[1]TCE - ANEXO IV - Preencher'!M297,2),IF(F288="S",LEFT('[1]TCE - ANEXO IV - Preencher'!M297,7),IF('[1]TCE - ANEXO IV - Preencher'!H297="","")))</f>
        <v>2601102</v>
      </c>
      <c r="L288" s="7">
        <f>'[1]TCE - ANEXO IV - Preencher'!N297</f>
        <v>29375</v>
      </c>
    </row>
    <row r="289" spans="1:12" s="8" customFormat="1" ht="19.5" customHeight="1" x14ac:dyDescent="0.25">
      <c r="A289" s="3">
        <f>IFERROR(VLOOKUP(B289,'[1]DADOS (OCULTAR)'!$Q$3:$S$136,3,0),"")</f>
        <v>10739225001866</v>
      </c>
      <c r="B289" s="4" t="str">
        <f>'[1]TCE - ANEXO IV - Preencher'!C298</f>
        <v>HOSPITAL REGIONAL FERNANDO BEZERRA - CG Nº 02/2021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10099168000150</v>
      </c>
      <c r="E289" s="5" t="str">
        <f>'[1]TCE - ANEXO IV - Preencher'!G298</f>
        <v>CASIL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1253</v>
      </c>
      <c r="I289" s="6">
        <f>IF('[1]TCE - ANEXO IV - Preencher'!K298="","",'[1]TCE - ANEXO IV - Preencher'!K298)</f>
        <v>45425</v>
      </c>
      <c r="J289" s="5" t="str">
        <f>'[1]TCE - ANEXO IV - Preencher'!L298</f>
        <v>608124QBN7LHBHQZ5N4V6YK9PNBZG9</v>
      </c>
      <c r="K289" s="5" t="str">
        <f>IF(F289="B",LEFT('[1]TCE - ANEXO IV - Preencher'!M298,2),IF(F289="S",LEFT('[1]TCE - ANEXO IV - Preencher'!M298,7),IF('[1]TCE - ANEXO IV - Preencher'!H298="","")))</f>
        <v>2609907</v>
      </c>
      <c r="L289" s="7">
        <f>'[1]TCE - ANEXO IV - Preencher'!N298</f>
        <v>14770</v>
      </c>
    </row>
    <row r="290" spans="1:12" s="8" customFormat="1" ht="19.5" customHeight="1" x14ac:dyDescent="0.25">
      <c r="A290" s="3">
        <f>IFERROR(VLOOKUP(B290,'[1]DADOS (OCULTAR)'!$Q$3:$S$136,3,0),"")</f>
        <v>10739225001866</v>
      </c>
      <c r="B290" s="4" t="str">
        <f>'[1]TCE - ANEXO IV - Preencher'!C299</f>
        <v>HOSPITAL REGIONAL FERNANDO BEZERRA - CG Nº 02/2021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33799856000128</v>
      </c>
      <c r="E290" s="5" t="str">
        <f>'[1]TCE - ANEXO IV - Preencher'!G299</f>
        <v>LINEKER VELOZO COSTA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112</v>
      </c>
      <c r="I290" s="6">
        <f>IF('[1]TCE - ANEXO IV - Preencher'!K299="","",'[1]TCE - ANEXO IV - Preencher'!K299)</f>
        <v>45414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2302701</v>
      </c>
      <c r="L290" s="7">
        <f>'[1]TCE - ANEXO IV - Preencher'!N299</f>
        <v>7500</v>
      </c>
    </row>
    <row r="291" spans="1:12" s="8" customFormat="1" ht="19.5" customHeight="1" x14ac:dyDescent="0.25">
      <c r="A291" s="3">
        <f>IFERROR(VLOOKUP(B291,'[1]DADOS (OCULTAR)'!$Q$3:$S$136,3,0),"")</f>
        <v>10739225001866</v>
      </c>
      <c r="B291" s="4" t="str">
        <f>'[1]TCE - ANEXO IV - Preencher'!C300</f>
        <v>HOSPITAL REGIONAL FERNANDO BEZERRA - CG Nº 02/2021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50035181000160</v>
      </c>
      <c r="E291" s="5" t="str">
        <f>'[1]TCE - ANEXO IV - Preencher'!G300</f>
        <v>LS OLINDA ASSISTENCIA E CONSULTORIA EM SAUDE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000000056</v>
      </c>
      <c r="I291" s="6">
        <f>IF('[1]TCE - ANEXO IV - Preencher'!K300="","",'[1]TCE - ANEXO IV - Preencher'!K300)</f>
        <v>45418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2609600</v>
      </c>
      <c r="L291" s="7">
        <f>'[1]TCE - ANEXO IV - Preencher'!N300</f>
        <v>7500</v>
      </c>
    </row>
    <row r="292" spans="1:12" s="8" customFormat="1" ht="19.5" customHeight="1" x14ac:dyDescent="0.25">
      <c r="A292" s="3">
        <f>IFERROR(VLOOKUP(B292,'[1]DADOS (OCULTAR)'!$Q$3:$S$136,3,0),"")</f>
        <v>10739225001866</v>
      </c>
      <c r="B292" s="4" t="str">
        <f>'[1]TCE - ANEXO IV - Preencher'!C301</f>
        <v>HOSPITAL REGIONAL FERNANDO BEZERRA - CG Nº 02/2021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34800019000134</v>
      </c>
      <c r="E292" s="5" t="str">
        <f>'[1]TCE - ANEXO IV - Preencher'!G301</f>
        <v>MAIA OLIVEIRA SERVIÇOS MEDICOS S/S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0000000122</v>
      </c>
      <c r="I292" s="6">
        <f>IF('[1]TCE - ANEXO IV - Preencher'!K301="","",'[1]TCE - ANEXO IV - Preencher'!K301)</f>
        <v>45418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2307304</v>
      </c>
      <c r="L292" s="7">
        <f>'[1]TCE - ANEXO IV - Preencher'!N301</f>
        <v>10000</v>
      </c>
    </row>
    <row r="293" spans="1:12" s="8" customFormat="1" ht="19.5" customHeight="1" x14ac:dyDescent="0.25">
      <c r="A293" s="3">
        <f>IFERROR(VLOOKUP(B293,'[1]DADOS (OCULTAR)'!$Q$3:$S$136,3,0),"")</f>
        <v>10739225001866</v>
      </c>
      <c r="B293" s="4" t="str">
        <f>'[1]TCE - ANEXO IV - Preencher'!C302</f>
        <v>HOSPITAL REGIONAL FERNANDO BEZERRA - CG Nº 02/2021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34800019000134</v>
      </c>
      <c r="E293" s="5" t="str">
        <f>'[1]TCE - ANEXO IV - Preencher'!G302</f>
        <v>MAIA OLIVEIRA SERVIÇOS MEDICOS S/S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0000000124</v>
      </c>
      <c r="I293" s="6">
        <f>IF('[1]TCE - ANEXO IV - Preencher'!K302="","",'[1]TCE - ANEXO IV - Preencher'!K302)</f>
        <v>45426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2307304</v>
      </c>
      <c r="L293" s="7">
        <f>'[1]TCE - ANEXO IV - Preencher'!N302</f>
        <v>36000</v>
      </c>
    </row>
    <row r="294" spans="1:12" s="8" customFormat="1" ht="19.5" customHeight="1" x14ac:dyDescent="0.25">
      <c r="A294" s="3">
        <f>IFERROR(VLOOKUP(B294,'[1]DADOS (OCULTAR)'!$Q$3:$S$136,3,0),"")</f>
        <v>10739225001866</v>
      </c>
      <c r="B294" s="4" t="str">
        <f>'[1]TCE - ANEXO IV - Preencher'!C303</f>
        <v>HOSPITAL REGIONAL FERNANDO BEZERRA - CG Nº 02/2021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45697746000134</v>
      </c>
      <c r="E294" s="5" t="str">
        <f>'[1]TCE - ANEXO IV - Preencher'!G303</f>
        <v>MANUELA BRIGIDA RAMOS DE LIMA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00020035</v>
      </c>
      <c r="I294" s="6">
        <f>IF('[1]TCE - ANEXO IV - Preencher'!K303="","",'[1]TCE - ANEXO IV - Preencher'!K303)</f>
        <v>45420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2609907</v>
      </c>
      <c r="L294" s="7">
        <f>'[1]TCE - ANEXO IV - Preencher'!N303</f>
        <v>31250</v>
      </c>
    </row>
    <row r="295" spans="1:12" s="8" customFormat="1" ht="19.5" customHeight="1" x14ac:dyDescent="0.25">
      <c r="A295" s="3">
        <f>IFERROR(VLOOKUP(B295,'[1]DADOS (OCULTAR)'!$Q$3:$S$136,3,0),"")</f>
        <v>10739225001866</v>
      </c>
      <c r="B295" s="4" t="str">
        <f>'[1]TCE - ANEXO IV - Preencher'!C304</f>
        <v>HOSPITAL REGIONAL FERNANDO BEZERRA - CG Nº 02/2021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24475298000154</v>
      </c>
      <c r="E295" s="5" t="str">
        <f>'[1]TCE - ANEXO IV - Preencher'!G304</f>
        <v>MARCIO MACEDO VIANA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312</v>
      </c>
      <c r="I295" s="6">
        <f>IF('[1]TCE - ANEXO IV - Preencher'!K304="","",'[1]TCE - ANEXO IV - Preencher'!K304)</f>
        <v>45422</v>
      </c>
      <c r="J295" s="5" t="str">
        <f>'[1]TCE - ANEXO IV - Preencher'!L304</f>
        <v>1927210LTL12K9QAZ3O8FW9KFE98YOZK</v>
      </c>
      <c r="K295" s="5" t="str">
        <f>IF(F295="B",LEFT('[1]TCE - ANEXO IV - Preencher'!M304,2),IF(F295="S",LEFT('[1]TCE - ANEXO IV - Preencher'!M304,7),IF('[1]TCE - ANEXO IV - Preencher'!H304="","")))</f>
        <v>2208007</v>
      </c>
      <c r="L295" s="7">
        <f>'[1]TCE - ANEXO IV - Preencher'!N304</f>
        <v>13425</v>
      </c>
    </row>
    <row r="296" spans="1:12" s="8" customFormat="1" ht="19.5" customHeight="1" x14ac:dyDescent="0.25">
      <c r="A296" s="3">
        <f>IFERROR(VLOOKUP(B296,'[1]DADOS (OCULTAR)'!$Q$3:$S$136,3,0),"")</f>
        <v>10739225001866</v>
      </c>
      <c r="B296" s="4" t="str">
        <f>'[1]TCE - ANEXO IV - Preencher'!C305</f>
        <v>HOSPITAL REGIONAL FERNANDO BEZERRA - CG Nº 02/2021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15026815000117</v>
      </c>
      <c r="E296" s="5" t="str">
        <f>'[1]TCE - ANEXO IV - Preencher'!G305</f>
        <v>MEDICARI - SERVIÇOS MEDICOS S/S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0000001799</v>
      </c>
      <c r="I296" s="6">
        <f>IF('[1]TCE - ANEXO IV - Preencher'!K305="","",'[1]TCE - ANEXO IV - Preencher'!K305)</f>
        <v>45419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>2304202</v>
      </c>
      <c r="L296" s="7">
        <f>'[1]TCE - ANEXO IV - Preencher'!N305</f>
        <v>15000</v>
      </c>
    </row>
    <row r="297" spans="1:12" s="8" customFormat="1" ht="19.5" customHeight="1" x14ac:dyDescent="0.25">
      <c r="A297" s="3">
        <f>IFERROR(VLOOKUP(B297,'[1]DADOS (OCULTAR)'!$Q$3:$S$136,3,0),"")</f>
        <v>10739225001866</v>
      </c>
      <c r="B297" s="4" t="str">
        <f>'[1]TCE - ANEXO IV - Preencher'!C306</f>
        <v>HOSPITAL REGIONAL FERNANDO BEZERRA - CG Nº 02/2021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43249489000142</v>
      </c>
      <c r="E297" s="5" t="str">
        <f>'[1]TCE - ANEXO IV - Preencher'!G306</f>
        <v>MEDLAND SERVIÇOS MEDICOS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00000191</v>
      </c>
      <c r="I297" s="6">
        <f>IF('[1]TCE - ANEXO IV - Preencher'!K306="","",'[1]TCE - ANEXO IV - Preencher'!K306)</f>
        <v>45422</v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10050</v>
      </c>
    </row>
    <row r="298" spans="1:12" s="8" customFormat="1" ht="19.5" customHeight="1" x14ac:dyDescent="0.25">
      <c r="A298" s="3">
        <f>IFERROR(VLOOKUP(B298,'[1]DADOS (OCULTAR)'!$Q$3:$S$136,3,0),"")</f>
        <v>10739225001866</v>
      </c>
      <c r="B298" s="4" t="str">
        <f>'[1]TCE - ANEXO IV - Preencher'!C307</f>
        <v>HOSPITAL REGIONAL FERNANDO BEZERRA - CG Nº 02/2021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49159260000101</v>
      </c>
      <c r="E298" s="5" t="str">
        <f>'[1]TCE - ANEXO IV - Preencher'!G307</f>
        <v>MEDVIDA ATIVIDADES MEDICAS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00000807</v>
      </c>
      <c r="I298" s="6">
        <f>IF('[1]TCE - ANEXO IV - Preencher'!K307="","",'[1]TCE - ANEXO IV - Preencher'!K307)</f>
        <v>45422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>2609600</v>
      </c>
      <c r="L298" s="7">
        <f>'[1]TCE - ANEXO IV - Preencher'!N307</f>
        <v>14350</v>
      </c>
    </row>
    <row r="299" spans="1:12" s="8" customFormat="1" ht="19.5" customHeight="1" x14ac:dyDescent="0.25">
      <c r="A299" s="3">
        <f>IFERROR(VLOOKUP(B299,'[1]DADOS (OCULTAR)'!$Q$3:$S$136,3,0),"")</f>
        <v>10739225001866</v>
      </c>
      <c r="B299" s="4" t="str">
        <f>'[1]TCE - ANEXO IV - Preencher'!C308</f>
        <v>HOSPITAL REGIONAL FERNANDO BEZERRA - CG Nº 02/2021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14896834000131</v>
      </c>
      <c r="E299" s="5" t="str">
        <f>'[1]TCE - ANEXO IV - Preencher'!G308</f>
        <v>MILKA SANT ANNA CONSULTAS E EXAMES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00000250</v>
      </c>
      <c r="I299" s="6">
        <f>IF('[1]TCE - ANEXO IV - Preencher'!K308="","",'[1]TCE - ANEXO IV - Preencher'!K308)</f>
        <v>45422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2918407</v>
      </c>
      <c r="L299" s="7">
        <f>'[1]TCE - ANEXO IV - Preencher'!N308</f>
        <v>22350</v>
      </c>
    </row>
    <row r="300" spans="1:12" s="8" customFormat="1" ht="19.5" customHeight="1" x14ac:dyDescent="0.25">
      <c r="A300" s="3">
        <f>IFERROR(VLOOKUP(B300,'[1]DADOS (OCULTAR)'!$Q$3:$S$136,3,0),"")</f>
        <v>10739225001866</v>
      </c>
      <c r="B300" s="4" t="str">
        <f>'[1]TCE - ANEXO IV - Preencher'!C309</f>
        <v>HOSPITAL REGIONAL FERNANDO BEZERRA - CG Nº 02/2021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24684015000184</v>
      </c>
      <c r="E300" s="5" t="str">
        <f>'[1]TCE - ANEXO IV - Preencher'!G309</f>
        <v>MURAB LINS MEDICOS ASSOCIADOS LTDA ME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0000000525</v>
      </c>
      <c r="I300" s="6">
        <f>IF('[1]TCE - ANEXO IV - Preencher'!K309="","",'[1]TCE - ANEXO IV - Preencher'!K309)</f>
        <v>45425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2307304</v>
      </c>
      <c r="L300" s="7">
        <f>'[1]TCE - ANEXO IV - Preencher'!N309</f>
        <v>29475</v>
      </c>
    </row>
    <row r="301" spans="1:12" s="8" customFormat="1" ht="19.5" customHeight="1" x14ac:dyDescent="0.25">
      <c r="A301" s="3">
        <f>IFERROR(VLOOKUP(B301,'[1]DADOS (OCULTAR)'!$Q$3:$S$136,3,0),"")</f>
        <v>10739225001866</v>
      </c>
      <c r="B301" s="4" t="str">
        <f>'[1]TCE - ANEXO IV - Preencher'!C310</f>
        <v>HOSPITAL REGIONAL FERNANDO BEZERRA - CG Nº 02/2021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22465344000109</v>
      </c>
      <c r="E301" s="5" t="str">
        <f>'[1]TCE - ANEXO IV - Preencher'!G310</f>
        <v>ODONTOMED CLINICA INTEGRADA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346</v>
      </c>
      <c r="I301" s="6">
        <f>IF('[1]TCE - ANEXO IV - Preencher'!K310="","",'[1]TCE - ANEXO IV - Preencher'!K310)</f>
        <v>45414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2605301</v>
      </c>
      <c r="L301" s="7">
        <f>'[1]TCE - ANEXO IV - Preencher'!N310</f>
        <v>45200</v>
      </c>
    </row>
    <row r="302" spans="1:12" s="8" customFormat="1" ht="19.5" customHeight="1" x14ac:dyDescent="0.25">
      <c r="A302" s="3">
        <f>IFERROR(VLOOKUP(B302,'[1]DADOS (OCULTAR)'!$Q$3:$S$136,3,0),"")</f>
        <v>10739225001866</v>
      </c>
      <c r="B302" s="4" t="str">
        <f>'[1]TCE - ANEXO IV - Preencher'!C311</f>
        <v>HOSPITAL REGIONAL FERNANDO BEZERRA - CG Nº 02/2021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10524885000181</v>
      </c>
      <c r="E302" s="5" t="str">
        <f>'[1]TCE - ANEXO IV - Preencher'!G311</f>
        <v>ORTO MED PREST DE SERVIÇOS MED EM ORTOPEDIA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0000002492</v>
      </c>
      <c r="I302" s="6">
        <f>IF('[1]TCE - ANEXO IV - Preencher'!K311="","",'[1]TCE - ANEXO IV - Preencher'!K311)</f>
        <v>45425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2307304</v>
      </c>
      <c r="L302" s="7">
        <f>'[1]TCE - ANEXO IV - Preencher'!N311</f>
        <v>5125</v>
      </c>
    </row>
    <row r="303" spans="1:12" s="8" customFormat="1" ht="19.5" customHeight="1" x14ac:dyDescent="0.25">
      <c r="A303" s="3">
        <f>IFERROR(VLOOKUP(B303,'[1]DADOS (OCULTAR)'!$Q$3:$S$136,3,0),"")</f>
        <v>10739225001866</v>
      </c>
      <c r="B303" s="4" t="str">
        <f>'[1]TCE - ANEXO IV - Preencher'!C312</f>
        <v>HOSPITAL REGIONAL FERNANDO BEZERRA - CG Nº 02/2021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23395365000168</v>
      </c>
      <c r="E303" s="5" t="str">
        <f>'[1]TCE - ANEXO IV - Preencher'!G312</f>
        <v>ORTONUTRI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829</v>
      </c>
      <c r="I303" s="6">
        <f>IF('[1]TCE - ANEXO IV - Preencher'!K312="","",'[1]TCE - ANEXO IV - Preencher'!K312)</f>
        <v>45425</v>
      </c>
      <c r="J303" s="5" t="str">
        <f>'[1]TCE - ANEXO IV - Preencher'!L312</f>
        <v>1927952167RPTQMR4SWAGTLF6Q JOVU6W</v>
      </c>
      <c r="K303" s="5" t="str">
        <f>IF(F303="B",LEFT('[1]TCE - ANEXO IV - Preencher'!M312,2),IF(F303="S",LEFT('[1]TCE - ANEXO IV - Preencher'!M312,7),IF('[1]TCE - ANEXO IV - Preencher'!H312="","")))</f>
        <v>2208007</v>
      </c>
      <c r="L303" s="7">
        <f>'[1]TCE - ANEXO IV - Preencher'!N312</f>
        <v>3500</v>
      </c>
    </row>
    <row r="304" spans="1:12" s="8" customFormat="1" ht="19.5" customHeight="1" x14ac:dyDescent="0.25">
      <c r="A304" s="3">
        <f>IFERROR(VLOOKUP(B304,'[1]DADOS (OCULTAR)'!$Q$3:$S$136,3,0),"")</f>
        <v>10739225001866</v>
      </c>
      <c r="B304" s="4" t="str">
        <f>'[1]TCE - ANEXO IV - Preencher'!C313</f>
        <v>HOSPITAL REGIONAL FERNANDO BEZERRA - CG Nº 02/2021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29590962000200</v>
      </c>
      <c r="E304" s="5" t="str">
        <f>'[1]TCE - ANEXO IV - Preencher'!G313</f>
        <v>OUT CLINIC SERVIÇOS HOSPITALARES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0000000111</v>
      </c>
      <c r="I304" s="6">
        <f>IF('[1]TCE - ANEXO IV - Preencher'!K313="","",'[1]TCE - ANEXO IV - Preencher'!K313)</f>
        <v>45414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2307304</v>
      </c>
      <c r="L304" s="7">
        <f>'[1]TCE - ANEXO IV - Preencher'!N313</f>
        <v>10000</v>
      </c>
    </row>
    <row r="305" spans="1:12" s="8" customFormat="1" ht="19.5" customHeight="1" x14ac:dyDescent="0.25">
      <c r="A305" s="3">
        <f>IFERROR(VLOOKUP(B305,'[1]DADOS (OCULTAR)'!$Q$3:$S$136,3,0),"")</f>
        <v>10739225001866</v>
      </c>
      <c r="B305" s="4" t="str">
        <f>'[1]TCE - ANEXO IV - Preencher'!C314</f>
        <v>HOSPITAL REGIONAL FERNANDO BEZERRA - CG Nº 02/2021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47368069000136</v>
      </c>
      <c r="E305" s="5" t="str">
        <f>'[1]TCE - ANEXO IV - Preencher'!G314</f>
        <v>P F PINHO GOMES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000053</v>
      </c>
      <c r="I305" s="6">
        <f>IF('[1]TCE - ANEXO IV - Preencher'!K314="","",'[1]TCE - ANEXO IV - Preencher'!K314)</f>
        <v>45419</v>
      </c>
      <c r="J305" s="5" t="str">
        <f>'[1]TCE - ANEXO IV - Preencher'!L314</f>
        <v>240507153135832</v>
      </c>
      <c r="K305" s="5" t="str">
        <f>IF(F305="B",LEFT('[1]TCE - ANEXO IV - Preencher'!M314,2),IF(F305="S",LEFT('[1]TCE - ANEXO IV - Preencher'!M314,7),IF('[1]TCE - ANEXO IV - Preencher'!H314="","")))</f>
        <v>2601102</v>
      </c>
      <c r="L305" s="7">
        <f>'[1]TCE - ANEXO IV - Preencher'!N314</f>
        <v>2500</v>
      </c>
    </row>
    <row r="306" spans="1:12" s="8" customFormat="1" ht="19.5" customHeight="1" x14ac:dyDescent="0.25">
      <c r="A306" s="3">
        <f>IFERROR(VLOOKUP(B306,'[1]DADOS (OCULTAR)'!$Q$3:$S$136,3,0),"")</f>
        <v>10739225001866</v>
      </c>
      <c r="B306" s="4" t="str">
        <f>'[1]TCE - ANEXO IV - Preencher'!C315</f>
        <v>HOSPITAL REGIONAL FERNANDO BEZERRA - CG Nº 02/2021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46797026000103</v>
      </c>
      <c r="E306" s="5" t="str">
        <f>'[1]TCE - ANEXO IV - Preencher'!G315</f>
        <v>PACIFICOS SERVIÇOS MEDICOS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0000000044</v>
      </c>
      <c r="I306" s="6">
        <f>IF('[1]TCE - ANEXO IV - Preencher'!K315="","",'[1]TCE - ANEXO IV - Preencher'!K315)</f>
        <v>45418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>2304202</v>
      </c>
      <c r="L306" s="7">
        <f>'[1]TCE - ANEXO IV - Preencher'!N315</f>
        <v>17500</v>
      </c>
    </row>
    <row r="307" spans="1:12" s="8" customFormat="1" ht="19.5" customHeight="1" x14ac:dyDescent="0.25">
      <c r="A307" s="3">
        <f>IFERROR(VLOOKUP(B307,'[1]DADOS (OCULTAR)'!$Q$3:$S$136,3,0),"")</f>
        <v>10739225001866</v>
      </c>
      <c r="B307" s="4" t="str">
        <f>'[1]TCE - ANEXO IV - Preencher'!C316</f>
        <v>HOSPITAL REGIONAL FERNANDO BEZERRA - CG Nº 02/2021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26217434000131</v>
      </c>
      <c r="E307" s="5" t="str">
        <f>'[1]TCE - ANEXO IV - Preencher'!G316</f>
        <v>PRONTO LIFE DIAGNOSTICOS ESPECIALIZADOS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0000000595</v>
      </c>
      <c r="I307" s="6">
        <f>IF('[1]TCE - ANEXO IV - Preencher'!K316="","",'[1]TCE - ANEXO IV - Preencher'!K316)</f>
        <v>45414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2307304</v>
      </c>
      <c r="L307" s="7">
        <f>'[1]TCE - ANEXO IV - Preencher'!N316</f>
        <v>10000</v>
      </c>
    </row>
    <row r="308" spans="1:12" s="8" customFormat="1" ht="19.5" customHeight="1" x14ac:dyDescent="0.25">
      <c r="A308" s="3">
        <f>IFERROR(VLOOKUP(B308,'[1]DADOS (OCULTAR)'!$Q$3:$S$136,3,0),"")</f>
        <v>10739225001866</v>
      </c>
      <c r="B308" s="4" t="str">
        <f>'[1]TCE - ANEXO IV - Preencher'!C317</f>
        <v>HOSPITAL REGIONAL FERNANDO BEZERRA - CG Nº 02/2021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32090452000106</v>
      </c>
      <c r="E308" s="5" t="str">
        <f>'[1]TCE - ANEXO IV - Preencher'!G317</f>
        <v>PRONTOCLINIC SERVIÇOS MEDICOS HOSPITALARES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0000000294</v>
      </c>
      <c r="I308" s="6">
        <f>IF('[1]TCE - ANEXO IV - Preencher'!K317="","",'[1]TCE - ANEXO IV - Preencher'!K317)</f>
        <v>45414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2307304</v>
      </c>
      <c r="L308" s="7">
        <f>'[1]TCE - ANEXO IV - Preencher'!N317</f>
        <v>5000</v>
      </c>
    </row>
    <row r="309" spans="1:12" s="8" customFormat="1" ht="19.5" customHeight="1" x14ac:dyDescent="0.25">
      <c r="A309" s="3">
        <f>IFERROR(VLOOKUP(B309,'[1]DADOS (OCULTAR)'!$Q$3:$S$136,3,0),"")</f>
        <v>10739225001866</v>
      </c>
      <c r="B309" s="4" t="str">
        <f>'[1]TCE - ANEXO IV - Preencher'!C318</f>
        <v>HOSPITAL REGIONAL FERNANDO BEZERRA - CG Nº 02/2021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27818910000132</v>
      </c>
      <c r="E309" s="5" t="str">
        <f>'[1]TCE - ANEXO IV - Preencher'!G318</f>
        <v>R &amp; T ATENDIMENTO MEDICO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108</v>
      </c>
      <c r="I309" s="6">
        <f>IF('[1]TCE - ANEXO IV - Preencher'!K318="","",'[1]TCE - ANEXO IV - Preencher'!K318)</f>
        <v>45412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2605301</v>
      </c>
      <c r="L309" s="7">
        <f>'[1]TCE - ANEXO IV - Preencher'!N318</f>
        <v>17500</v>
      </c>
    </row>
    <row r="310" spans="1:12" s="8" customFormat="1" ht="19.5" customHeight="1" x14ac:dyDescent="0.25">
      <c r="A310" s="3">
        <f>IFERROR(VLOOKUP(B310,'[1]DADOS (OCULTAR)'!$Q$3:$S$136,3,0),"")</f>
        <v>10739225001866</v>
      </c>
      <c r="B310" s="4" t="str">
        <f>'[1]TCE - ANEXO IV - Preencher'!C319</f>
        <v>HOSPITAL REGIONAL FERNANDO BEZERRA - CG Nº 02/2021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19737072000144</v>
      </c>
      <c r="E310" s="5" t="str">
        <f>'[1]TCE - ANEXO IV - Preencher'!G319</f>
        <v>R A SERVIÇOS DE SAUDE LTDA ME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000232</v>
      </c>
      <c r="I310" s="6">
        <f>IF('[1]TCE - ANEXO IV - Preencher'!K319="","",'[1]TCE - ANEXO IV - Preencher'!K319)</f>
        <v>45421</v>
      </c>
      <c r="J310" s="5" t="str">
        <f>'[1]TCE - ANEXO IV - Preencher'!L319</f>
        <v>240509161426858</v>
      </c>
      <c r="K310" s="5" t="str">
        <f>IF(F310="B",LEFT('[1]TCE - ANEXO IV - Preencher'!M319,2),IF(F310="S",LEFT('[1]TCE - ANEXO IV - Preencher'!M319,7),IF('[1]TCE - ANEXO IV - Preencher'!H319="","")))</f>
        <v>2601102</v>
      </c>
      <c r="L310" s="7">
        <f>'[1]TCE - ANEXO IV - Preencher'!N319</f>
        <v>5000</v>
      </c>
    </row>
    <row r="311" spans="1:12" s="8" customFormat="1" ht="19.5" customHeight="1" x14ac:dyDescent="0.25">
      <c r="A311" s="3">
        <f>IFERROR(VLOOKUP(B311,'[1]DADOS (OCULTAR)'!$Q$3:$S$136,3,0),"")</f>
        <v>10739225001866</v>
      </c>
      <c r="B311" s="4" t="str">
        <f>'[1]TCE - ANEXO IV - Preencher'!C320</f>
        <v>HOSPITAL REGIONAL FERNANDO BEZERRA - CG Nº 02/2021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48430343000112</v>
      </c>
      <c r="E311" s="5" t="str">
        <f>'[1]TCE - ANEXO IV - Preencher'!G320</f>
        <v>RENA MATUSA DE OLIVEIRA BARROS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0000000058</v>
      </c>
      <c r="I311" s="6">
        <f>IF('[1]TCE - ANEXO IV - Preencher'!K320="","",'[1]TCE - ANEXO IV - Preencher'!K320)</f>
        <v>45422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2307304</v>
      </c>
      <c r="L311" s="7">
        <f>'[1]TCE - ANEXO IV - Preencher'!N320</f>
        <v>37500</v>
      </c>
    </row>
    <row r="312" spans="1:12" s="8" customFormat="1" ht="19.5" customHeight="1" x14ac:dyDescent="0.25">
      <c r="A312" s="3">
        <f>IFERROR(VLOOKUP(B312,'[1]DADOS (OCULTAR)'!$Q$3:$S$136,3,0),"")</f>
        <v>10739225001866</v>
      </c>
      <c r="B312" s="4" t="str">
        <f>'[1]TCE - ANEXO IV - Preencher'!C321</f>
        <v>HOSPITAL REGIONAL FERNANDO BEZERRA - CG Nº 02/2021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51977082000160</v>
      </c>
      <c r="E312" s="5" t="str">
        <f>'[1]TCE - ANEXO IV - Preencher'!G321</f>
        <v>RGL SERVIÇOS MEDICOS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0000000018</v>
      </c>
      <c r="I312" s="6">
        <f>IF('[1]TCE - ANEXO IV - Preencher'!K321="","",'[1]TCE - ANEXO IV - Preencher'!K321)</f>
        <v>45419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2307304</v>
      </c>
      <c r="L312" s="7">
        <f>'[1]TCE - ANEXO IV - Preencher'!N321</f>
        <v>3750</v>
      </c>
    </row>
    <row r="313" spans="1:12" s="8" customFormat="1" ht="19.5" customHeight="1" x14ac:dyDescent="0.25">
      <c r="A313" s="3">
        <f>IFERROR(VLOOKUP(B313,'[1]DADOS (OCULTAR)'!$Q$3:$S$136,3,0),"")</f>
        <v>10739225001866</v>
      </c>
      <c r="B313" s="4" t="str">
        <f>'[1]TCE - ANEXO IV - Preencher'!C322</f>
        <v>HOSPITAL REGIONAL FERNANDO BEZERRA - CG Nº 02/2021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49991641000144</v>
      </c>
      <c r="E313" s="5" t="str">
        <f>'[1]TCE - ANEXO IV - Preencher'!G322</f>
        <v>RM TAVARES SOCIEDADE MEDICA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0000000015</v>
      </c>
      <c r="I313" s="6">
        <f>IF('[1]TCE - ANEXO IV - Preencher'!K322="","",'[1]TCE - ANEXO IV - Preencher'!K322)</f>
        <v>45420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2307304</v>
      </c>
      <c r="L313" s="7">
        <f>'[1]TCE - ANEXO IV - Preencher'!N322</f>
        <v>2500</v>
      </c>
    </row>
    <row r="314" spans="1:12" s="8" customFormat="1" ht="19.5" customHeight="1" x14ac:dyDescent="0.25">
      <c r="A314" s="3">
        <f>IFERROR(VLOOKUP(B314,'[1]DADOS (OCULTAR)'!$Q$3:$S$136,3,0),"")</f>
        <v>10739225001866</v>
      </c>
      <c r="B314" s="4" t="str">
        <f>'[1]TCE - ANEXO IV - Preencher'!C323</f>
        <v>HOSPITAL REGIONAL FERNANDO BEZERRA - CG Nº 02/2021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37266900000195</v>
      </c>
      <c r="E314" s="5" t="str">
        <f>'[1]TCE - ANEXO IV - Preencher'!G323</f>
        <v>SEBASTIAO LOPES DE SA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000099</v>
      </c>
      <c r="I314" s="6">
        <f>IF('[1]TCE - ANEXO IV - Preencher'!K323="","",'[1]TCE - ANEXO IV - Preencher'!K323)</f>
        <v>45419</v>
      </c>
      <c r="J314" s="5" t="str">
        <f>'[1]TCE - ANEXO IV - Preencher'!L323</f>
        <v>240507092852215</v>
      </c>
      <c r="K314" s="5" t="str">
        <f>IF(F314="B",LEFT('[1]TCE - ANEXO IV - Preencher'!M323,2),IF(F314="S",LEFT('[1]TCE - ANEXO IV - Preencher'!M323,7),IF('[1]TCE - ANEXO IV - Preencher'!H323="","")))</f>
        <v>2601102</v>
      </c>
      <c r="L314" s="7">
        <f>'[1]TCE - ANEXO IV - Preencher'!N323</f>
        <v>13325</v>
      </c>
    </row>
    <row r="315" spans="1:12" s="8" customFormat="1" ht="19.5" customHeight="1" x14ac:dyDescent="0.25">
      <c r="A315" s="3">
        <f>IFERROR(VLOOKUP(B315,'[1]DADOS (OCULTAR)'!$Q$3:$S$136,3,0),"")</f>
        <v>10739225001866</v>
      </c>
      <c r="B315" s="4" t="str">
        <f>'[1]TCE - ANEXO IV - Preencher'!C324</f>
        <v>HOSPITAL REGIONAL FERNANDO BEZERRA - CG Nº 02/2021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49172815000147</v>
      </c>
      <c r="E315" s="5" t="str">
        <f>'[1]TCE - ANEXO IV - Preencher'!G324</f>
        <v>T M DE ALENCAR &amp; CIA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0000000065</v>
      </c>
      <c r="I315" s="6">
        <f>IF('[1]TCE - ANEXO IV - Preencher'!K324="","",'[1]TCE - ANEXO IV - Preencher'!K324)</f>
        <v>45420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2304202</v>
      </c>
      <c r="L315" s="7">
        <f>'[1]TCE - ANEXO IV - Preencher'!N324</f>
        <v>32500</v>
      </c>
    </row>
    <row r="316" spans="1:12" s="8" customFormat="1" ht="19.5" customHeight="1" x14ac:dyDescent="0.25">
      <c r="A316" s="3">
        <f>IFERROR(VLOOKUP(B316,'[1]DADOS (OCULTAR)'!$Q$3:$S$136,3,0),"")</f>
        <v>10739225001866</v>
      </c>
      <c r="B316" s="4" t="str">
        <f>'[1]TCE - ANEXO IV - Preencher'!C325</f>
        <v>HOSPITAL REGIONAL FERNANDO BEZERRA - CG Nº 02/2021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45408196000196</v>
      </c>
      <c r="E316" s="5" t="str">
        <f>'[1]TCE - ANEXO IV - Preencher'!G325</f>
        <v>TORRES E ROCHA SERVIÇOS MEDICOS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00000031</v>
      </c>
      <c r="I316" s="6">
        <f>IF('[1]TCE - ANEXO IV - Preencher'!K325="","",'[1]TCE - ANEXO IV - Preencher'!K325)</f>
        <v>45422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2918407</v>
      </c>
      <c r="L316" s="7">
        <f>'[1]TCE - ANEXO IV - Preencher'!N325</f>
        <v>11500</v>
      </c>
    </row>
    <row r="317" spans="1:12" s="8" customFormat="1" ht="19.5" customHeight="1" x14ac:dyDescent="0.25">
      <c r="A317" s="3">
        <f>IFERROR(VLOOKUP(B317,'[1]DADOS (OCULTAR)'!$Q$3:$S$136,3,0),"")</f>
        <v>10739225001866</v>
      </c>
      <c r="B317" s="4" t="str">
        <f>'[1]TCE - ANEXO IV - Preencher'!C326</f>
        <v>HOSPITAL REGIONAL FERNANDO BEZERRA - CG Nº 02/2021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22851377000197</v>
      </c>
      <c r="E317" s="5" t="str">
        <f>'[1]TCE - ANEXO IV - Preencher'!G326</f>
        <v>DBZ SERVIÇOS MEDICOS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893</v>
      </c>
      <c r="I317" s="6">
        <f>IF('[1]TCE - ANEXO IV - Preencher'!K326="","",'[1]TCE - ANEXO IV - Preencher'!K326)</f>
        <v>45427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2611101</v>
      </c>
      <c r="L317" s="7">
        <f>'[1]TCE - ANEXO IV - Preencher'!N326</f>
        <v>11525</v>
      </c>
    </row>
    <row r="318" spans="1:12" s="8" customFormat="1" ht="19.5" customHeight="1" x14ac:dyDescent="0.25">
      <c r="A318" s="3">
        <f>IFERROR(VLOOKUP(B318,'[1]DADOS (OCULTAR)'!$Q$3:$S$136,3,0),"")</f>
        <v>10739225001866</v>
      </c>
      <c r="B318" s="4" t="str">
        <f>'[1]TCE - ANEXO IV - Preencher'!C327</f>
        <v>HOSPITAL REGIONAL FERNANDO BEZERRA - CG Nº 02/2021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50227829000108</v>
      </c>
      <c r="E318" s="5" t="str">
        <f>'[1]TCE - ANEXO IV - Preencher'!G327</f>
        <v>FERNANDO MELO ORTOPEDIA ESPORTIVA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63</v>
      </c>
      <c r="I318" s="6">
        <f>IF('[1]TCE - ANEXO IV - Preencher'!K327="","",'[1]TCE - ANEXO IV - Preencher'!K327)</f>
        <v>45429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2611101</v>
      </c>
      <c r="L318" s="7">
        <f>'[1]TCE - ANEXO IV - Preencher'!N327</f>
        <v>20600</v>
      </c>
    </row>
    <row r="319" spans="1:12" s="8" customFormat="1" ht="19.5" customHeight="1" x14ac:dyDescent="0.25">
      <c r="A319" s="3">
        <f>IFERROR(VLOOKUP(B319,'[1]DADOS (OCULTAR)'!$Q$3:$S$136,3,0),"")</f>
        <v>10739225001866</v>
      </c>
      <c r="B319" s="4" t="str">
        <f>'[1]TCE - ANEXO IV - Preencher'!C328</f>
        <v>HOSPITAL REGIONAL FERNANDO BEZERRA - CG Nº 02/2021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28122221000151</v>
      </c>
      <c r="E319" s="5" t="str">
        <f>'[1]TCE - ANEXO IV - Preencher'!G328</f>
        <v>MAEDO E TAVARES SERVIÇOS MEDCIOS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00020068</v>
      </c>
      <c r="I319" s="6">
        <f>IF('[1]TCE - ANEXO IV - Preencher'!K328="","",'[1]TCE - ANEXO IV - Preencher'!K328)</f>
        <v>45428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2609907</v>
      </c>
      <c r="L319" s="7">
        <f>'[1]TCE - ANEXO IV - Preencher'!N328</f>
        <v>12000</v>
      </c>
    </row>
    <row r="320" spans="1:12" s="8" customFormat="1" ht="19.5" customHeight="1" x14ac:dyDescent="0.25">
      <c r="A320" s="3">
        <f>IFERROR(VLOOKUP(B320,'[1]DADOS (OCULTAR)'!$Q$3:$S$136,3,0),"")</f>
        <v>10739225001866</v>
      </c>
      <c r="B320" s="4" t="str">
        <f>'[1]TCE - ANEXO IV - Preencher'!C329</f>
        <v>HOSPITAL REGIONAL FERNANDO BEZERRA - CG Nº 02/2021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46928302000125</v>
      </c>
      <c r="E320" s="5" t="str">
        <f>'[1]TCE - ANEXO IV - Preencher'!G329</f>
        <v>D MARCULA DE C LIMA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31</v>
      </c>
      <c r="I320" s="6">
        <f>IF('[1]TCE - ANEXO IV - Preencher'!K329="","",'[1]TCE - ANEXO IV - Preencher'!K329)</f>
        <v>45428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2601607</v>
      </c>
      <c r="L320" s="7">
        <f>'[1]TCE - ANEXO IV - Preencher'!N329</f>
        <v>81250</v>
      </c>
    </row>
    <row r="321" spans="1:12" s="8" customFormat="1" ht="19.5" customHeight="1" x14ac:dyDescent="0.25">
      <c r="A321" s="3">
        <f>IFERROR(VLOOKUP(B321,'[1]DADOS (OCULTAR)'!$Q$3:$S$136,3,0),"")</f>
        <v>10739225001866</v>
      </c>
      <c r="B321" s="4" t="str">
        <f>'[1]TCE - ANEXO IV - Preencher'!C330</f>
        <v>HOSPITAL REGIONAL FERNANDO BEZERRA - CG Nº 02/2021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24067940000166</v>
      </c>
      <c r="E321" s="5" t="str">
        <f>'[1]TCE - ANEXO IV - Preencher'!G330</f>
        <v>MARIA YANNE SOARES RAMOS ME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00020213</v>
      </c>
      <c r="I321" s="6">
        <f>IF('[1]TCE - ANEXO IV - Preencher'!K330="","",'[1]TCE - ANEXO IV - Preencher'!K330)</f>
        <v>45420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2609907</v>
      </c>
      <c r="L321" s="7">
        <f>'[1]TCE - ANEXO IV - Preencher'!N330</f>
        <v>7200</v>
      </c>
    </row>
    <row r="322" spans="1:12" s="8" customFormat="1" ht="19.5" customHeight="1" x14ac:dyDescent="0.25">
      <c r="A322" s="3">
        <f>IFERROR(VLOOKUP(B322,'[1]DADOS (OCULTAR)'!$Q$3:$S$136,3,0),"")</f>
        <v>10739225001866</v>
      </c>
      <c r="B322" s="4" t="str">
        <f>'[1]TCE - ANEXO IV - Preencher'!C331</f>
        <v>HOSPITAL REGIONAL FERNANDO BEZERRA - CG Nº 02/2021</v>
      </c>
      <c r="C322" s="4" t="str">
        <f>'[1]TCE - ANEXO IV - Preencher'!E331</f>
        <v>5.16 - Serviços Médico-Hospitalares, Odotonlogia e Laboratoriais</v>
      </c>
      <c r="D322" s="3">
        <f>'[1]TCE - ANEXO IV - Preencher'!F331</f>
        <v>20344575000139</v>
      </c>
      <c r="E322" s="5" t="str">
        <f>'[1]TCE - ANEXO IV - Preencher'!G331</f>
        <v>MED ARARIPE SERVIÇOS MEDICOS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00022200</v>
      </c>
      <c r="I322" s="6">
        <f>IF('[1]TCE - ANEXO IV - Preencher'!K331="","",'[1]TCE - ANEXO IV - Preencher'!K331)</f>
        <v>45429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2609907</v>
      </c>
      <c r="L322" s="7">
        <f>'[1]TCE - ANEXO IV - Preencher'!N331</f>
        <v>11650</v>
      </c>
    </row>
    <row r="323" spans="1:12" s="8" customFormat="1" ht="19.5" customHeight="1" x14ac:dyDescent="0.25">
      <c r="A323" s="3">
        <f>IFERROR(VLOOKUP(B323,'[1]DADOS (OCULTAR)'!$Q$3:$S$136,3,0),"")</f>
        <v>10739225001866</v>
      </c>
      <c r="B323" s="4" t="str">
        <f>'[1]TCE - ANEXO IV - Preencher'!C332</f>
        <v>HOSPITAL REGIONAL FERNANDO BEZERRA - CG Nº 02/2021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23973036000157</v>
      </c>
      <c r="E323" s="5" t="str">
        <f>'[1]TCE - ANEXO IV - Preencher'!G332</f>
        <v>IMAGENS E DIAGNOSTICOS MEDICOS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00028898</v>
      </c>
      <c r="I323" s="6">
        <f>IF('[1]TCE - ANEXO IV - Preencher'!K332="","",'[1]TCE - ANEXO IV - Preencher'!K332)</f>
        <v>45412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2609907</v>
      </c>
      <c r="L323" s="7">
        <f>'[1]TCE - ANEXO IV - Preencher'!N332</f>
        <v>825</v>
      </c>
    </row>
    <row r="324" spans="1:12" s="8" customFormat="1" ht="19.5" customHeight="1" x14ac:dyDescent="0.25">
      <c r="A324" s="3">
        <f>IFERROR(VLOOKUP(B324,'[1]DADOS (OCULTAR)'!$Q$3:$S$136,3,0),"")</f>
        <v>10739225001866</v>
      </c>
      <c r="B324" s="4" t="str">
        <f>'[1]TCE - ANEXO IV - Preencher'!C333</f>
        <v>HOSPITAL REGIONAL FERNANDO BEZERRA - CG Nº 02/2021</v>
      </c>
      <c r="C324" s="4" t="str">
        <f>'[1]TCE - ANEXO IV - Preencher'!E333</f>
        <v>5.16 - Serviços Médico-Hospitalares, Odotonlogia e Laboratoriais</v>
      </c>
      <c r="D324" s="3">
        <f>'[1]TCE - ANEXO IV - Preencher'!F333</f>
        <v>48238650000104</v>
      </c>
      <c r="E324" s="5" t="str">
        <f>'[1]TCE - ANEXO IV - Preencher'!G333</f>
        <v>A F P DE LISBOA FILHO SERVIÇOS MÉDICOS LTDA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2405221034</v>
      </c>
      <c r="I324" s="6">
        <f>IF('[1]TCE - ANEXO IV - Preencher'!K333="","",'[1]TCE - ANEXO IV - Preencher'!K333)</f>
        <v>45433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2208205</v>
      </c>
      <c r="L324" s="7">
        <f>'[1]TCE - ANEXO IV - Preencher'!N333</f>
        <v>20000</v>
      </c>
    </row>
    <row r="325" spans="1:12" s="8" customFormat="1" ht="19.5" customHeight="1" x14ac:dyDescent="0.25">
      <c r="A325" s="3">
        <f>IFERROR(VLOOKUP(B325,'[1]DADOS (OCULTAR)'!$Q$3:$S$136,3,0),"")</f>
        <v>10739225001866</v>
      </c>
      <c r="B325" s="4" t="str">
        <f>'[1]TCE - ANEXO IV - Preencher'!C334</f>
        <v>HOSPITAL REGIONAL FERNANDO BEZERRA - CG Nº 02/2021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10099168000150</v>
      </c>
      <c r="E325" s="5" t="str">
        <f>'[1]TCE - ANEXO IV - Preencher'!G334</f>
        <v>CASIL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1263</v>
      </c>
      <c r="I325" s="6">
        <f>IF('[1]TCE - ANEXO IV - Preencher'!K334="","",'[1]TCE - ANEXO IV - Preencher'!K334)</f>
        <v>45441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2615607</v>
      </c>
      <c r="L325" s="7">
        <f>'[1]TCE - ANEXO IV - Preencher'!N334</f>
        <v>480</v>
      </c>
    </row>
    <row r="326" spans="1:12" s="8" customFormat="1" ht="19.5" customHeight="1" x14ac:dyDescent="0.25">
      <c r="A326" s="3">
        <f>IFERROR(VLOOKUP(B326,'[1]DADOS (OCULTAR)'!$Q$3:$S$136,3,0),"")</f>
        <v>10739225001866</v>
      </c>
      <c r="B326" s="4" t="str">
        <f>'[1]TCE - ANEXO IV - Preencher'!C335</f>
        <v>HOSPITAL REGIONAL FERNANDO BEZERRA - CG Nº 02/2021</v>
      </c>
      <c r="C326" s="4" t="str">
        <f>'[1]TCE - ANEXO IV - Preencher'!E335</f>
        <v>5.16 - Serviços Médico-Hospitalares, Odotonlogia e Laboratoriais</v>
      </c>
      <c r="D326" s="3">
        <f>'[1]TCE - ANEXO IV - Preencher'!F335</f>
        <v>19297087000139</v>
      </c>
      <c r="E326" s="5" t="str">
        <f>'[1]TCE - ANEXO IV - Preencher'!G335</f>
        <v>RAUL ALVES DE SIQUEIRA NETO &amp; CIA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00000213</v>
      </c>
      <c r="I326" s="6">
        <f>IF('[1]TCE - ANEXO IV - Preencher'!K335="","",'[1]TCE - ANEXO IV - Preencher'!K335)</f>
        <v>45436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2602001</v>
      </c>
      <c r="L326" s="7">
        <f>'[1]TCE - ANEXO IV - Preencher'!N335</f>
        <v>19650</v>
      </c>
    </row>
    <row r="327" spans="1:12" s="8" customFormat="1" ht="19.5" customHeight="1" x14ac:dyDescent="0.25">
      <c r="A327" s="3">
        <f>IFERROR(VLOOKUP(B327,'[1]DADOS (OCULTAR)'!$Q$3:$S$136,3,0),"")</f>
        <v>10739225001866</v>
      </c>
      <c r="B327" s="4" t="str">
        <f>'[1]TCE - ANEXO IV - Preencher'!C336</f>
        <v>HOSPITAL REGIONAL FERNANDO BEZERRA - CG Nº 02/2021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30092591000135</v>
      </c>
      <c r="E327" s="5" t="str">
        <f>'[1]TCE - ANEXO IV - Preencher'!G336</f>
        <v>J C SANTOS JUNIOR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286</v>
      </c>
      <c r="I327" s="6">
        <f>IF('[1]TCE - ANEXO IV - Preencher'!K336="","",'[1]TCE - ANEXO IV - Preencher'!K336)</f>
        <v>45439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2208007</v>
      </c>
      <c r="L327" s="7">
        <f>'[1]TCE - ANEXO IV - Preencher'!N336</f>
        <v>25250</v>
      </c>
    </row>
    <row r="328" spans="1:12" s="8" customFormat="1" ht="19.5" customHeight="1" x14ac:dyDescent="0.25">
      <c r="A328" s="3">
        <f>IFERROR(VLOOKUP(B328,'[1]DADOS (OCULTAR)'!$Q$3:$S$136,3,0),"")</f>
        <v>10739225001866</v>
      </c>
      <c r="B328" s="4" t="str">
        <f>'[1]TCE - ANEXO IV - Preencher'!C337</f>
        <v>HOSPITAL REGIONAL FERNANDO BEZERRA - CG Nº 02/2021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41431147000113</v>
      </c>
      <c r="E328" s="5" t="str">
        <f>'[1]TCE - ANEXO IV - Preencher'!G337</f>
        <v>JOSE ALVES DE SOUZA SERVIÇOS MÉDICOS ME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115</v>
      </c>
      <c r="I328" s="6">
        <f>IF('[1]TCE - ANEXO IV - Preencher'!K337="","",'[1]TCE - ANEXO IV - Preencher'!K337)</f>
        <v>45441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26 -  P</v>
      </c>
      <c r="L328" s="7">
        <f>'[1]TCE - ANEXO IV - Preencher'!N337</f>
        <v>33900</v>
      </c>
    </row>
    <row r="329" spans="1:12" s="8" customFormat="1" ht="19.5" customHeight="1" x14ac:dyDescent="0.25">
      <c r="A329" s="3">
        <f>IFERROR(VLOOKUP(B329,'[1]DADOS (OCULTAR)'!$Q$3:$S$136,3,0),"")</f>
        <v>10739225001866</v>
      </c>
      <c r="B329" s="4" t="str">
        <f>'[1]TCE - ANEXO IV - Preencher'!C338</f>
        <v>HOSPITAL REGIONAL FERNANDO BEZERRA - CG Nº 02/2021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13802735000180</v>
      </c>
      <c r="E329" s="5" t="str">
        <f>'[1]TCE - ANEXO IV - Preencher'!G338</f>
        <v>D &amp; E ALENCAR LTDA ME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00023066</v>
      </c>
      <c r="I329" s="6">
        <f>IF('[1]TCE - ANEXO IV - Preencher'!K338="","",'[1]TCE - ANEXO IV - Preencher'!K338)</f>
        <v>45415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26 -  P</v>
      </c>
      <c r="L329" s="7">
        <f>'[1]TCE - ANEXO IV - Preencher'!N338</f>
        <v>95837.94</v>
      </c>
    </row>
    <row r="330" spans="1:12" s="8" customFormat="1" ht="19.5" customHeight="1" x14ac:dyDescent="0.25">
      <c r="A330" s="3">
        <f>IFERROR(VLOOKUP(B330,'[1]DADOS (OCULTAR)'!$Q$3:$S$136,3,0),"")</f>
        <v>10739225001866</v>
      </c>
      <c r="B330" s="4" t="str">
        <f>'[1]TCE - ANEXO IV - Preencher'!C339</f>
        <v>HOSPITAL REGIONAL FERNANDO BEZERRA - CG Nº 02/2021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13802735000180</v>
      </c>
      <c r="E330" s="5" t="str">
        <f>'[1]TCE - ANEXO IV - Preencher'!G339</f>
        <v>D &amp; E ALENCAR LTDA ME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00023067</v>
      </c>
      <c r="I330" s="6">
        <f>IF('[1]TCE - ANEXO IV - Preencher'!K339="","",'[1]TCE - ANEXO IV - Preencher'!K339)</f>
        <v>45415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2609907</v>
      </c>
      <c r="L330" s="7">
        <f>'[1]TCE - ANEXO IV - Preencher'!N339</f>
        <v>259.68</v>
      </c>
    </row>
    <row r="331" spans="1:12" s="8" customFormat="1" ht="19.5" customHeight="1" x14ac:dyDescent="0.25">
      <c r="A331" s="3">
        <f>IFERROR(VLOOKUP(B331,'[1]DADOS (OCULTAR)'!$Q$3:$S$136,3,0),"")</f>
        <v>10739225001866</v>
      </c>
      <c r="B331" s="4" t="str">
        <f>'[1]TCE - ANEXO IV - Preencher'!C340</f>
        <v>HOSPITAL REGIONAL FERNANDO BEZERRA - CG Nº 02/2021</v>
      </c>
      <c r="C331" s="4" t="str">
        <f>'[1]TCE - ANEXO IV - Preencher'!E340</f>
        <v>5.10 - Detetização/Tratamento de Resíduos e Afins</v>
      </c>
      <c r="D331" s="3">
        <f>'[1]TCE - ANEXO IV - Preencher'!F340</f>
        <v>11863530000180</v>
      </c>
      <c r="E331" s="5" t="str">
        <f>'[1]TCE - ANEXO IV - Preencher'!G340</f>
        <v>BRASCON GESTAO AMBIENTAL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192431</v>
      </c>
      <c r="I331" s="6">
        <f>IF('[1]TCE - ANEXO IV - Preencher'!K340="","",'[1]TCE - ANEXO IV - Preencher'!K340)</f>
        <v>45415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2611309</v>
      </c>
      <c r="L331" s="7">
        <f>'[1]TCE - ANEXO IV - Preencher'!N340</f>
        <v>6844.1</v>
      </c>
    </row>
    <row r="332" spans="1:12" s="8" customFormat="1" ht="19.5" customHeight="1" x14ac:dyDescent="0.25">
      <c r="A332" s="3">
        <f>IFERROR(VLOOKUP(B332,'[1]DADOS (OCULTAR)'!$Q$3:$S$136,3,0),"")</f>
        <v>10739225001866</v>
      </c>
      <c r="B332" s="4" t="str">
        <f>'[1]TCE - ANEXO IV - Preencher'!C341</f>
        <v>HOSPITAL REGIONAL FERNANDO BEZERRA - CG Nº 02/2021</v>
      </c>
      <c r="C332" s="4" t="str">
        <f>'[1]TCE - ANEXO IV - Preencher'!E341</f>
        <v>5.17 - Manutenção de Software, Certificação Digital e Microfilmagem</v>
      </c>
      <c r="D332" s="3">
        <f>'[1]TCE - ANEXO IV - Preencher'!F341</f>
        <v>4069709000102</v>
      </c>
      <c r="E332" s="5" t="str">
        <f>'[1]TCE - ANEXO IV - Preencher'!G341</f>
        <v>BIONEXO S. A.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00456213</v>
      </c>
      <c r="I332" s="6">
        <f>IF('[1]TCE - ANEXO IV - Preencher'!K341="","",'[1]TCE - ANEXO IV - Preencher'!K341)</f>
        <v>45414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3550308</v>
      </c>
      <c r="L332" s="7">
        <f>'[1]TCE - ANEXO IV - Preencher'!N341</f>
        <v>1500</v>
      </c>
    </row>
    <row r="333" spans="1:12" s="8" customFormat="1" ht="19.5" customHeight="1" x14ac:dyDescent="0.25">
      <c r="A333" s="3">
        <f>IFERROR(VLOOKUP(B333,'[1]DADOS (OCULTAR)'!$Q$3:$S$136,3,0),"")</f>
        <v>10739225001866</v>
      </c>
      <c r="B333" s="4" t="str">
        <f>'[1]TCE - ANEXO IV - Preencher'!C342</f>
        <v>HOSPITAL REGIONAL FERNANDO BEZERRA - CG Nº 02/2021</v>
      </c>
      <c r="C333" s="4" t="str">
        <f>'[1]TCE - ANEXO IV - Preencher'!E342</f>
        <v>5.17 - Manutenção de Software, Certificação Digital e Microfilmagem</v>
      </c>
      <c r="D333" s="3">
        <f>'[1]TCE - ANEXO IV - Preencher'!F342</f>
        <v>42314114000156</v>
      </c>
      <c r="E333" s="5" t="str">
        <f>'[1]TCE - ANEXO IV - Preencher'!G342</f>
        <v>HSE ONLINE SOLUTIONS TECNOLOGIA DA INFORMAÇAO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00000077</v>
      </c>
      <c r="I333" s="6">
        <f>IF('[1]TCE - ANEXO IV - Preencher'!K342="","",'[1]TCE - ANEXO IV - Preencher'!K342)</f>
        <v>45421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3550308</v>
      </c>
      <c r="L333" s="7">
        <f>'[1]TCE - ANEXO IV - Preencher'!N342</f>
        <v>79.900000000000006</v>
      </c>
    </row>
    <row r="334" spans="1:12" s="8" customFormat="1" ht="19.5" customHeight="1" x14ac:dyDescent="0.25">
      <c r="A334" s="3">
        <f>IFERROR(VLOOKUP(B334,'[1]DADOS (OCULTAR)'!$Q$3:$S$136,3,0),"")</f>
        <v>10739225001866</v>
      </c>
      <c r="B334" s="4" t="str">
        <f>'[1]TCE - ANEXO IV - Preencher'!C343</f>
        <v>HOSPITAL REGIONAL FERNANDO BEZERRA - CG Nº 02/2021</v>
      </c>
      <c r="C334" s="4" t="str">
        <f>'[1]TCE - ANEXO IV - Preencher'!E343</f>
        <v>5.17 - Manutenção de Software, Certificação Digital e Microfilmagem</v>
      </c>
      <c r="D334" s="3">
        <f>'[1]TCE - ANEXO IV - Preencher'!F343</f>
        <v>9393611000111</v>
      </c>
      <c r="E334" s="5" t="str">
        <f>'[1]TCE - ANEXO IV - Preencher'!G343</f>
        <v>NYX SERVIÇOS EM INFORMATICA LTDA ME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00005462</v>
      </c>
      <c r="I334" s="6">
        <f>IF('[1]TCE - ANEXO IV - Preencher'!K343="","",'[1]TCE - ANEXO IV - Preencher'!K343)</f>
        <v>45412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2609907</v>
      </c>
      <c r="L334" s="7">
        <f>'[1]TCE - ANEXO IV - Preencher'!N343</f>
        <v>822</v>
      </c>
    </row>
    <row r="335" spans="1:12" s="8" customFormat="1" ht="19.5" customHeight="1" x14ac:dyDescent="0.25">
      <c r="A335" s="3">
        <f>IFERROR(VLOOKUP(B335,'[1]DADOS (OCULTAR)'!$Q$3:$S$136,3,0),"")</f>
        <v>10739225001866</v>
      </c>
      <c r="B335" s="4" t="str">
        <f>'[1]TCE - ANEXO IV - Preencher'!C344</f>
        <v>HOSPITAL REGIONAL FERNANDO BEZERRA - CG Nº 02/2021</v>
      </c>
      <c r="C335" s="4" t="str">
        <f>'[1]TCE - ANEXO IV - Preencher'!E344</f>
        <v>5.17 - Manutenção de Software, Certificação Digital e Microfilmagem</v>
      </c>
      <c r="D335" s="3">
        <f>'[1]TCE - ANEXO IV - Preencher'!F344</f>
        <v>5662773000238</v>
      </c>
      <c r="E335" s="5" t="str">
        <f>'[1]TCE - ANEXO IV - Preencher'!G344</f>
        <v>PIXEON MEDICAL SYSTEMS S A COM E DESEV DE SOFTWARE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75051</v>
      </c>
      <c r="I335" s="6">
        <f>IF('[1]TCE - ANEXO IV - Preencher'!K344="","",'[1]TCE - ANEXO IV - Preencher'!K344)</f>
        <v>45384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3548807</v>
      </c>
      <c r="L335" s="7">
        <f>'[1]TCE - ANEXO IV - Preencher'!N344</f>
        <v>1101</v>
      </c>
    </row>
    <row r="336" spans="1:12" s="8" customFormat="1" ht="19.5" customHeight="1" x14ac:dyDescent="0.25">
      <c r="A336" s="3">
        <f>IFERROR(VLOOKUP(B336,'[1]DADOS (OCULTAR)'!$Q$3:$S$136,3,0),"")</f>
        <v>10739225001866</v>
      </c>
      <c r="B336" s="4" t="str">
        <f>'[1]TCE - ANEXO IV - Preencher'!C345</f>
        <v>HOSPITAL REGIONAL FERNANDO BEZERRA - CG Nº 02/2021</v>
      </c>
      <c r="C336" s="4" t="str">
        <f>'[1]TCE - ANEXO IV - Preencher'!E345</f>
        <v>5.17 - Manutenção de Software, Certificação Digital e Microfilmagem</v>
      </c>
      <c r="D336" s="3">
        <f>'[1]TCE - ANEXO IV - Preencher'!F345</f>
        <v>5662773000238</v>
      </c>
      <c r="E336" s="5" t="str">
        <f>'[1]TCE - ANEXO IV - Preencher'!G345</f>
        <v>PIXEON MEDICAL SYSTEMS S A COM E DESEV DE SOFTWARE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75052</v>
      </c>
      <c r="I336" s="6">
        <f>IF('[1]TCE - ANEXO IV - Preencher'!K345="","",'[1]TCE - ANEXO IV - Preencher'!K345)</f>
        <v>45384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3548807</v>
      </c>
      <c r="L336" s="7">
        <f>'[1]TCE - ANEXO IV - Preencher'!N345</f>
        <v>11299.63</v>
      </c>
    </row>
    <row r="337" spans="1:12" s="8" customFormat="1" ht="19.5" customHeight="1" x14ac:dyDescent="0.25">
      <c r="A337" s="3">
        <f>IFERROR(VLOOKUP(B337,'[1]DADOS (OCULTAR)'!$Q$3:$S$136,3,0),"")</f>
        <v>10739225001866</v>
      </c>
      <c r="B337" s="4" t="str">
        <f>'[1]TCE - ANEXO IV - Preencher'!C346</f>
        <v>HOSPITAL REGIONAL FERNANDO BEZERRA - CG Nº 02/2021</v>
      </c>
      <c r="C337" s="4" t="str">
        <f>'[1]TCE - ANEXO IV - Preencher'!E346</f>
        <v>5.99 - Outros Serviços de Terceiros Pessoa Jurídica</v>
      </c>
      <c r="D337" s="3">
        <f>'[1]TCE - ANEXO IV - Preencher'!F346</f>
        <v>3789272001182</v>
      </c>
      <c r="E337" s="5" t="str">
        <f>'[1]TCE - ANEXO IV - Preencher'!G346</f>
        <v>SERVIÇO NACIONAL DE APRENDIZAGEM INDUSTRIAL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001267</v>
      </c>
      <c r="I337" s="6">
        <f>IF('[1]TCE - ANEXO IV - Preencher'!K346="","",'[1]TCE - ANEXO IV - Preencher'!K346)</f>
        <v>45397</v>
      </c>
      <c r="J337" s="5" t="str">
        <f>'[1]TCE - ANEXO IV - Preencher'!L346</f>
        <v>240415155201325</v>
      </c>
      <c r="K337" s="5" t="str">
        <f>IF(F337="B",LEFT('[1]TCE - ANEXO IV - Preencher'!M346,2),IF(F337="S",LEFT('[1]TCE - ANEXO IV - Preencher'!M346,7),IF('[1]TCE - ANEXO IV - Preencher'!H346="","")))</f>
        <v>2601102</v>
      </c>
      <c r="L337" s="7">
        <f>'[1]TCE - ANEXO IV - Preencher'!N346</f>
        <v>3733.65</v>
      </c>
    </row>
    <row r="338" spans="1:12" s="8" customFormat="1" ht="19.5" customHeight="1" x14ac:dyDescent="0.25">
      <c r="A338" s="3">
        <f>IFERROR(VLOOKUP(B338,'[1]DADOS (OCULTAR)'!$Q$3:$S$136,3,0),"")</f>
        <v>10739225001866</v>
      </c>
      <c r="B338" s="4" t="str">
        <f>'[1]TCE - ANEXO IV - Preencher'!C347</f>
        <v>HOSPITAL REGIONAL FERNANDO BEZERRA - CG Nº 02/2021</v>
      </c>
      <c r="C338" s="4" t="str">
        <f>'[1]TCE - ANEXO IV - Preencher'!E347</f>
        <v>5.2 - Serviços Técnicos Profissionais</v>
      </c>
      <c r="D338" s="3">
        <f>'[1]TCE - ANEXO IV - Preencher'!F347</f>
        <v>21970050000171</v>
      </c>
      <c r="E338" s="5" t="str">
        <f>'[1]TCE - ANEXO IV - Preencher'!G347</f>
        <v>ANTONIO JAIRO NUNES GUIMARAES ME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00000013</v>
      </c>
      <c r="I338" s="6">
        <f>IF('[1]TCE - ANEXO IV - Preencher'!K347="","",'[1]TCE - ANEXO IV - Preencher'!K347)</f>
        <v>45414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2918407</v>
      </c>
      <c r="L338" s="7">
        <f>'[1]TCE - ANEXO IV - Preencher'!N347</f>
        <v>2390</v>
      </c>
    </row>
    <row r="339" spans="1:12" s="8" customFormat="1" ht="19.5" customHeight="1" x14ac:dyDescent="0.25">
      <c r="A339" s="3">
        <f>IFERROR(VLOOKUP(B339,'[1]DADOS (OCULTAR)'!$Q$3:$S$136,3,0),"")</f>
        <v>10739225001866</v>
      </c>
      <c r="B339" s="4" t="str">
        <f>'[1]TCE - ANEXO IV - Preencher'!C348</f>
        <v>HOSPITAL REGIONAL FERNANDO BEZERRA - CG Nº 02/2021</v>
      </c>
      <c r="C339" s="4" t="str">
        <f>'[1]TCE - ANEXO IV - Preencher'!E348</f>
        <v>5.2 - Serviços Técnicos Profissionais</v>
      </c>
      <c r="D339" s="3">
        <f>'[1]TCE - ANEXO IV - Preencher'!F348</f>
        <v>36710076000158</v>
      </c>
      <c r="E339" s="5" t="str">
        <f>'[1]TCE - ANEXO IV - Preencher'!G348</f>
        <v>APS APOIO ADMINISTRATIVO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00000229</v>
      </c>
      <c r="I339" s="6">
        <f>IF('[1]TCE - ANEXO IV - Preencher'!K348="","",'[1]TCE - ANEXO IV - Preencher'!K348)</f>
        <v>45418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6000</v>
      </c>
    </row>
    <row r="340" spans="1:12" s="8" customFormat="1" ht="19.5" customHeight="1" x14ac:dyDescent="0.25">
      <c r="A340" s="3">
        <f>IFERROR(VLOOKUP(B340,'[1]DADOS (OCULTAR)'!$Q$3:$S$136,3,0),"")</f>
        <v>10739225001866</v>
      </c>
      <c r="B340" s="4" t="str">
        <f>'[1]TCE - ANEXO IV - Preencher'!C349</f>
        <v>HOSPITAL REGIONAL FERNANDO BEZERRA - CG Nº 02/2021</v>
      </c>
      <c r="C340" s="4" t="str">
        <f>'[1]TCE - ANEXO IV - Preencher'!E349</f>
        <v>5.2 - Serviços Técnicos Profissionais</v>
      </c>
      <c r="D340" s="3">
        <f>'[1]TCE - ANEXO IV - Preencher'!F349</f>
        <v>23107889000106</v>
      </c>
      <c r="E340" s="5" t="str">
        <f>'[1]TCE - ANEXO IV - Preencher'!G349</f>
        <v>COELHO PEDROSA ADVOGADOS ASSOCIADOS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00000543</v>
      </c>
      <c r="I340" s="6">
        <f>IF('[1]TCE - ANEXO IV - Preencher'!K349="","",'[1]TCE - ANEXO IV - Preencher'!K349)</f>
        <v>45425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26 -  P</v>
      </c>
      <c r="L340" s="7">
        <f>'[1]TCE - ANEXO IV - Preencher'!N349</f>
        <v>12708</v>
      </c>
    </row>
    <row r="341" spans="1:12" s="8" customFormat="1" ht="19.5" customHeight="1" x14ac:dyDescent="0.25">
      <c r="A341" s="3">
        <f>IFERROR(VLOOKUP(B341,'[1]DADOS (OCULTAR)'!$Q$3:$S$136,3,0),"")</f>
        <v>10739225001866</v>
      </c>
      <c r="B341" s="4" t="str">
        <f>'[1]TCE - ANEXO IV - Preencher'!C350</f>
        <v>HOSPITAL REGIONAL FERNANDO BEZERRA - CG Nº 02/2021</v>
      </c>
      <c r="C341" s="4" t="str">
        <f>'[1]TCE - ANEXO IV - Preencher'!E350</f>
        <v>5.2 - Serviços Técnicos Profissionais</v>
      </c>
      <c r="D341" s="3">
        <f>'[1]TCE - ANEXO IV - Preencher'!F350</f>
        <v>41894073000151</v>
      </c>
      <c r="E341" s="5" t="str">
        <f>'[1]TCE - ANEXO IV - Preencher'!G350</f>
        <v>ELETRIK ENGENHARIA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000000065</v>
      </c>
      <c r="I341" s="6">
        <f>IF('[1]TCE - ANEXO IV - Preencher'!K350="","",'[1]TCE - ANEXO IV - Preencher'!K350)</f>
        <v>45418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2609600</v>
      </c>
      <c r="L341" s="7">
        <f>'[1]TCE - ANEXO IV - Preencher'!N350</f>
        <v>5200</v>
      </c>
    </row>
    <row r="342" spans="1:12" s="8" customFormat="1" ht="19.5" customHeight="1" x14ac:dyDescent="0.25">
      <c r="A342" s="3">
        <f>IFERROR(VLOOKUP(B342,'[1]DADOS (OCULTAR)'!$Q$3:$S$136,3,0),"")</f>
        <v>10739225001866</v>
      </c>
      <c r="B342" s="4" t="str">
        <f>'[1]TCE - ANEXO IV - Preencher'!C351</f>
        <v>HOSPITAL REGIONAL FERNANDO BEZERRA - CG Nº 02/2021</v>
      </c>
      <c r="C342" s="4" t="str">
        <f>'[1]TCE - ANEXO IV - Preencher'!E351</f>
        <v>5.2 - Serviços Técnicos Profissionais</v>
      </c>
      <c r="D342" s="3">
        <f>'[1]TCE - ANEXO IV - Preencher'!F351</f>
        <v>8190737000126</v>
      </c>
      <c r="E342" s="5" t="str">
        <f>'[1]TCE - ANEXO IV - Preencher'!G351</f>
        <v>PH CONTABILIDADE SOCIEDADE SIMPLES LTDA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00001731</v>
      </c>
      <c r="I342" s="6">
        <f>IF('[1]TCE - ANEXO IV - Preencher'!K351="","",'[1]TCE - ANEXO IV - Preencher'!K351)</f>
        <v>45404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2927408</v>
      </c>
      <c r="L342" s="7">
        <f>'[1]TCE - ANEXO IV - Preencher'!N351</f>
        <v>9884</v>
      </c>
    </row>
    <row r="343" spans="1:12" s="8" customFormat="1" ht="19.5" customHeight="1" x14ac:dyDescent="0.25">
      <c r="A343" s="3">
        <f>IFERROR(VLOOKUP(B343,'[1]DADOS (OCULTAR)'!$Q$3:$S$136,3,0),"")</f>
        <v>10739225001866</v>
      </c>
      <c r="B343" s="4" t="str">
        <f>'[1]TCE - ANEXO IV - Preencher'!C352</f>
        <v>HOSPITAL REGIONAL FERNANDO BEZERRA - CG Nº 02/2021</v>
      </c>
      <c r="C343" s="4" t="str">
        <f>'[1]TCE - ANEXO IV - Preencher'!E352</f>
        <v>5.2 - Serviços Técnicos Profissionais</v>
      </c>
      <c r="D343" s="3">
        <f>'[1]TCE - ANEXO IV - Preencher'!F352</f>
        <v>25079430000171</v>
      </c>
      <c r="E343" s="5" t="str">
        <f>'[1]TCE - ANEXO IV - Preencher'!G352</f>
        <v>J C FERREIRA - EMISSORA DE RADIO - ME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00021147</v>
      </c>
      <c r="I343" s="6">
        <f>IF('[1]TCE - ANEXO IV - Preencher'!K352="","",'[1]TCE - ANEXO IV - Preencher'!K352)</f>
        <v>45411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26 -  P</v>
      </c>
      <c r="L343" s="7">
        <f>'[1]TCE - ANEXO IV - Preencher'!N352</f>
        <v>2500</v>
      </c>
    </row>
    <row r="344" spans="1:12" s="8" customFormat="1" ht="19.5" customHeight="1" x14ac:dyDescent="0.25">
      <c r="A344" s="3">
        <f>IFERROR(VLOOKUP(B344,'[1]DADOS (OCULTAR)'!$Q$3:$S$136,3,0),"")</f>
        <v>10739225001866</v>
      </c>
      <c r="B344" s="4" t="str">
        <f>'[1]TCE - ANEXO IV - Preencher'!C353</f>
        <v>HOSPITAL REGIONAL FERNANDO BEZERRA - CG Nº 02/2021</v>
      </c>
      <c r="C344" s="4" t="str">
        <f>'[1]TCE - ANEXO IV - Preencher'!E353</f>
        <v>5.2 - Serviços Técnicos Profissionais</v>
      </c>
      <c r="D344" s="3">
        <f>'[1]TCE - ANEXO IV - Preencher'!F353</f>
        <v>24127434000115</v>
      </c>
      <c r="E344" s="5" t="str">
        <f>'[1]TCE - ANEXO IV - Preencher'!G353</f>
        <v>RODRIGO ALMENDRA E ADVOGADOS ASSOCIADOS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00000858</v>
      </c>
      <c r="I344" s="6">
        <f>IF('[1]TCE - ANEXO IV - Preencher'!K353="","",'[1]TCE - ANEXO IV - Preencher'!K353)</f>
        <v>45407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12708</v>
      </c>
    </row>
    <row r="345" spans="1:12" s="8" customFormat="1" ht="19.5" customHeight="1" x14ac:dyDescent="0.25">
      <c r="A345" s="3">
        <f>IFERROR(VLOOKUP(B345,'[1]DADOS (OCULTAR)'!$Q$3:$S$136,3,0),"")</f>
        <v>10739225001866</v>
      </c>
      <c r="B345" s="4" t="str">
        <f>'[1]TCE - ANEXO IV - Preencher'!C354</f>
        <v>HOSPITAL REGIONAL FERNANDO BEZERRA - CG Nº 02/2021</v>
      </c>
      <c r="C345" s="4" t="str">
        <f>'[1]TCE - ANEXO IV - Preencher'!E354</f>
        <v>5.2 - Serviços Técnicos Profissionais</v>
      </c>
      <c r="D345" s="3">
        <f>'[1]TCE - ANEXO IV - Preencher'!F354</f>
        <v>38404090000159</v>
      </c>
      <c r="E345" s="5" t="str">
        <f>'[1]TCE - ANEXO IV - Preencher'!G354</f>
        <v>TRECCHINA TECNOLOGIA E INOVAÇAO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00000257</v>
      </c>
      <c r="I345" s="6">
        <f>IF('[1]TCE - ANEXO IV - Preencher'!K354="","",'[1]TCE - ANEXO IV - Preencher'!K354)</f>
        <v>45414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6200</v>
      </c>
    </row>
    <row r="346" spans="1:12" s="8" customFormat="1" ht="19.5" customHeight="1" x14ac:dyDescent="0.25">
      <c r="A346" s="3">
        <f>IFERROR(VLOOKUP(B346,'[1]DADOS (OCULTAR)'!$Q$3:$S$136,3,0),"")</f>
        <v>10739225001866</v>
      </c>
      <c r="B346" s="4" t="str">
        <f>'[1]TCE - ANEXO IV - Preencher'!C355</f>
        <v>HOSPITAL REGIONAL FERNANDO BEZERRA - CG Nº 02/2021</v>
      </c>
      <c r="C346" s="4" t="str">
        <f>'[1]TCE - ANEXO IV - Preencher'!E355</f>
        <v>5.10 - Detetização/Tratamento de Resíduos e Afins</v>
      </c>
      <c r="D346" s="3">
        <f>'[1]TCE - ANEXO IV - Preencher'!F355</f>
        <v>10201726000146</v>
      </c>
      <c r="E346" s="5" t="str">
        <f>'[1]TCE - ANEXO IV - Preencher'!G355</f>
        <v>A S DOS SANTOS SERVIÇOS LTDA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00020968</v>
      </c>
      <c r="I346" s="6">
        <f>IF('[1]TCE - ANEXO IV - Preencher'!K355="","",'[1]TCE - ANEXO IV - Preencher'!K355)</f>
        <v>45393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2609907</v>
      </c>
      <c r="L346" s="7">
        <f>'[1]TCE - ANEXO IV - Preencher'!N355</f>
        <v>2700</v>
      </c>
    </row>
    <row r="347" spans="1:12" s="8" customFormat="1" ht="19.5" customHeight="1" x14ac:dyDescent="0.25">
      <c r="A347" s="3">
        <f>IFERROR(VLOOKUP(B347,'[1]DADOS (OCULTAR)'!$Q$3:$S$136,3,0),"")</f>
        <v>10739225001866</v>
      </c>
      <c r="B347" s="4" t="str">
        <f>'[1]TCE - ANEXO IV - Preencher'!C356</f>
        <v>HOSPITAL REGIONAL FERNANDO BEZERRA - CG Nº 02/2021</v>
      </c>
      <c r="C347" s="4" t="str">
        <f>'[1]TCE - ANEXO IV - Preencher'!E356</f>
        <v>5.5 - Reparo e Manutenção de Máquinas e Equipamentos</v>
      </c>
      <c r="D347" s="3">
        <f>'[1]TCE - ANEXO IV - Preencher'!F356</f>
        <v>12853727000109</v>
      </c>
      <c r="E347" s="5" t="str">
        <f>'[1]TCE - ANEXO IV - Preencher'!G356</f>
        <v>KESA COMERCIO E SERVIÇOS TECNICOS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00007499</v>
      </c>
      <c r="I347" s="6">
        <f>IF('[1]TCE - ANEXO IV - Preencher'!K356="","",'[1]TCE - ANEXO IV - Preencher'!K356)</f>
        <v>45415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2609907</v>
      </c>
      <c r="L347" s="7">
        <f>'[1]TCE - ANEXO IV - Preencher'!N356</f>
        <v>17792.400000000001</v>
      </c>
    </row>
    <row r="348" spans="1:12" s="8" customFormat="1" ht="19.5" customHeight="1" x14ac:dyDescent="0.25">
      <c r="A348" s="3">
        <f>IFERROR(VLOOKUP(B348,'[1]DADOS (OCULTAR)'!$Q$3:$S$136,3,0),"")</f>
        <v>10739225001866</v>
      </c>
      <c r="B348" s="4" t="str">
        <f>'[1]TCE - ANEXO IV - Preencher'!C357</f>
        <v>HOSPITAL REGIONAL FERNANDO BEZERRA - CG Nº 02/2021</v>
      </c>
      <c r="C348" s="4" t="str">
        <f>'[1]TCE - ANEXO IV - Preencher'!E357</f>
        <v>5.5 - Reparo e Manutenção de Máquinas e Equipamentos</v>
      </c>
      <c r="D348" s="3">
        <f>'[1]TCE - ANEXO IV - Preencher'!F357</f>
        <v>24380578003285</v>
      </c>
      <c r="E348" s="5" t="str">
        <f>'[1]TCE - ANEXO IV - Preencher'!G357</f>
        <v>WHITE MARTINS GASES INDUSTRIAIS DO NORDESTE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48121</v>
      </c>
      <c r="I348" s="6">
        <f>IF('[1]TCE - ANEXO IV - Preencher'!K357="","",'[1]TCE - ANEXO IV - Preencher'!K357)</f>
        <v>45390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2304400</v>
      </c>
      <c r="L348" s="7">
        <f>'[1]TCE - ANEXO IV - Preencher'!N357</f>
        <v>2879.25</v>
      </c>
    </row>
    <row r="349" spans="1:12" s="8" customFormat="1" ht="19.5" customHeight="1" x14ac:dyDescent="0.25">
      <c r="A349" s="3">
        <f>IFERROR(VLOOKUP(B349,'[1]DADOS (OCULTAR)'!$Q$3:$S$136,3,0),"")</f>
        <v>10739225001866</v>
      </c>
      <c r="B349" s="4" t="str">
        <f>'[1]TCE - ANEXO IV - Preencher'!C358</f>
        <v>HOSPITAL REGIONAL FERNANDO BEZERRA - CG Nº 02/2021</v>
      </c>
      <c r="C349" s="4" t="str">
        <f>'[1]TCE - ANEXO IV - Preencher'!E358</f>
        <v>5.5 - Reparo e Manutenção de Máquinas e Equipamentos</v>
      </c>
      <c r="D349" s="3">
        <f>'[1]TCE - ANEXO IV - Preencher'!F358</f>
        <v>59650556000176</v>
      </c>
      <c r="E349" s="5" t="str">
        <f>'[1]TCE - ANEXO IV - Preencher'!G358</f>
        <v>MACOM INSTRUMENTAL CIRURGICO INDUSTRIA LTDA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5992</v>
      </c>
      <c r="I349" s="6">
        <f>IF('[1]TCE - ANEXO IV - Preencher'!K358="","",'[1]TCE - ANEXO IV - Preencher'!K358)</f>
        <v>45400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3518800</v>
      </c>
      <c r="L349" s="7">
        <f>'[1]TCE - ANEXO IV - Preencher'!N358</f>
        <v>682</v>
      </c>
    </row>
    <row r="350" spans="1:12" s="8" customFormat="1" ht="19.5" customHeight="1" x14ac:dyDescent="0.25">
      <c r="A350" s="3">
        <f>IFERROR(VLOOKUP(B350,'[1]DADOS (OCULTAR)'!$Q$3:$S$136,3,0),"")</f>
        <v>10739225001866</v>
      </c>
      <c r="B350" s="4" t="str">
        <f>'[1]TCE - ANEXO IV - Preencher'!C359</f>
        <v>HOSPITAL REGIONAL FERNANDO BEZERRA - CG Nº 02/2021</v>
      </c>
      <c r="C350" s="4" t="str">
        <f>'[1]TCE - ANEXO IV - Preencher'!E359</f>
        <v>5.5 - Reparo e Manutenção de Máquinas e Equipamentos</v>
      </c>
      <c r="D350" s="3">
        <f>'[1]TCE - ANEXO IV - Preencher'!F359</f>
        <v>59650556000176</v>
      </c>
      <c r="E350" s="5" t="str">
        <f>'[1]TCE - ANEXO IV - Preencher'!G359</f>
        <v>MACOM INSTRUMENTAL CIRURGICO INDUSTRIA LTDA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5998</v>
      </c>
      <c r="I350" s="6">
        <f>IF('[1]TCE - ANEXO IV - Preencher'!K359="","",'[1]TCE - ANEXO IV - Preencher'!K359)</f>
        <v>45406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3518800</v>
      </c>
      <c r="L350" s="7">
        <f>'[1]TCE - ANEXO IV - Preencher'!N359</f>
        <v>858</v>
      </c>
    </row>
    <row r="351" spans="1:12" s="8" customFormat="1" ht="19.5" customHeight="1" x14ac:dyDescent="0.25">
      <c r="A351" s="3">
        <f>IFERROR(VLOOKUP(B351,'[1]DADOS (OCULTAR)'!$Q$3:$S$136,3,0),"")</f>
        <v>10739225001866</v>
      </c>
      <c r="B351" s="4" t="str">
        <f>'[1]TCE - ANEXO IV - Preencher'!C360</f>
        <v>HOSPITAL REGIONAL FERNANDO BEZERRA - CG Nº 02/2021</v>
      </c>
      <c r="C351" s="4" t="str">
        <f>'[1]TCE - ANEXO IV - Preencher'!E360</f>
        <v>5.5 - Reparo e Manutenção de Máquinas e Equipamentos</v>
      </c>
      <c r="D351" s="3">
        <f>'[1]TCE - ANEXO IV - Preencher'!F360</f>
        <v>20278964000103</v>
      </c>
      <c r="E351" s="5" t="str">
        <f>'[1]TCE - ANEXO IV - Preencher'!G360</f>
        <v>JOSE PAULO C DA SILVA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00001464</v>
      </c>
      <c r="I351" s="6">
        <f>IF('[1]TCE - ANEXO IV - Preencher'!K360="","",'[1]TCE - ANEXO IV - Preencher'!K360)</f>
        <v>45412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26 -  P</v>
      </c>
      <c r="L351" s="7">
        <f>'[1]TCE - ANEXO IV - Preencher'!N360</f>
        <v>1319.95</v>
      </c>
    </row>
    <row r="352" spans="1:12" s="8" customFormat="1" ht="19.5" customHeight="1" x14ac:dyDescent="0.25">
      <c r="A352" s="3">
        <f>IFERROR(VLOOKUP(B352,'[1]DADOS (OCULTAR)'!$Q$3:$S$136,3,0),"")</f>
        <v>10739225001866</v>
      </c>
      <c r="B352" s="4" t="str">
        <f>'[1]TCE - ANEXO IV - Preencher'!C361</f>
        <v>HOSPITAL REGIONAL FERNANDO BEZERRA - CG Nº 02/2021</v>
      </c>
      <c r="C352" s="4" t="str">
        <f>'[1]TCE - ANEXO IV - Preencher'!E361</f>
        <v>5.5 - Reparo e Manutenção de Máquinas e Equipamentos</v>
      </c>
      <c r="D352" s="3">
        <f>'[1]TCE - ANEXO IV - Preencher'!F361</f>
        <v>15193955000180</v>
      </c>
      <c r="E352" s="5" t="str">
        <f>'[1]TCE - ANEXO IV - Preencher'!G361</f>
        <v>MICHAEL JOHN MOREIRA SIQUEIRA SERVIÇOS TECNICOS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1719</v>
      </c>
      <c r="I352" s="6">
        <f>IF('[1]TCE - ANEXO IV - Preencher'!K361="","",'[1]TCE - ANEXO IV - Preencher'!K361)</f>
        <v>45412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2611101</v>
      </c>
      <c r="L352" s="7">
        <f>'[1]TCE - ANEXO IV - Preencher'!N361</f>
        <v>6900</v>
      </c>
    </row>
    <row r="353" spans="1:12" s="8" customFormat="1" ht="19.5" customHeight="1" x14ac:dyDescent="0.25">
      <c r="A353" s="3">
        <f>IFERROR(VLOOKUP(B353,'[1]DADOS (OCULTAR)'!$Q$3:$S$136,3,0),"")</f>
        <v>10739225001866</v>
      </c>
      <c r="B353" s="4" t="str">
        <f>'[1]TCE - ANEXO IV - Preencher'!C362</f>
        <v>HOSPITAL REGIONAL FERNANDO BEZERRA - CG Nº 02/2021</v>
      </c>
      <c r="C353" s="4" t="str">
        <f>'[1]TCE - ANEXO IV - Preencher'!E362</f>
        <v>5.5 - Reparo e Manutenção de Máquinas e Equipamentos</v>
      </c>
      <c r="D353" s="3">
        <f>'[1]TCE - ANEXO IV - Preencher'!F362</f>
        <v>50224361000190</v>
      </c>
      <c r="E353" s="5" t="str">
        <f>'[1]TCE - ANEXO IV - Preencher'!G362</f>
        <v>ISMAEL CARLOS PEREIRA DA SILVA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00020025</v>
      </c>
      <c r="I353" s="6">
        <f>IF('[1]TCE - ANEXO IV - Preencher'!K362="","",'[1]TCE - ANEXO IV - Preencher'!K362)</f>
        <v>45419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2609907</v>
      </c>
      <c r="L353" s="7">
        <f>'[1]TCE - ANEXO IV - Preencher'!N362</f>
        <v>5289</v>
      </c>
    </row>
    <row r="354" spans="1:12" s="8" customFormat="1" ht="19.5" customHeight="1" x14ac:dyDescent="0.25">
      <c r="A354" s="3">
        <f>IFERROR(VLOOKUP(B354,'[1]DADOS (OCULTAR)'!$Q$3:$S$136,3,0),"")</f>
        <v>10739225001866</v>
      </c>
      <c r="B354" s="4" t="str">
        <f>'[1]TCE - ANEXO IV - Preencher'!C363</f>
        <v>HOSPITAL REGIONAL FERNANDO BEZERRA - CG Nº 02/2021</v>
      </c>
      <c r="C354" s="4" t="str">
        <f>'[1]TCE - ANEXO IV - Preencher'!E363</f>
        <v>5.5 - Reparo e Manutenção de Máquinas e Equipamentos</v>
      </c>
      <c r="D354" s="3">
        <f>'[1]TCE - ANEXO IV - Preencher'!F363</f>
        <v>17539502000198</v>
      </c>
      <c r="E354" s="5" t="str">
        <f>'[1]TCE - ANEXO IV - Preencher'!G363</f>
        <v>N A V DA SILVA ELETRO ME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000503</v>
      </c>
      <c r="I354" s="6">
        <f>IF('[1]TCE - ANEXO IV - Preencher'!K363="","",'[1]TCE - ANEXO IV - Preencher'!K363)</f>
        <v>45414</v>
      </c>
      <c r="J354" s="5" t="str">
        <f>'[1]TCE - ANEXO IV - Preencher'!L363</f>
        <v>240502102842871</v>
      </c>
      <c r="K354" s="5" t="str">
        <f>IF(F354="B",LEFT('[1]TCE - ANEXO IV - Preencher'!M363,2),IF(F354="S",LEFT('[1]TCE - ANEXO IV - Preencher'!M363,7),IF('[1]TCE - ANEXO IV - Preencher'!H363="","")))</f>
        <v>2601102</v>
      </c>
      <c r="L354" s="7">
        <f>'[1]TCE - ANEXO IV - Preencher'!N363</f>
        <v>1679.97</v>
      </c>
    </row>
    <row r="355" spans="1:12" s="8" customFormat="1" ht="19.5" customHeight="1" x14ac:dyDescent="0.25">
      <c r="A355" s="3">
        <f>IFERROR(VLOOKUP(B355,'[1]DADOS (OCULTAR)'!$Q$3:$S$136,3,0),"")</f>
        <v>10739225001866</v>
      </c>
      <c r="B355" s="4" t="str">
        <f>'[1]TCE - ANEXO IV - Preencher'!C364</f>
        <v>HOSPITAL REGIONAL FERNANDO BEZERRA - CG Nº 02/2021</v>
      </c>
      <c r="C355" s="4" t="str">
        <f>'[1]TCE - ANEXO IV - Preencher'!E364</f>
        <v>5.5 - Reparo e Manutenção de Máquinas e Equipamentos</v>
      </c>
      <c r="D355" s="3">
        <f>'[1]TCE - ANEXO IV - Preencher'!F364</f>
        <v>17539502000198</v>
      </c>
      <c r="E355" s="5" t="str">
        <f>'[1]TCE - ANEXO IV - Preencher'!G364</f>
        <v>N A V DA SILVA ELETRO ME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000504</v>
      </c>
      <c r="I355" s="6">
        <f>IF('[1]TCE - ANEXO IV - Preencher'!K364="","",'[1]TCE - ANEXO IV - Preencher'!K364)</f>
        <v>45414</v>
      </c>
      <c r="J355" s="5" t="str">
        <f>'[1]TCE - ANEXO IV - Preencher'!L364</f>
        <v>240502103357478</v>
      </c>
      <c r="K355" s="5" t="str">
        <f>IF(F355="B",LEFT('[1]TCE - ANEXO IV - Preencher'!M364,2),IF(F355="S",LEFT('[1]TCE - ANEXO IV - Preencher'!M364,7),IF('[1]TCE - ANEXO IV - Preencher'!H364="","")))</f>
        <v>2601102</v>
      </c>
      <c r="L355" s="7">
        <f>'[1]TCE - ANEXO IV - Preencher'!N364</f>
        <v>2200</v>
      </c>
    </row>
    <row r="356" spans="1:12" s="8" customFormat="1" ht="19.5" customHeight="1" x14ac:dyDescent="0.25">
      <c r="A356" s="3">
        <f>IFERROR(VLOOKUP(B356,'[1]DADOS (OCULTAR)'!$Q$3:$S$136,3,0),"")</f>
        <v>10739225001866</v>
      </c>
      <c r="B356" s="4" t="str">
        <f>'[1]TCE - ANEXO IV - Preencher'!C365</f>
        <v>HOSPITAL REGIONAL FERNANDO BEZERRA - CG Nº 02/2021</v>
      </c>
      <c r="C356" s="4" t="str">
        <f>'[1]TCE - ANEXO IV - Preencher'!E365</f>
        <v>5.5 - Reparo e Manutenção de Máquinas e Equipamentos</v>
      </c>
      <c r="D356" s="3">
        <f>'[1]TCE - ANEXO IV - Preencher'!F365</f>
        <v>49403633000130</v>
      </c>
      <c r="E356" s="5" t="str">
        <f>'[1]TCE - ANEXO IV - Preencher'!G365</f>
        <v>SEGUREFIRE PREVENÇAO E COMBATE A INCENDIO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000274</v>
      </c>
      <c r="I356" s="6">
        <f>IF('[1]TCE - ANEXO IV - Preencher'!K365="","",'[1]TCE - ANEXO IV - Preencher'!K365)</f>
        <v>45391</v>
      </c>
      <c r="J356" s="5" t="str">
        <f>'[1]TCE - ANEXO IV - Preencher'!L365</f>
        <v>240409172102075</v>
      </c>
      <c r="K356" s="5" t="str">
        <f>IF(F356="B",LEFT('[1]TCE - ANEXO IV - Preencher'!M365,2),IF(F356="S",LEFT('[1]TCE - ANEXO IV - Preencher'!M365,7),IF('[1]TCE - ANEXO IV - Preencher'!H365="","")))</f>
        <v>2601102</v>
      </c>
      <c r="L356" s="7">
        <f>'[1]TCE - ANEXO IV - Preencher'!N365</f>
        <v>1540</v>
      </c>
    </row>
    <row r="357" spans="1:12" s="8" customFormat="1" ht="19.5" customHeight="1" x14ac:dyDescent="0.25">
      <c r="A357" s="3">
        <f>IFERROR(VLOOKUP(B357,'[1]DADOS (OCULTAR)'!$Q$3:$S$136,3,0),"")</f>
        <v>10739225001866</v>
      </c>
      <c r="B357" s="4" t="str">
        <f>'[1]TCE - ANEXO IV - Preencher'!C366</f>
        <v>HOSPITAL REGIONAL FERNANDO BEZERRA - CG Nº 02/2021</v>
      </c>
      <c r="C357" s="4" t="str">
        <f>'[1]TCE - ANEXO IV - Preencher'!E366</f>
        <v>5.4 - Reparo e Manutenção de Bens Imóveis</v>
      </c>
      <c r="D357" s="3">
        <f>'[1]TCE - ANEXO IV - Preencher'!F366</f>
        <v>10201726000146</v>
      </c>
      <c r="E357" s="5" t="str">
        <f>'[1]TCE - ANEXO IV - Preencher'!G366</f>
        <v>A S DOS SANTOS SERVIÇOS LTDA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00020967</v>
      </c>
      <c r="I357" s="6">
        <f>IF('[1]TCE - ANEXO IV - Preencher'!K366="","",'[1]TCE - ANEXO IV - Preencher'!K366)</f>
        <v>45393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2609907</v>
      </c>
      <c r="L357" s="7">
        <f>'[1]TCE - ANEXO IV - Preencher'!N366</f>
        <v>3800</v>
      </c>
    </row>
    <row r="358" spans="1:12" s="8" customFormat="1" ht="19.5" customHeight="1" x14ac:dyDescent="0.25">
      <c r="A358" s="3">
        <f>IFERROR(VLOOKUP(B358,'[1]DADOS (OCULTAR)'!$Q$3:$S$136,3,0),"")</f>
        <v>10739225001866</v>
      </c>
      <c r="B358" s="4" t="str">
        <f>'[1]TCE - ANEXO IV - Preencher'!C367</f>
        <v>HOSPITAL REGIONAL FERNANDO BEZERRA - CG Nº 02/2021</v>
      </c>
      <c r="C358" s="4" t="str">
        <f>'[1]TCE - ANEXO IV - Preencher'!E367</f>
        <v>5.4 - Reparo e Manutenção de Bens Imóveis</v>
      </c>
      <c r="D358" s="3">
        <f>'[1]TCE - ANEXO IV - Preencher'!F367</f>
        <v>53637325000146</v>
      </c>
      <c r="E358" s="5" t="str">
        <f>'[1]TCE - ANEXO IV - Preencher'!G367</f>
        <v>HABITARE CONSTRUTORA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000013</v>
      </c>
      <c r="I358" s="6">
        <f>IF('[1]TCE - ANEXO IV - Preencher'!K367="","",'[1]TCE - ANEXO IV - Preencher'!K367)</f>
        <v>45407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26 -  P</v>
      </c>
      <c r="L358" s="7">
        <f>'[1]TCE - ANEXO IV - Preencher'!N367</f>
        <v>45552.49</v>
      </c>
    </row>
    <row r="359" spans="1:12" s="8" customFormat="1" ht="19.5" customHeight="1" x14ac:dyDescent="0.25">
      <c r="A359" s="3">
        <f>IFERROR(VLOOKUP(B359,'[1]DADOS (OCULTAR)'!$Q$3:$S$136,3,0),"")</f>
        <v>10739225001866</v>
      </c>
      <c r="B359" s="4" t="str">
        <f>'[1]TCE - ANEXO IV - Preencher'!C368</f>
        <v>HOSPITAL REGIONAL FERNANDO BEZERRA - CG Nº 02/2021</v>
      </c>
      <c r="C359" s="4" t="str">
        <f>'[1]TCE - ANEXO IV - Preencher'!E368</f>
        <v>5.6 - Reparo e Manutanção de Veículos</v>
      </c>
      <c r="D359" s="3">
        <f>'[1]TCE - ANEXO IV - Preencher'!F368</f>
        <v>15190541000105</v>
      </c>
      <c r="E359" s="5" t="str">
        <f>'[1]TCE - ANEXO IV - Preencher'!G368</f>
        <v>ROGERIO DOS SANTOS OLIVEIRA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354</v>
      </c>
      <c r="I359" s="6">
        <f>IF('[1]TCE - ANEXO IV - Preencher'!K368="","",'[1]TCE - ANEXO IV - Preencher'!K368)</f>
        <v>45411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26 -  P</v>
      </c>
      <c r="L359" s="7">
        <f>'[1]TCE - ANEXO IV - Preencher'!N368</f>
        <v>90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2024-05-31T23:30:25Z</dcterms:created>
  <dcterms:modified xsi:type="dcterms:W3CDTF">2024-05-31T23:30:42Z</dcterms:modified>
</cp:coreProperties>
</file>