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E8DE968F-DD94-4F6F-9719-56602C219EB9}" xr6:coauthVersionLast="47" xr6:coauthVersionMax="47" xr10:uidLastSave="{00000000-0000-0000-0000-000000000000}"/>
  <bookViews>
    <workbookView xWindow="-108" yWindow="-108" windowWidth="23256" windowHeight="12456" xr2:uid="{0863A674-EEEA-442E-9470-7371C523A69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<sst xmlns="http://schemas.openxmlformats.org/spreadsheetml/2006/main" count="12" uniqueCount="12">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</sst>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3.2%20PCF%20em%20Excel%20amostradinho.xlsx" TargetMode="External"/><Relationship Id="rId1" Type="http://schemas.openxmlformats.org/officeDocument/2006/relationships/externalLinkPath" Target="/83a0417870fc54b3/apds-bckp/Trabalho/APS%20Apoio%20Adm/ISMEP/Gest&#227;o/HRFB/13.2%20PCF%20em%20Excel%20amostradin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 xml:space="preserve">PRUDENTIAL SEGUROS - GERAL 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867.68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>PRUDENTIAL SEGUROS - MEDICOS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580.47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8325619000188</v>
          </cell>
          <cell r="G13" t="str">
            <v>JOSIAS MEDEIROS PEREIRA ME</v>
          </cell>
          <cell r="H13" t="str">
            <v>B</v>
          </cell>
          <cell r="I13" t="str">
            <v>S</v>
          </cell>
          <cell r="J13" t="str">
            <v>000001115</v>
          </cell>
          <cell r="K13">
            <v>45446</v>
          </cell>
          <cell r="L13" t="str">
            <v>26240608325619000188550010000011151198321131</v>
          </cell>
          <cell r="M13" t="str">
            <v>26 -  Pernambuco</v>
          </cell>
          <cell r="N13">
            <v>1521.1744140767053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>
            <v>69899011000151</v>
          </cell>
          <cell r="G14" t="str">
            <v xml:space="preserve">MERCANTIL CHAME CHAME </v>
          </cell>
          <cell r="H14" t="str">
            <v>B</v>
          </cell>
          <cell r="I14" t="str">
            <v>S</v>
          </cell>
          <cell r="J14" t="str">
            <v>000003987</v>
          </cell>
          <cell r="K14">
            <v>45447</v>
          </cell>
          <cell r="L14" t="str">
            <v>26240669899011000151550010000039871041009539</v>
          </cell>
          <cell r="M14" t="str">
            <v>26 -  Pernambuco</v>
          </cell>
          <cell r="N14">
            <v>302.36614148600012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>
            <v>1840275000104</v>
          </cell>
          <cell r="G15" t="str">
            <v>FRANCISCA ELIENE PEREIRA SILVA</v>
          </cell>
          <cell r="H15" t="str">
            <v>B</v>
          </cell>
          <cell r="I15" t="str">
            <v>S</v>
          </cell>
          <cell r="J15" t="str">
            <v>000000650</v>
          </cell>
          <cell r="K15">
            <v>45447</v>
          </cell>
          <cell r="L15" t="str">
            <v>26240601840275000104550010000006501989182880</v>
          </cell>
          <cell r="M15" t="str">
            <v>26 -  Pernambuco</v>
          </cell>
          <cell r="N15">
            <v>1707.4793872150597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>
            <v>69899011000151</v>
          </cell>
          <cell r="G16" t="str">
            <v xml:space="preserve">MERCANTIL CHAME CHAME </v>
          </cell>
          <cell r="H16" t="str">
            <v>B</v>
          </cell>
          <cell r="I16" t="str">
            <v>S</v>
          </cell>
          <cell r="J16" t="str">
            <v>000003987</v>
          </cell>
          <cell r="K16">
            <v>45447</v>
          </cell>
          <cell r="L16" t="str">
            <v>26240669899011000151550010000039871041009539</v>
          </cell>
          <cell r="M16" t="str">
            <v>26 -  Pernambuco</v>
          </cell>
          <cell r="N16">
            <v>18813.743053071688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>
            <v>10594636000162</v>
          </cell>
          <cell r="G17" t="str">
            <v xml:space="preserve">EDIVALDO SOUZA SALVIANO CARNES </v>
          </cell>
          <cell r="H17" t="str">
            <v>B</v>
          </cell>
          <cell r="I17" t="str">
            <v>S</v>
          </cell>
          <cell r="J17" t="str">
            <v>000000404</v>
          </cell>
          <cell r="K17">
            <v>45449</v>
          </cell>
          <cell r="L17" t="str">
            <v>26240610594636000162550010000004041447208491</v>
          </cell>
          <cell r="M17" t="str">
            <v>26 -  Pernambuco</v>
          </cell>
          <cell r="N17">
            <v>12806.617133925707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34498023000190</v>
          </cell>
          <cell r="G18" t="str">
            <v>SACOLAO DE FRUTAS</v>
          </cell>
          <cell r="H18" t="str">
            <v>B</v>
          </cell>
          <cell r="I18" t="str">
            <v>S</v>
          </cell>
          <cell r="J18" t="str">
            <v>000000057</v>
          </cell>
          <cell r="K18">
            <v>45444</v>
          </cell>
          <cell r="L18" t="str">
            <v>26240634498023000190550010000000571700636986</v>
          </cell>
          <cell r="M18" t="str">
            <v>26 -  Pernambuco</v>
          </cell>
          <cell r="N18">
            <v>10899.111279496701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34498023000190</v>
          </cell>
          <cell r="G19" t="str">
            <v>SACOLAO DE FRUTAS</v>
          </cell>
          <cell r="H19" t="str">
            <v>B</v>
          </cell>
          <cell r="I19" t="str">
            <v>S</v>
          </cell>
          <cell r="J19" t="str">
            <v>000000058</v>
          </cell>
          <cell r="K19">
            <v>45444</v>
          </cell>
          <cell r="L19" t="str">
            <v>26240634498023000190550010000000581764398536</v>
          </cell>
          <cell r="M19" t="str">
            <v>26 -  Pernambuco</v>
          </cell>
          <cell r="N19">
            <v>1275.2736673262477</v>
          </cell>
        </row>
        <row r="20">
          <cell r="C20" t="str">
            <v>HOSPITAL REGIONAL FERNANDO BEZERRA - CG Nº 02/2021</v>
          </cell>
          <cell r="E20" t="str">
            <v>1.99 - Outras Despesas com Pessoal</v>
          </cell>
          <cell r="F20">
            <v>17703557000191</v>
          </cell>
          <cell r="G20" t="str">
            <v>LENARTHE MARINHO MACEDO</v>
          </cell>
          <cell r="H20" t="str">
            <v>B</v>
          </cell>
          <cell r="I20" t="str">
            <v>S</v>
          </cell>
          <cell r="J20" t="str">
            <v>000000375</v>
          </cell>
          <cell r="K20">
            <v>45455</v>
          </cell>
          <cell r="L20" t="str">
            <v>26240617703557000191550010000003751993100005</v>
          </cell>
          <cell r="M20" t="str">
            <v>26 -  Pernambuco</v>
          </cell>
          <cell r="N20">
            <v>213.43492340188246</v>
          </cell>
        </row>
        <row r="21">
          <cell r="C21" t="str">
            <v>HOSPITAL REGIONAL FERNANDO BEZERRA - CG Nº 02/2021</v>
          </cell>
          <cell r="E21" t="str">
            <v>1.99 - Outras Despesas com Pessoal</v>
          </cell>
          <cell r="F21">
            <v>2975570000122</v>
          </cell>
          <cell r="G21" t="str">
            <v>DIET FOOD NUTRIÇÃO LTDA</v>
          </cell>
          <cell r="H21" t="str">
            <v>B</v>
          </cell>
          <cell r="I21" t="str">
            <v>S</v>
          </cell>
          <cell r="J21" t="str">
            <v>000016941</v>
          </cell>
          <cell r="K21">
            <v>45462</v>
          </cell>
          <cell r="L21" t="str">
            <v>26240602975570000122550010000169411189650008</v>
          </cell>
          <cell r="M21" t="str">
            <v>26 -  Pernambuco</v>
          </cell>
          <cell r="N21">
            <v>2900</v>
          </cell>
        </row>
        <row r="22">
          <cell r="C22" t="str">
            <v>HOSPITAL REGIONAL FERNANDO BEZERRA - CG Nº 02/2021</v>
          </cell>
          <cell r="E22" t="str">
            <v>1.99 - Outras Despesas com Pessoal</v>
          </cell>
          <cell r="F22">
            <v>32929561000166</v>
          </cell>
          <cell r="G22" t="str">
            <v xml:space="preserve">AR DISTRIBUIDORA E LOGISTICA </v>
          </cell>
          <cell r="H22" t="str">
            <v>B</v>
          </cell>
          <cell r="I22" t="str">
            <v>S</v>
          </cell>
          <cell r="J22" t="str">
            <v>000006482</v>
          </cell>
          <cell r="K22">
            <v>45470</v>
          </cell>
          <cell r="L22" t="str">
            <v>26240632929561000166550010000064821000041032</v>
          </cell>
          <cell r="M22" t="str">
            <v>26 -  Pernambuco</v>
          </cell>
          <cell r="N22">
            <v>3252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>
            <v>48495866000147</v>
          </cell>
          <cell r="G23" t="str">
            <v xml:space="preserve">BEMED - PE </v>
          </cell>
          <cell r="H23" t="str">
            <v>B</v>
          </cell>
          <cell r="I23" t="str">
            <v>S</v>
          </cell>
          <cell r="J23" t="str">
            <v>1495</v>
          </cell>
          <cell r="K23">
            <v>45442</v>
          </cell>
          <cell r="L23" t="str">
            <v>26240548495866000147550010000014951307753739</v>
          </cell>
          <cell r="M23" t="str">
            <v>2609600 - Olinda - PE</v>
          </cell>
          <cell r="N23">
            <v>1423.5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>
            <v>9341616000109</v>
          </cell>
          <cell r="G24" t="str">
            <v>J DE SOUZA SOARES LTDA</v>
          </cell>
          <cell r="H24" t="str">
            <v>B</v>
          </cell>
          <cell r="I24" t="str">
            <v>S</v>
          </cell>
          <cell r="J24" t="str">
            <v>2252</v>
          </cell>
          <cell r="K24">
            <v>45443</v>
          </cell>
          <cell r="L24" t="str">
            <v>26240509341616000109550010000022521100022524</v>
          </cell>
          <cell r="M24" t="str">
            <v>26 -  Pernambuco</v>
          </cell>
          <cell r="N24">
            <v>6350</v>
          </cell>
        </row>
        <row r="25">
          <cell r="C25" t="str">
            <v>HOSPITAL REGIONAL FERNANDO BEZERRA - CG Nº 02/2021</v>
          </cell>
          <cell r="E25" t="str">
            <v>3.12 - Material Hospitalar</v>
          </cell>
          <cell r="F25">
            <v>35514416000102</v>
          </cell>
          <cell r="G25" t="str">
            <v xml:space="preserve">QUALIMMED </v>
          </cell>
          <cell r="H25" t="str">
            <v>B</v>
          </cell>
          <cell r="I25" t="str">
            <v>S</v>
          </cell>
          <cell r="J25" t="str">
            <v>000002751</v>
          </cell>
          <cell r="K25">
            <v>45442</v>
          </cell>
          <cell r="L25" t="str">
            <v>26240535514416000102550010000027511336522904</v>
          </cell>
          <cell r="M25" t="str">
            <v>26 -  Pernambuco</v>
          </cell>
          <cell r="N25">
            <v>4000</v>
          </cell>
        </row>
        <row r="26">
          <cell r="C26" t="str">
            <v>HOSPITAL REGIONAL FERNANDO BEZERRA - CG Nº 02/2021</v>
          </cell>
          <cell r="E26" t="str">
            <v>3.12 - Material Hospitalar</v>
          </cell>
          <cell r="F26">
            <v>11449180000100</v>
          </cell>
          <cell r="G26" t="str">
            <v xml:space="preserve">DPROSMED DISTRIBUIDORA </v>
          </cell>
          <cell r="H26" t="str">
            <v>B</v>
          </cell>
          <cell r="I26" t="str">
            <v>S</v>
          </cell>
          <cell r="J26" t="str">
            <v>00069399</v>
          </cell>
          <cell r="K26">
            <v>45442</v>
          </cell>
          <cell r="L26" t="str">
            <v>26240511449180000100550010000693991000374984</v>
          </cell>
          <cell r="M26" t="str">
            <v>26 -  Pernambuco</v>
          </cell>
          <cell r="N26">
            <v>4628.3999999999996</v>
          </cell>
        </row>
        <row r="27">
          <cell r="C27" t="str">
            <v>HOSPITAL REGIONAL FERNANDO BEZERRA - CG Nº 02/2021</v>
          </cell>
          <cell r="E27" t="str">
            <v>3.12 - Material Hospitalar</v>
          </cell>
          <cell r="F27">
            <v>67729178000653</v>
          </cell>
          <cell r="G27" t="str">
            <v xml:space="preserve">COMERCIAL CIRURGICA RIO CLARENSE </v>
          </cell>
          <cell r="H27" t="str">
            <v>B</v>
          </cell>
          <cell r="I27" t="str">
            <v>S</v>
          </cell>
          <cell r="J27" t="str">
            <v>77485</v>
          </cell>
          <cell r="K27">
            <v>45443</v>
          </cell>
          <cell r="L27" t="str">
            <v>26240567729178000653550010000774851178114900</v>
          </cell>
          <cell r="M27" t="str">
            <v>26 -  Pernambuco</v>
          </cell>
          <cell r="N27">
            <v>16985.95</v>
          </cell>
        </row>
        <row r="28">
          <cell r="C28" t="str">
            <v>HOSPITAL REGIONAL FERNANDO BEZERRA - CG Nº 02/2021</v>
          </cell>
          <cell r="E28" t="str">
            <v>3.12 - Material Hospitalar</v>
          </cell>
          <cell r="F28">
            <v>21596736000144</v>
          </cell>
          <cell r="G28" t="str">
            <v>ULTRTAMEGA DISTRIBUIDORA</v>
          </cell>
          <cell r="H28" t="str">
            <v>B</v>
          </cell>
          <cell r="I28" t="str">
            <v>S</v>
          </cell>
          <cell r="J28" t="str">
            <v>217040</v>
          </cell>
          <cell r="K28">
            <v>45442</v>
          </cell>
          <cell r="L28" t="str">
            <v>26240521596736000144550010002170401822967121</v>
          </cell>
          <cell r="M28" t="str">
            <v>26 -  Pernambuco</v>
          </cell>
          <cell r="N28">
            <v>1430</v>
          </cell>
        </row>
        <row r="29">
          <cell r="C29" t="str">
            <v>HOSPITAL REGIONAL FERNANDO BEZERRA - CG Nº 02/2021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000605565</v>
          </cell>
          <cell r="K29">
            <v>45443</v>
          </cell>
          <cell r="L29" t="str">
            <v>26240510779833000156550010006055651607589002</v>
          </cell>
          <cell r="M29" t="str">
            <v>26 -  Pernambuco</v>
          </cell>
          <cell r="N29">
            <v>6028.5</v>
          </cell>
        </row>
        <row r="30">
          <cell r="C30" t="str">
            <v>HOSPITAL REGIONAL FERNANDO BEZERRA - CG Nº 02/2021</v>
          </cell>
          <cell r="E30" t="str">
            <v>3.12 - Material Hospitalar</v>
          </cell>
          <cell r="F30">
            <v>15220807000107</v>
          </cell>
          <cell r="G30" t="str">
            <v>BCIPHARMA IMPORTADORA E DISTRIBUIDORA LTDA</v>
          </cell>
          <cell r="H30" t="str">
            <v>B</v>
          </cell>
          <cell r="I30" t="str">
            <v>S</v>
          </cell>
          <cell r="J30" t="str">
            <v>000000755</v>
          </cell>
          <cell r="K30">
            <v>45443</v>
          </cell>
          <cell r="L30" t="str">
            <v>26240515220807000107550010000007551485234599</v>
          </cell>
          <cell r="M30" t="str">
            <v>26 -  Pernambuco</v>
          </cell>
          <cell r="N30">
            <v>2119.9899999999998</v>
          </cell>
        </row>
        <row r="31">
          <cell r="C31" t="str">
            <v>HOSPITAL REGIONAL FERNANDO BEZERRA - CG Nº 02/2021</v>
          </cell>
          <cell r="E31" t="str">
            <v>3.12 - Material Hospitalar</v>
          </cell>
          <cell r="F31">
            <v>37844417000140</v>
          </cell>
          <cell r="G31" t="str">
            <v>LOG DISTRIBUIDORA DE PRODUTOS HOSPITALAR E HIGIENE PESSOAL</v>
          </cell>
          <cell r="H31" t="str">
            <v>B</v>
          </cell>
          <cell r="I31" t="str">
            <v>S</v>
          </cell>
          <cell r="J31" t="str">
            <v>4191</v>
          </cell>
          <cell r="K31">
            <v>45443</v>
          </cell>
          <cell r="L31" t="str">
            <v>26240537844417000140550010000041911667316194</v>
          </cell>
          <cell r="M31" t="str">
            <v>26 -  Pernambuco</v>
          </cell>
          <cell r="N31">
            <v>6591.2</v>
          </cell>
        </row>
        <row r="32">
          <cell r="C32" t="str">
            <v>HOSPITAL REGIONAL FERNANDO BEZERRA - CG Nº 02/2021</v>
          </cell>
          <cell r="E32" t="str">
            <v>3.12 - Material Hospitalar</v>
          </cell>
          <cell r="F32">
            <v>11449180000100</v>
          </cell>
          <cell r="G32" t="str">
            <v xml:space="preserve">DPROSMED DISTRIBUIDORA </v>
          </cell>
          <cell r="H32" t="str">
            <v>B</v>
          </cell>
          <cell r="I32" t="str">
            <v>S</v>
          </cell>
          <cell r="J32" t="str">
            <v>00017190</v>
          </cell>
          <cell r="K32">
            <v>45443</v>
          </cell>
          <cell r="L32" t="str">
            <v>2624051144918000029055001000017190100375155</v>
          </cell>
          <cell r="M32" t="str">
            <v>26 -  Pernambuco</v>
          </cell>
          <cell r="N32">
            <v>7338</v>
          </cell>
        </row>
        <row r="33">
          <cell r="C33" t="str">
            <v>HOSPITAL REGIONAL FERNANDO BEZERRA - CG Nº 02/2021</v>
          </cell>
          <cell r="E33" t="str">
            <v>3.12 - Material Hospitalar</v>
          </cell>
          <cell r="F33">
            <v>165933000139</v>
          </cell>
          <cell r="G33" t="str">
            <v>DESCARTEX CONFECCOES E COMERCIO LTDA</v>
          </cell>
          <cell r="H33" t="str">
            <v>B</v>
          </cell>
          <cell r="I33" t="str">
            <v>S</v>
          </cell>
          <cell r="J33" t="str">
            <v>000038132</v>
          </cell>
          <cell r="K33">
            <v>45442</v>
          </cell>
          <cell r="L33" t="str">
            <v>26240500165933000139550020000381321681552150</v>
          </cell>
          <cell r="M33" t="str">
            <v>26 -  Pernambuco</v>
          </cell>
          <cell r="N33">
            <v>3570</v>
          </cell>
        </row>
        <row r="34">
          <cell r="C34" t="str">
            <v>HOSPITAL REGIONAL FERNANDO BEZERRA - CG Nº 02/2021</v>
          </cell>
          <cell r="E34" t="str">
            <v>3.12 - Material Hospitalar</v>
          </cell>
          <cell r="F34">
            <v>12882932000194</v>
          </cell>
          <cell r="G34" t="str">
            <v xml:space="preserve">EXOMED COMERCIO ATACADISTA DE MEDICAMENTOS </v>
          </cell>
          <cell r="H34" t="str">
            <v>B</v>
          </cell>
          <cell r="I34" t="str">
            <v>S</v>
          </cell>
          <cell r="J34" t="str">
            <v>183187</v>
          </cell>
          <cell r="K34">
            <v>45443</v>
          </cell>
          <cell r="L34" t="str">
            <v>26240512882932000194550010001831871195973605</v>
          </cell>
          <cell r="M34" t="str">
            <v>26 -  Pernambuco</v>
          </cell>
          <cell r="N34">
            <v>18584</v>
          </cell>
        </row>
        <row r="35">
          <cell r="C35" t="str">
            <v>HOSPITAL REGIONAL FERNANDO BEZERRA - CG Nº 02/2021</v>
          </cell>
          <cell r="E35" t="str">
            <v>3.12 - Material Hospitalar</v>
          </cell>
          <cell r="F35">
            <v>10859287000163</v>
          </cell>
          <cell r="G35" t="str">
            <v xml:space="preserve">NEWMED COMERCIO E SERVICOS DE EQUIPAMENTOS </v>
          </cell>
          <cell r="H35" t="str">
            <v>B</v>
          </cell>
          <cell r="I35" t="str">
            <v>S</v>
          </cell>
          <cell r="J35" t="str">
            <v>8045</v>
          </cell>
          <cell r="K35">
            <v>45443</v>
          </cell>
          <cell r="L35" t="str">
            <v>26240510859287000163550010000080451742161545</v>
          </cell>
          <cell r="M35" t="str">
            <v>26 -  Pernambuco</v>
          </cell>
          <cell r="N35">
            <v>210</v>
          </cell>
        </row>
        <row r="36">
          <cell r="C36" t="str">
            <v>HOSPITAL REGIONAL FERNANDO BEZERRA - CG Nº 02/2021</v>
          </cell>
          <cell r="E36" t="str">
            <v>3.12 - Material Hospitalar</v>
          </cell>
          <cell r="F36">
            <v>12040718000190</v>
          </cell>
          <cell r="G36" t="str">
            <v>GRADUALCOMERCIO E SERVICOS LTDA</v>
          </cell>
          <cell r="H36" t="str">
            <v>B</v>
          </cell>
          <cell r="I36" t="str">
            <v>S</v>
          </cell>
          <cell r="J36" t="str">
            <v>21179</v>
          </cell>
          <cell r="K36">
            <v>45446</v>
          </cell>
          <cell r="L36" t="str">
            <v>2524061204071800190550010000211791588643198</v>
          </cell>
          <cell r="M36" t="str">
            <v>25 -  Paraíba</v>
          </cell>
          <cell r="N36">
            <v>9783.5</v>
          </cell>
        </row>
        <row r="37">
          <cell r="C37" t="str">
            <v>HOSPITAL REGIONAL FERNANDO BEZERRA - CG Nº 02/2021</v>
          </cell>
          <cell r="E37" t="str">
            <v>3.12 - Material Hospitalar</v>
          </cell>
          <cell r="F37">
            <v>5932624000160</v>
          </cell>
          <cell r="G37" t="str">
            <v>MEGAMED COMERCIO LTDA</v>
          </cell>
          <cell r="H37" t="str">
            <v>B</v>
          </cell>
          <cell r="I37" t="str">
            <v>S</v>
          </cell>
          <cell r="J37" t="str">
            <v>000023218</v>
          </cell>
          <cell r="K37">
            <v>45447</v>
          </cell>
          <cell r="L37" t="str">
            <v>26240605932624000160550010000232181736170949</v>
          </cell>
          <cell r="M37" t="str">
            <v>26 -  Pernambuco</v>
          </cell>
          <cell r="N37">
            <v>1010</v>
          </cell>
        </row>
        <row r="38">
          <cell r="C38" t="str">
            <v>HOSPITAL REGIONAL FERNANDO BEZERRA - CG Nº 02/2021</v>
          </cell>
          <cell r="E38" t="str">
            <v>3.12 - Material Hospitalar</v>
          </cell>
          <cell r="F38">
            <v>40829708000174</v>
          </cell>
          <cell r="G38" t="str">
            <v xml:space="preserve">SANTOS MEDICA </v>
          </cell>
          <cell r="H38" t="str">
            <v>B</v>
          </cell>
          <cell r="I38" t="str">
            <v>S</v>
          </cell>
          <cell r="J38" t="str">
            <v>000005049</v>
          </cell>
          <cell r="K38">
            <v>45447</v>
          </cell>
          <cell r="L38" t="str">
            <v>26240640829708000174550010000050491959225431</v>
          </cell>
          <cell r="M38" t="str">
            <v>26 -  Pernambuco</v>
          </cell>
          <cell r="N38">
            <v>449.5</v>
          </cell>
        </row>
        <row r="39">
          <cell r="C39" t="str">
            <v>HOSPITAL REGIONAL FERNANDO BEZERRA - CG Nº 02/2021</v>
          </cell>
          <cell r="E39" t="str">
            <v>3.12 - Material Hospitalar</v>
          </cell>
          <cell r="F39">
            <v>58426628000133</v>
          </cell>
          <cell r="G39" t="str">
            <v>SAMTRONIC INDUSTRIA E COMERCIO LTDA</v>
          </cell>
          <cell r="H39" t="str">
            <v>B</v>
          </cell>
          <cell r="I39" t="str">
            <v>S</v>
          </cell>
          <cell r="J39" t="str">
            <v>000354927</v>
          </cell>
          <cell r="K39">
            <v>45443</v>
          </cell>
          <cell r="L39" t="str">
            <v>35240558426628000133550010003549271853300541</v>
          </cell>
          <cell r="M39" t="str">
            <v>35 -  São Paulo</v>
          </cell>
          <cell r="N39">
            <v>20250</v>
          </cell>
        </row>
        <row r="40">
          <cell r="C40" t="str">
            <v>HOSPITAL REGIONAL FERNANDO BEZERRA - CG Nº 02/2021</v>
          </cell>
          <cell r="E40" t="str">
            <v>3.12 - Material Hospitalar</v>
          </cell>
          <cell r="F40">
            <v>10859287000163</v>
          </cell>
          <cell r="G40" t="str">
            <v xml:space="preserve">NEWMED COMERCIO E SERVICOS DE EQUIPAMENTOS </v>
          </cell>
          <cell r="H40" t="str">
            <v>B</v>
          </cell>
          <cell r="I40" t="str">
            <v>S</v>
          </cell>
          <cell r="J40" t="str">
            <v>8081</v>
          </cell>
          <cell r="K40">
            <v>45454</v>
          </cell>
          <cell r="L40" t="str">
            <v>26240610859287000163550010000080811003081584</v>
          </cell>
          <cell r="M40" t="str">
            <v>26 -  Pernambuco</v>
          </cell>
          <cell r="N40">
            <v>1120</v>
          </cell>
        </row>
        <row r="41">
          <cell r="C41" t="str">
            <v>HOSPITAL REGIONAL FERNANDO BEZERRA - CG Nº 02/2021</v>
          </cell>
          <cell r="E41" t="str">
            <v>3.12 - Material Hospitalar</v>
          </cell>
          <cell r="F41">
            <v>11449180000290</v>
          </cell>
          <cell r="G41" t="str">
            <v xml:space="preserve">DPROSMED DISTRIBUIDORA </v>
          </cell>
          <cell r="H41" t="str">
            <v>B</v>
          </cell>
          <cell r="I41" t="str">
            <v>S</v>
          </cell>
          <cell r="J41" t="str">
            <v>00017413</v>
          </cell>
          <cell r="K41">
            <v>45454</v>
          </cell>
          <cell r="L41" t="str">
            <v>26240611449180000290550010000174131000380664</v>
          </cell>
          <cell r="M41" t="str">
            <v>26 -  Pernambuco</v>
          </cell>
          <cell r="N41">
            <v>390</v>
          </cell>
        </row>
        <row r="42">
          <cell r="C42" t="str">
            <v>HOSPITAL REGIONAL FERNANDO BEZERRA - CG Nº 02/2021</v>
          </cell>
          <cell r="E42" t="str">
            <v>3.12 - Material Hospitalar</v>
          </cell>
          <cell r="F42">
            <v>15218561000139</v>
          </cell>
          <cell r="G42" t="str">
            <v xml:space="preserve">NNMED </v>
          </cell>
          <cell r="H42" t="str">
            <v>B</v>
          </cell>
          <cell r="I42" t="str">
            <v>S</v>
          </cell>
          <cell r="J42" t="str">
            <v>000131035</v>
          </cell>
          <cell r="K42">
            <v>45455</v>
          </cell>
          <cell r="L42" t="str">
            <v>25240615218561000139550010001310351017416972</v>
          </cell>
          <cell r="M42" t="str">
            <v>25 -  Paraíba</v>
          </cell>
          <cell r="N42">
            <v>1263.5999999999999</v>
          </cell>
        </row>
        <row r="43">
          <cell r="C43" t="str">
            <v>HOSPITAL REGIONAL FERNANDO BEZERRA - CG Nº 02/2021</v>
          </cell>
          <cell r="E43" t="str">
            <v>3.12 - Material Hospitalar</v>
          </cell>
          <cell r="F43">
            <v>61418042000131</v>
          </cell>
          <cell r="G43" t="str">
            <v xml:space="preserve">CIRURGICA FERNANDES </v>
          </cell>
          <cell r="H43" t="str">
            <v>B</v>
          </cell>
          <cell r="I43" t="str">
            <v>S</v>
          </cell>
          <cell r="J43" t="str">
            <v>1730058</v>
          </cell>
          <cell r="K43">
            <v>45443</v>
          </cell>
          <cell r="L43" t="str">
            <v>35240561418042000131550040017300581197451907</v>
          </cell>
          <cell r="M43" t="str">
            <v>35 -  São Paulo</v>
          </cell>
          <cell r="N43">
            <v>6223.22</v>
          </cell>
        </row>
        <row r="44">
          <cell r="C44" t="str">
            <v>HOSPITAL REGIONAL FERNANDO BEZERRA - CG Nº 02/2021</v>
          </cell>
          <cell r="E44" t="str">
            <v>3.12 - Material Hospitalar</v>
          </cell>
          <cell r="F44">
            <v>11668411000338</v>
          </cell>
          <cell r="G44" t="str">
            <v>LIFETRONIK MEDICAL IMPORTADORA E EXPORTADORA LTDA</v>
          </cell>
          <cell r="H44" t="str">
            <v>B</v>
          </cell>
          <cell r="I44" t="str">
            <v>S</v>
          </cell>
          <cell r="J44" t="str">
            <v>000003920</v>
          </cell>
          <cell r="K44">
            <v>45454</v>
          </cell>
          <cell r="L44" t="str">
            <v>35240611668411000338550010000039201253211250</v>
          </cell>
          <cell r="M44" t="str">
            <v>35 -  São Paulo</v>
          </cell>
          <cell r="N44">
            <v>1050</v>
          </cell>
        </row>
        <row r="45">
          <cell r="C45" t="str">
            <v>HOSPITAL REGIONAL FERNANDO BEZERRA - CG Nº 02/2021</v>
          </cell>
          <cell r="E45" t="str">
            <v>3.12 - Material Hospitalar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68509</v>
          </cell>
          <cell r="K45">
            <v>45460</v>
          </cell>
          <cell r="L45" t="str">
            <v>26240603817043000152550010000685091251752415</v>
          </cell>
          <cell r="M45" t="str">
            <v>26 -  Pernambuco</v>
          </cell>
          <cell r="N45">
            <v>1240.03</v>
          </cell>
        </row>
        <row r="46">
          <cell r="C46" t="str">
            <v>HOSPITAL REGIONAL FERNANDO BEZERRA - CG Nº 02/2021</v>
          </cell>
          <cell r="E46" t="str">
            <v>3.12 - Material Hospitalar</v>
          </cell>
          <cell r="F46">
            <v>12882932000194</v>
          </cell>
          <cell r="G46" t="str">
            <v xml:space="preserve">EXOMED COMERCIO ATACADISTA DE MEDICAMENTOS </v>
          </cell>
          <cell r="H46" t="str">
            <v>B</v>
          </cell>
          <cell r="I46" t="str">
            <v>S</v>
          </cell>
          <cell r="J46" t="str">
            <v>183440</v>
          </cell>
          <cell r="K46">
            <v>45454</v>
          </cell>
          <cell r="L46" t="str">
            <v>26240612882932000194550010001834401429638690</v>
          </cell>
          <cell r="M46" t="str">
            <v>26 -  Pernambuco</v>
          </cell>
          <cell r="N46">
            <v>2052</v>
          </cell>
        </row>
        <row r="47">
          <cell r="C47" t="str">
            <v>HOSPITAL REGIONAL FERNANDO BEZERRA - CG Nº 02/2021</v>
          </cell>
          <cell r="E47" t="str">
            <v>3.12 - Material Hospitalar</v>
          </cell>
          <cell r="F47">
            <v>5287113000133</v>
          </cell>
          <cell r="G47" t="str">
            <v>ARTSINTESE</v>
          </cell>
          <cell r="H47" t="str">
            <v>B</v>
          </cell>
          <cell r="I47" t="str">
            <v>S</v>
          </cell>
          <cell r="J47" t="str">
            <v>5483</v>
          </cell>
          <cell r="K47">
            <v>45460</v>
          </cell>
          <cell r="L47" t="str">
            <v>25240605287113000133550550000054831225183713</v>
          </cell>
          <cell r="M47" t="str">
            <v>25 -  Paraíba</v>
          </cell>
          <cell r="N47">
            <v>1400</v>
          </cell>
        </row>
        <row r="48">
          <cell r="C48" t="str">
            <v>HOSPITAL REGIONAL FERNANDO BEZERRA - CG Nº 02/2021</v>
          </cell>
          <cell r="E48" t="str">
            <v>3.12 - Material Hospitalar</v>
          </cell>
          <cell r="F48">
            <v>5932624000160</v>
          </cell>
          <cell r="G48" t="str">
            <v>MEGAMED COMERCIO LTDA</v>
          </cell>
          <cell r="H48" t="str">
            <v>B</v>
          </cell>
          <cell r="I48" t="str">
            <v>S</v>
          </cell>
          <cell r="J48" t="str">
            <v>000023329</v>
          </cell>
          <cell r="K48">
            <v>45462</v>
          </cell>
          <cell r="L48" t="str">
            <v>26240605932624000160550010000233291560451613</v>
          </cell>
          <cell r="M48" t="str">
            <v>26 -  Pernambuco</v>
          </cell>
          <cell r="N48">
            <v>1005</v>
          </cell>
        </row>
        <row r="49">
          <cell r="C49" t="str">
            <v>HOSPITAL REGIONAL FERNANDO BEZERRA - CG Nº 02/2021</v>
          </cell>
          <cell r="E49" t="str">
            <v>3.12 - Material Hospitalar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68687</v>
          </cell>
          <cell r="K49">
            <v>45463</v>
          </cell>
          <cell r="L49" t="str">
            <v>26240603817043000152550010000686871198131565</v>
          </cell>
          <cell r="M49" t="str">
            <v>26 -  Pernambuco</v>
          </cell>
          <cell r="N49">
            <v>9038.4</v>
          </cell>
        </row>
        <row r="50">
          <cell r="C50" t="str">
            <v>HOSPITAL REGIONAL FERNANDO BEZERRA - CG Nº 02/2021</v>
          </cell>
          <cell r="E50" t="str">
            <v>3.12 - Material Hospitalar</v>
          </cell>
          <cell r="F50">
            <v>9441460000120</v>
          </cell>
          <cell r="G50" t="str">
            <v xml:space="preserve">PADRAO DISTRIBUIDORA </v>
          </cell>
          <cell r="H50" t="str">
            <v>B</v>
          </cell>
          <cell r="I50" t="str">
            <v>S</v>
          </cell>
          <cell r="J50" t="str">
            <v>000349164</v>
          </cell>
          <cell r="K50">
            <v>45463</v>
          </cell>
          <cell r="L50" t="str">
            <v>26240609441460000120550010003491641888237328</v>
          </cell>
          <cell r="M50" t="str">
            <v>26 -  Pernambuco</v>
          </cell>
          <cell r="N50">
            <v>1027.04</v>
          </cell>
        </row>
        <row r="51">
          <cell r="C51" t="str">
            <v>HOSPITAL REGIONAL FERNANDO BEZERRA - CG Nº 02/2021</v>
          </cell>
          <cell r="E51" t="str">
            <v>3.12 - Material Hospitalar</v>
          </cell>
          <cell r="F51">
            <v>10859287000163</v>
          </cell>
          <cell r="G51" t="str">
            <v xml:space="preserve">NEWMED COMERCIO E SERVICOS DE EQUIPAMENTOS </v>
          </cell>
          <cell r="H51" t="str">
            <v>B</v>
          </cell>
          <cell r="I51" t="str">
            <v>S</v>
          </cell>
          <cell r="J51" t="str">
            <v>8159</v>
          </cell>
          <cell r="K51">
            <v>45469</v>
          </cell>
          <cell r="L51" t="str">
            <v>26240610859287000163550010000081591171132195</v>
          </cell>
          <cell r="M51" t="str">
            <v>26 -  Pernambuco</v>
          </cell>
          <cell r="N51">
            <v>1249</v>
          </cell>
        </row>
        <row r="52">
          <cell r="C52" t="str">
            <v>HOSPITAL REGIONAL FERNANDO BEZERRA - CG Nº 02/2021</v>
          </cell>
          <cell r="E52" t="str">
            <v>3.12 - Material Hospitalar</v>
          </cell>
          <cell r="F52">
            <v>21216468000198</v>
          </cell>
          <cell r="G52" t="str">
            <v xml:space="preserve">SANMED DISTRIBUIDORA DE PRODUTOS MEDICOS </v>
          </cell>
          <cell r="H52" t="str">
            <v>B</v>
          </cell>
          <cell r="I52" t="str">
            <v>S</v>
          </cell>
          <cell r="J52" t="str">
            <v>000009241</v>
          </cell>
          <cell r="K52">
            <v>45454</v>
          </cell>
          <cell r="L52" t="str">
            <v>26240621216468000198550010000092411162202401</v>
          </cell>
          <cell r="M52" t="str">
            <v>26 -  Pernambuco</v>
          </cell>
          <cell r="N52">
            <v>2203.1999999999998</v>
          </cell>
        </row>
        <row r="53">
          <cell r="C53" t="str">
            <v>HOSPITAL REGIONAL FERNANDO BEZERRA - CG Nº 02/2021</v>
          </cell>
          <cell r="E53" t="str">
            <v>3.12 - Material Hospitalar</v>
          </cell>
          <cell r="F53">
            <v>9441460000120</v>
          </cell>
          <cell r="G53" t="str">
            <v xml:space="preserve">PADRAO DISTRIBUIDORA </v>
          </cell>
          <cell r="H53" t="str">
            <v>B</v>
          </cell>
          <cell r="I53" t="str">
            <v>S</v>
          </cell>
          <cell r="J53" t="str">
            <v>000348588</v>
          </cell>
          <cell r="K53">
            <v>45454</v>
          </cell>
          <cell r="L53" t="str">
            <v>26240609441460000120550010003485881369688107</v>
          </cell>
          <cell r="M53" t="str">
            <v>26 -  Pernambuco</v>
          </cell>
          <cell r="N53">
            <v>98.64</v>
          </cell>
        </row>
        <row r="54">
          <cell r="C54" t="str">
            <v>HOSPITAL REGIONAL FERNANDO BEZERRA - CG Nº 02/2021</v>
          </cell>
          <cell r="E54" t="str">
            <v>3.4 - Material Farmacológico</v>
          </cell>
          <cell r="F54">
            <v>35753111000153</v>
          </cell>
          <cell r="G54" t="str">
            <v>NORD PRODUTOS EM SAUDE LTDA</v>
          </cell>
          <cell r="H54" t="str">
            <v>B</v>
          </cell>
          <cell r="I54" t="str">
            <v>S</v>
          </cell>
          <cell r="J54" t="str">
            <v>25670</v>
          </cell>
          <cell r="K54">
            <v>45442</v>
          </cell>
          <cell r="L54" t="str">
            <v>26240535753111000153550010000256701000332372</v>
          </cell>
          <cell r="M54" t="str">
            <v>26 -  Pernambuco</v>
          </cell>
          <cell r="N54">
            <v>18471.400000000001</v>
          </cell>
        </row>
        <row r="55">
          <cell r="C55" t="str">
            <v>HOSPITAL REGIONAL FERNANDO BEZERRA - CG Nº 02/2021</v>
          </cell>
          <cell r="E55" t="str">
            <v>3.4 - Material Farmacológico</v>
          </cell>
          <cell r="F55">
            <v>12882932000194</v>
          </cell>
          <cell r="G55" t="str">
            <v xml:space="preserve">EXOMED COMERCIO ATACADISTA DE MEDICAMENTOS </v>
          </cell>
          <cell r="H55" t="str">
            <v>B</v>
          </cell>
          <cell r="I55" t="str">
            <v>S</v>
          </cell>
          <cell r="J55" t="str">
            <v>183179</v>
          </cell>
          <cell r="K55">
            <v>45442</v>
          </cell>
          <cell r="L55" t="str">
            <v>26240512882932000194550010001831791035412174</v>
          </cell>
          <cell r="M55" t="str">
            <v>26 -  Pernambuco</v>
          </cell>
          <cell r="N55">
            <v>33501.699999999997</v>
          </cell>
        </row>
        <row r="56">
          <cell r="C56" t="str">
            <v>HOSPITAL REGIONAL FERNANDO BEZERRA - CG Nº 02/2021</v>
          </cell>
          <cell r="E56" t="str">
            <v>3.4 - Material Farmacológico</v>
          </cell>
          <cell r="F56">
            <v>21596736000144</v>
          </cell>
          <cell r="G56" t="str">
            <v>ULTRTAMEGA DISTRIBUIDORA</v>
          </cell>
          <cell r="H56" t="str">
            <v>B</v>
          </cell>
          <cell r="I56" t="str">
            <v>S</v>
          </cell>
          <cell r="J56" t="str">
            <v>217009</v>
          </cell>
          <cell r="K56">
            <v>45442</v>
          </cell>
          <cell r="L56" t="str">
            <v>26240521596736000144550010002170091080361848</v>
          </cell>
          <cell r="M56" t="str">
            <v>26 -  Pernambuco</v>
          </cell>
          <cell r="N56">
            <v>511.3</v>
          </cell>
        </row>
        <row r="57">
          <cell r="C57" t="str">
            <v>HOSPITAL REGIONAL FERNANDO BEZERRA - CG Nº 02/2021</v>
          </cell>
          <cell r="E57" t="str">
            <v>3.4 - Material Farmacológico</v>
          </cell>
          <cell r="F57">
            <v>10779833000156</v>
          </cell>
          <cell r="G57" t="str">
            <v>MEDICAL MERCANTIL DE APARELHAGEM MEDICA LTDA</v>
          </cell>
          <cell r="H57" t="str">
            <v>B</v>
          </cell>
          <cell r="I57" t="str">
            <v>S</v>
          </cell>
          <cell r="J57" t="str">
            <v>605535</v>
          </cell>
          <cell r="K57">
            <v>45443</v>
          </cell>
          <cell r="L57" t="str">
            <v>26240510779833000156550010006055351607559007</v>
          </cell>
          <cell r="M57" t="str">
            <v>26 -  Pernambuco</v>
          </cell>
          <cell r="N57">
            <v>3040.84</v>
          </cell>
        </row>
        <row r="58">
          <cell r="C58" t="str">
            <v>HOSPITAL REGIONAL FERNANDO BEZERRA - CG Nº 02/2021</v>
          </cell>
          <cell r="E58" t="str">
            <v>3.4 - Material Farmacológico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67835</v>
          </cell>
          <cell r="K58">
            <v>45443</v>
          </cell>
          <cell r="L58" t="str">
            <v>26240503817043000152550010000678351205717040</v>
          </cell>
          <cell r="M58" t="str">
            <v>26 -  Pernambuco</v>
          </cell>
          <cell r="N58">
            <v>288</v>
          </cell>
        </row>
        <row r="59">
          <cell r="C59" t="str">
            <v>HOSPITAL REGIONAL FERNANDO BEZERRA - CG Nº 02/2021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67865</v>
          </cell>
          <cell r="K59">
            <v>45443</v>
          </cell>
          <cell r="L59" t="str">
            <v>2624050381704300152550010000678651165216222</v>
          </cell>
          <cell r="M59" t="str">
            <v>26 -  Pernambuco</v>
          </cell>
          <cell r="N59">
            <v>28206.58</v>
          </cell>
        </row>
        <row r="60">
          <cell r="C60" t="str">
            <v>HOSPITAL REGIONAL FERNANDO BEZERRA - CG Nº 02/2021</v>
          </cell>
          <cell r="E60" t="str">
            <v>3.4 - Material Farmacológico</v>
          </cell>
          <cell r="F60">
            <v>12882932000194</v>
          </cell>
          <cell r="G60" t="str">
            <v xml:space="preserve">EXOMED COMERCIO ATACADISTA DE MEDICAMENTOS </v>
          </cell>
          <cell r="H60" t="str">
            <v>B</v>
          </cell>
          <cell r="I60" t="str">
            <v>S</v>
          </cell>
          <cell r="J60" t="str">
            <v>183169</v>
          </cell>
          <cell r="K60">
            <v>45442</v>
          </cell>
          <cell r="L60" t="str">
            <v>26240512882932000194550010001831691562105530</v>
          </cell>
          <cell r="M60" t="str">
            <v>26 -  Pernambuco</v>
          </cell>
          <cell r="N60">
            <v>14300</v>
          </cell>
        </row>
        <row r="61">
          <cell r="C61" t="str">
            <v>HOSPITAL REGIONAL FERNANDO BEZERRA - CG Nº 02/2021</v>
          </cell>
          <cell r="E61" t="str">
            <v>3.4 - Material Farmacológico</v>
          </cell>
          <cell r="F61">
            <v>12882932000194</v>
          </cell>
          <cell r="G61" t="str">
            <v xml:space="preserve">EXOMED COMERCIO ATACADISTA DE MEDICAMENTOS </v>
          </cell>
          <cell r="H61" t="str">
            <v>B</v>
          </cell>
          <cell r="I61" t="str">
            <v>S</v>
          </cell>
          <cell r="J61" t="str">
            <v>183172</v>
          </cell>
          <cell r="K61">
            <v>45442</v>
          </cell>
          <cell r="L61" t="str">
            <v>26240512882932000194550010001831721797493668</v>
          </cell>
          <cell r="M61" t="str">
            <v>26 -  Pernambuco</v>
          </cell>
          <cell r="N61">
            <v>9295.75</v>
          </cell>
        </row>
        <row r="62">
          <cell r="C62" t="str">
            <v>HOSPITAL REGIONAL FERNANDO BEZERRA - CG Nº 02/2021</v>
          </cell>
          <cell r="E62" t="str">
            <v>3.4 - Material Farmacológico</v>
          </cell>
          <cell r="F62">
            <v>22580510000118</v>
          </cell>
          <cell r="G62" t="str">
            <v>UNIFAR</v>
          </cell>
          <cell r="H62" t="str">
            <v>B</v>
          </cell>
          <cell r="I62" t="str">
            <v>S</v>
          </cell>
          <cell r="J62" t="str">
            <v>62325</v>
          </cell>
          <cell r="K62">
            <v>45448</v>
          </cell>
          <cell r="L62" t="str">
            <v>26240622580510000118550010000623251000497858</v>
          </cell>
          <cell r="M62" t="str">
            <v>26 -  Pernambuco</v>
          </cell>
          <cell r="N62">
            <v>2008.86</v>
          </cell>
        </row>
        <row r="63">
          <cell r="C63" t="str">
            <v>HOSPITAL REGIONAL FERNANDO BEZERRA - CG Nº 02/2021</v>
          </cell>
          <cell r="E63" t="str">
            <v>3.4 - Material Farmacológico</v>
          </cell>
          <cell r="F63">
            <v>5106015000152</v>
          </cell>
          <cell r="G63" t="str">
            <v>CALLMED COMERCIO DE MED</v>
          </cell>
          <cell r="H63" t="str">
            <v>B</v>
          </cell>
          <cell r="I63" t="str">
            <v>S</v>
          </cell>
          <cell r="J63" t="str">
            <v>000117513</v>
          </cell>
          <cell r="K63" t="str">
            <v>03/06/2024</v>
          </cell>
          <cell r="L63" t="str">
            <v>23240605106015000152550010001175131001259291</v>
          </cell>
          <cell r="M63" t="str">
            <v>23 -  Ceará</v>
          </cell>
          <cell r="N63">
            <v>1584</v>
          </cell>
        </row>
        <row r="64">
          <cell r="C64" t="str">
            <v>HOSPITAL REGIONAL FERNANDO BEZERRA - CG Nº 02/2021</v>
          </cell>
          <cell r="E64" t="str">
            <v>3.4 - Material Farmacológico</v>
          </cell>
          <cell r="F64">
            <v>2520829000493</v>
          </cell>
          <cell r="G64" t="str">
            <v>DIMASTER SP</v>
          </cell>
          <cell r="H64" t="str">
            <v>B</v>
          </cell>
          <cell r="I64" t="str">
            <v>S</v>
          </cell>
          <cell r="J64" t="str">
            <v>4045</v>
          </cell>
          <cell r="K64">
            <v>45446</v>
          </cell>
          <cell r="L64" t="str">
            <v>35240602520829000493550010000040461498323949</v>
          </cell>
          <cell r="M64" t="str">
            <v>35 -  São Paulo</v>
          </cell>
          <cell r="N64">
            <v>5228.7299999999996</v>
          </cell>
        </row>
        <row r="65">
          <cell r="C65" t="str">
            <v>HOSPITAL REGIONAL FERNANDO BEZERRA - CG Nº 02/2021</v>
          </cell>
          <cell r="E65" t="str">
            <v>3.4 - Material Farmacológico</v>
          </cell>
          <cell r="F65">
            <v>11449180000100</v>
          </cell>
          <cell r="G65" t="str">
            <v xml:space="preserve">DPROSMED DISTRIBUIDORA </v>
          </cell>
          <cell r="H65" t="str">
            <v>B</v>
          </cell>
          <cell r="I65" t="str">
            <v>S</v>
          </cell>
          <cell r="J65" t="str">
            <v>00069735</v>
          </cell>
          <cell r="K65">
            <v>45454</v>
          </cell>
          <cell r="L65" t="str">
            <v>26240611449180000100550010000697351000380672</v>
          </cell>
          <cell r="M65" t="str">
            <v>26 -  Pernambuco</v>
          </cell>
          <cell r="N65">
            <v>1290</v>
          </cell>
        </row>
        <row r="66">
          <cell r="C66" t="str">
            <v>HOSPITAL REGIONAL FERNANDO BEZERRA - CG Nº 02/2021</v>
          </cell>
          <cell r="E66" t="str">
            <v>3.4 - Material Farmacológico</v>
          </cell>
          <cell r="F66">
            <v>21596736000144</v>
          </cell>
          <cell r="G66" t="str">
            <v>ULTRTAMEGA DISTRIBUIDORA</v>
          </cell>
          <cell r="H66" t="str">
            <v>B</v>
          </cell>
          <cell r="I66" t="str">
            <v>S</v>
          </cell>
          <cell r="J66" t="str">
            <v>218059</v>
          </cell>
          <cell r="K66">
            <v>45454</v>
          </cell>
          <cell r="L66" t="str">
            <v>26240621596736000144550010002180591294303067</v>
          </cell>
          <cell r="M66" t="str">
            <v>26 -  Pernambuco</v>
          </cell>
          <cell r="N66">
            <v>1078.2</v>
          </cell>
        </row>
        <row r="67">
          <cell r="C67" t="str">
            <v>HOSPITAL REGIONAL FERNANDO BEZERRA - CG Nº 02/2021</v>
          </cell>
          <cell r="E67" t="str">
            <v>3.4 - Material Farmacológico</v>
          </cell>
          <cell r="F67">
            <v>67729178000653</v>
          </cell>
          <cell r="G67" t="str">
            <v xml:space="preserve">COMERCIAL CIRURGICA RIO CLARENSE </v>
          </cell>
          <cell r="H67" t="str">
            <v>B</v>
          </cell>
          <cell r="I67" t="str">
            <v>S</v>
          </cell>
          <cell r="J67" t="str">
            <v>0078287</v>
          </cell>
          <cell r="K67">
            <v>45454</v>
          </cell>
          <cell r="L67" t="str">
            <v>26240667729178000653550010000782871610699513</v>
          </cell>
          <cell r="M67" t="str">
            <v>26 -  Pernambuco</v>
          </cell>
          <cell r="N67">
            <v>4024</v>
          </cell>
        </row>
        <row r="68">
          <cell r="C68" t="str">
            <v>HOSPITAL REGIONAL FERNANDO BEZERRA - CG Nº 02/2021</v>
          </cell>
          <cell r="E68" t="str">
            <v>3.4 - Material Farmacológico</v>
          </cell>
          <cell r="F68">
            <v>3817043000152</v>
          </cell>
          <cell r="G68" t="str">
            <v>PHARMAPLUS LTDA</v>
          </cell>
          <cell r="H68" t="str">
            <v>B</v>
          </cell>
          <cell r="I68" t="str">
            <v>S</v>
          </cell>
          <cell r="J68" t="str">
            <v>68509</v>
          </cell>
          <cell r="K68">
            <v>45460</v>
          </cell>
          <cell r="L68" t="str">
            <v>26240603817043000152550010000685091251752415</v>
          </cell>
          <cell r="M68" t="str">
            <v>26 -  Pernambuco</v>
          </cell>
          <cell r="N68">
            <v>13658.07</v>
          </cell>
        </row>
        <row r="69">
          <cell r="C69" t="str">
            <v>HOSPITAL REGIONAL FERNANDO BEZERRA - CG Nº 02/2021</v>
          </cell>
          <cell r="E69" t="str">
            <v>3.4 - Material Farmacológico</v>
          </cell>
          <cell r="F69">
            <v>3817043000152</v>
          </cell>
          <cell r="G69" t="str">
            <v>PHARMAPLUS LTDA</v>
          </cell>
          <cell r="H69" t="str">
            <v>B</v>
          </cell>
          <cell r="I69" t="str">
            <v>S</v>
          </cell>
          <cell r="J69" t="str">
            <v>68517</v>
          </cell>
          <cell r="K69">
            <v>45460</v>
          </cell>
          <cell r="L69" t="str">
            <v>26240603817043000152550010000685171169119218</v>
          </cell>
          <cell r="M69" t="str">
            <v>26 -  Pernambuco</v>
          </cell>
          <cell r="N69">
            <v>8513.0400000000009</v>
          </cell>
        </row>
        <row r="70">
          <cell r="C70" t="str">
            <v>HOSPITAL REGIONAL FERNANDO BEZERRA - CG Nº 02/2021</v>
          </cell>
          <cell r="E70" t="str">
            <v>3.4 - Material Farmacológico</v>
          </cell>
          <cell r="F70">
            <v>12882932000194</v>
          </cell>
          <cell r="G70" t="str">
            <v xml:space="preserve">EXOMED COMERCIO ATACADISTA DE MEDICAMENTOS </v>
          </cell>
          <cell r="H70" t="str">
            <v>B</v>
          </cell>
          <cell r="I70" t="str">
            <v>S</v>
          </cell>
          <cell r="J70" t="str">
            <v>183440</v>
          </cell>
          <cell r="K70">
            <v>45454</v>
          </cell>
          <cell r="L70" t="str">
            <v>26240612882932000194550010001834401429638690</v>
          </cell>
          <cell r="M70" t="str">
            <v>26 -  Pernambuco</v>
          </cell>
          <cell r="N70">
            <v>966</v>
          </cell>
        </row>
        <row r="71">
          <cell r="C71" t="str">
            <v>HOSPITAL REGIONAL FERNANDO BEZERRA - CG Nº 02/2021</v>
          </cell>
          <cell r="E71" t="str">
            <v>3.4 - Material Farmacológico</v>
          </cell>
          <cell r="F71">
            <v>12882932000194</v>
          </cell>
          <cell r="G71" t="str">
            <v xml:space="preserve">EXOMED COMERCIO ATACADISTA DE MEDICAMENTOS </v>
          </cell>
          <cell r="H71" t="str">
            <v>B</v>
          </cell>
          <cell r="I71" t="str">
            <v>S</v>
          </cell>
          <cell r="J71" t="str">
            <v>183441</v>
          </cell>
          <cell r="K71">
            <v>45454</v>
          </cell>
          <cell r="L71" t="str">
            <v>26240612882932000194550010001834411733000192</v>
          </cell>
          <cell r="M71" t="str">
            <v>26 -  Pernambuco</v>
          </cell>
          <cell r="N71">
            <v>2475.1999999999998</v>
          </cell>
        </row>
        <row r="72">
          <cell r="C72" t="str">
            <v>HOSPITAL REGIONAL FERNANDO BEZERRA - CG Nº 02/2021</v>
          </cell>
          <cell r="E72" t="str">
            <v>3.4 - Material Farmacológico</v>
          </cell>
          <cell r="F72">
            <v>33119849000138</v>
          </cell>
          <cell r="G72" t="str">
            <v>JACQUES MED DISTRIBUIDORA</v>
          </cell>
          <cell r="H72" t="str">
            <v>B</v>
          </cell>
          <cell r="I72" t="str">
            <v>S</v>
          </cell>
          <cell r="J72" t="str">
            <v>9714</v>
          </cell>
          <cell r="K72">
            <v>45463</v>
          </cell>
          <cell r="L72" t="str">
            <v>33240633119849000138550010000097141433334150</v>
          </cell>
          <cell r="M72" t="str">
            <v>33 -  Rio de Janeiro</v>
          </cell>
          <cell r="N72">
            <v>4682.5</v>
          </cell>
        </row>
        <row r="73">
          <cell r="C73" t="str">
            <v>HOSPITAL REGIONAL FERNANDO BEZERRA - CG Nº 02/2021</v>
          </cell>
          <cell r="E73" t="str">
            <v>3.4 - Material Farmacológico</v>
          </cell>
          <cell r="F73">
            <v>12882932000194</v>
          </cell>
          <cell r="G73" t="str">
            <v xml:space="preserve">EXOMED COMERCIO ATACADISTA DE MEDICAMENTOS </v>
          </cell>
          <cell r="H73" t="str">
            <v>B</v>
          </cell>
          <cell r="I73" t="str">
            <v>S</v>
          </cell>
          <cell r="J73" t="str">
            <v>183686</v>
          </cell>
          <cell r="K73">
            <v>45463</v>
          </cell>
          <cell r="L73" t="str">
            <v>26240612882932000194550010001836861921621487</v>
          </cell>
          <cell r="M73" t="str">
            <v>26 -  Pernambuco</v>
          </cell>
          <cell r="N73">
            <v>5390</v>
          </cell>
        </row>
        <row r="74">
          <cell r="C74" t="str">
            <v>HOSPITAL REGIONAL FERNANDO BEZERRA - CG Nº 02/2021</v>
          </cell>
          <cell r="E74" t="str">
            <v>3.4 - Material Farmacológico</v>
          </cell>
          <cell r="F74">
            <v>5106015000152</v>
          </cell>
          <cell r="G74" t="str">
            <v>CALLMED COMERCIO DE MED</v>
          </cell>
          <cell r="H74" t="str">
            <v>B</v>
          </cell>
          <cell r="I74" t="str">
            <v>S</v>
          </cell>
          <cell r="J74" t="str">
            <v>000118218</v>
          </cell>
          <cell r="K74">
            <v>45462</v>
          </cell>
          <cell r="L74" t="str">
            <v>23240605106015000152550010001182181001266411</v>
          </cell>
          <cell r="M74" t="str">
            <v>23 -  Ceará</v>
          </cell>
          <cell r="N74">
            <v>10684.8</v>
          </cell>
        </row>
        <row r="75">
          <cell r="C75" t="str">
            <v>HOSPITAL REGIONAL FERNANDO BEZERRA - CG Nº 02/2021</v>
          </cell>
          <cell r="E75" t="str">
            <v>3.14 - Alimentação Preparada</v>
          </cell>
          <cell r="F75">
            <v>7160019000225</v>
          </cell>
          <cell r="G75" t="str">
            <v>VITALE COMERCIO S.A</v>
          </cell>
          <cell r="H75" t="str">
            <v>B</v>
          </cell>
          <cell r="I75" t="str">
            <v>S</v>
          </cell>
          <cell r="J75" t="str">
            <v>8928</v>
          </cell>
          <cell r="K75">
            <v>45442</v>
          </cell>
          <cell r="L75" t="str">
            <v>26240507160019000225550010000089281909373277</v>
          </cell>
          <cell r="M75" t="str">
            <v>26 -  Pernambuco</v>
          </cell>
          <cell r="N75">
            <v>4213.04</v>
          </cell>
        </row>
        <row r="76">
          <cell r="C76" t="str">
            <v>HOSPITAL REGIONAL FERNANDO BEZERRA - CG Nº 02/2021</v>
          </cell>
          <cell r="E76" t="str">
            <v>3.14 - Alimentação Preparada</v>
          </cell>
          <cell r="F76">
            <v>1687725000162</v>
          </cell>
          <cell r="G76" t="str">
            <v xml:space="preserve">CENEP </v>
          </cell>
          <cell r="H76" t="str">
            <v>B</v>
          </cell>
          <cell r="I76" t="str">
            <v>S</v>
          </cell>
          <cell r="J76" t="str">
            <v>000050098</v>
          </cell>
          <cell r="K76">
            <v>45443</v>
          </cell>
          <cell r="L76" t="str">
            <v>26240501687725000162550010000500981521220002</v>
          </cell>
          <cell r="M76" t="str">
            <v>26 -  Pernambuco</v>
          </cell>
          <cell r="N76">
            <v>4807.68</v>
          </cell>
        </row>
        <row r="77">
          <cell r="C77" t="str">
            <v>HOSPITAL REGIONAL FERNANDO BEZERRA - CG Nº 02/2021</v>
          </cell>
          <cell r="E77" t="str">
            <v>3.14 - Alimentação Preparada</v>
          </cell>
          <cell r="F77">
            <v>7160019000225</v>
          </cell>
          <cell r="G77" t="str">
            <v>VITALE COMERCIO S.A</v>
          </cell>
          <cell r="H77" t="str">
            <v>B</v>
          </cell>
          <cell r="I77" t="str">
            <v>S</v>
          </cell>
          <cell r="J77" t="str">
            <v>9134</v>
          </cell>
          <cell r="K77">
            <v>45463</v>
          </cell>
          <cell r="L77" t="str">
            <v>26240607160019000225550010000091341703448885</v>
          </cell>
          <cell r="M77" t="str">
            <v>26 -  Pernambuco</v>
          </cell>
          <cell r="N77">
            <v>623.70000000000005</v>
          </cell>
        </row>
        <row r="78">
          <cell r="C78" t="str">
            <v>HOSPITAL REGIONAL FERNANDO BEZERRA - CG Nº 02/2021</v>
          </cell>
          <cell r="E78" t="str">
            <v>3.14 - Alimentação Preparada</v>
          </cell>
          <cell r="F78">
            <v>47171763000169</v>
          </cell>
          <cell r="G78" t="str">
            <v>MVL HOSPITALAR LTDA</v>
          </cell>
          <cell r="H78" t="str">
            <v>B</v>
          </cell>
          <cell r="I78" t="str">
            <v>S</v>
          </cell>
          <cell r="J78" t="str">
            <v>000000904</v>
          </cell>
          <cell r="K78">
            <v>45464</v>
          </cell>
          <cell r="L78" t="str">
            <v>26240647171763000169550010000009041292800003</v>
          </cell>
          <cell r="M78" t="str">
            <v>26 -  Pernambuco</v>
          </cell>
          <cell r="N78">
            <v>2025</v>
          </cell>
        </row>
        <row r="79">
          <cell r="C79" t="str">
            <v>HOSPITAL REGIONAL FERNANDO BEZERRA - CG Nº 02/2021</v>
          </cell>
          <cell r="E79" t="str">
            <v>3.2 - Gás e Outros Materiais Engarrafados</v>
          </cell>
          <cell r="F79">
            <v>24380578002041</v>
          </cell>
          <cell r="G79" t="str">
            <v xml:space="preserve">WHITE MARTINS </v>
          </cell>
          <cell r="H79" t="str">
            <v>B</v>
          </cell>
          <cell r="I79" t="str">
            <v>S</v>
          </cell>
          <cell r="J79" t="str">
            <v>92000</v>
          </cell>
          <cell r="K79">
            <v>45443</v>
          </cell>
          <cell r="L79" t="str">
            <v>26240524380578002041554000000920001720220980</v>
          </cell>
          <cell r="M79" t="str">
            <v>26 -  Pernambuco</v>
          </cell>
          <cell r="N79">
            <v>7999.15</v>
          </cell>
        </row>
        <row r="80">
          <cell r="C80" t="str">
            <v>HOSPITAL REGIONAL FERNANDO BEZERRA - CG Nº 02/2021</v>
          </cell>
          <cell r="E80" t="str">
            <v>3.2 - Gás e Outros Materiais Engarrafados</v>
          </cell>
          <cell r="F80">
            <v>24380578002203</v>
          </cell>
          <cell r="G80" t="str">
            <v xml:space="preserve">WHITE MARTINS </v>
          </cell>
          <cell r="H80" t="str">
            <v>B</v>
          </cell>
          <cell r="I80" t="str">
            <v>S</v>
          </cell>
          <cell r="J80" t="str">
            <v>424</v>
          </cell>
          <cell r="K80">
            <v>45454</v>
          </cell>
          <cell r="L80" t="str">
            <v>26240624380578002203556270000004241144756877</v>
          </cell>
          <cell r="M80" t="str">
            <v>26 -  Pernambuco</v>
          </cell>
          <cell r="N80">
            <v>99269.02</v>
          </cell>
        </row>
        <row r="81">
          <cell r="C81" t="str">
            <v>HOSPITAL REGIONAL FERNANDO BEZERRA - CG Nº 02/2021</v>
          </cell>
          <cell r="E81" t="str">
            <v>3.2 - Gás e Outros Materiais Engarrafados</v>
          </cell>
          <cell r="F81">
            <v>24380578002041</v>
          </cell>
          <cell r="G81" t="str">
            <v xml:space="preserve">WHITE MARTINS </v>
          </cell>
          <cell r="H81" t="str">
            <v>B</v>
          </cell>
          <cell r="I81" t="str">
            <v>S</v>
          </cell>
          <cell r="J81" t="str">
            <v>93473</v>
          </cell>
          <cell r="K81">
            <v>45455</v>
          </cell>
          <cell r="L81" t="str">
            <v>26240624380578002041554000000934731239769675</v>
          </cell>
          <cell r="M81" t="str">
            <v>26 -  Pernambuco</v>
          </cell>
          <cell r="N81">
            <v>1995.23</v>
          </cell>
        </row>
        <row r="82">
          <cell r="C82" t="str">
            <v>HOSPITAL REGIONAL FERNANDO BEZERRA - CG Nº 02/2021</v>
          </cell>
          <cell r="E82" t="str">
            <v>3.2 - Gás e Outros Materiais Engarrafados</v>
          </cell>
          <cell r="F82">
            <v>24380578002041</v>
          </cell>
          <cell r="G82" t="str">
            <v xml:space="preserve">WHITE MARTINS </v>
          </cell>
          <cell r="H82" t="str">
            <v>B</v>
          </cell>
          <cell r="I82" t="str">
            <v>S</v>
          </cell>
          <cell r="J82" t="str">
            <v>94242</v>
          </cell>
          <cell r="K82">
            <v>45461</v>
          </cell>
          <cell r="L82" t="str">
            <v>26240624380578002041554000000942421604278149</v>
          </cell>
          <cell r="M82" t="str">
            <v>26 -  Pernambuco</v>
          </cell>
          <cell r="N82">
            <v>6402.97</v>
          </cell>
        </row>
        <row r="83">
          <cell r="C83" t="str">
            <v>HOSPITAL REGIONAL FERNANDO BEZERRA - CG Nº 02/2021</v>
          </cell>
          <cell r="E83" t="str">
            <v>3.13 - Materiais e Materiais Ortopédicos e Corretivos (OPME)</v>
          </cell>
          <cell r="F83">
            <v>36844271000170</v>
          </cell>
          <cell r="G83" t="str">
            <v>JUA MED</v>
          </cell>
          <cell r="H83" t="str">
            <v>B</v>
          </cell>
          <cell r="I83" t="str">
            <v>S</v>
          </cell>
          <cell r="J83" t="str">
            <v>000001494</v>
          </cell>
          <cell r="K83">
            <v>45449</v>
          </cell>
          <cell r="L83" t="str">
            <v>23240636844271000170550010000014941000000018</v>
          </cell>
          <cell r="M83" t="str">
            <v>23 -  Ceará</v>
          </cell>
          <cell r="N83">
            <v>16458.810000000001</v>
          </cell>
        </row>
        <row r="84">
          <cell r="C84" t="str">
            <v>HOSPITAL REGIONAL FERNANDO BEZERRA - CG Nº 02/2021</v>
          </cell>
          <cell r="E84" t="str">
            <v>3.13 - Materiais e Materiais Ortopédicos e Corretivos (OPME)</v>
          </cell>
          <cell r="F84">
            <v>18880225000145</v>
          </cell>
          <cell r="G84" t="str">
            <v>AV COMERCIO DE MAT MED</v>
          </cell>
          <cell r="H84" t="str">
            <v>B</v>
          </cell>
          <cell r="I84" t="str">
            <v>S</v>
          </cell>
          <cell r="J84" t="str">
            <v>000016088</v>
          </cell>
          <cell r="K84">
            <v>45454</v>
          </cell>
          <cell r="L84" t="str">
            <v>23240618880225000145550010000160881012555550</v>
          </cell>
          <cell r="M84" t="str">
            <v>23 -  Ceará</v>
          </cell>
          <cell r="N84">
            <v>8575.67</v>
          </cell>
        </row>
        <row r="85">
          <cell r="C85" t="str">
            <v>HOSPITAL REGIONAL FERNANDO BEZERRA - CG Nº 02/2021</v>
          </cell>
          <cell r="E85" t="str">
            <v>3.13 - Materiais e Materiais Ortopédicos e Corretivos (OPME)</v>
          </cell>
          <cell r="F85">
            <v>4252756000189</v>
          </cell>
          <cell r="G85" t="str">
            <v>SP SINTESE</v>
          </cell>
          <cell r="H85" t="str">
            <v>B</v>
          </cell>
          <cell r="I85" t="str">
            <v>S</v>
          </cell>
          <cell r="J85" t="str">
            <v>000022995</v>
          </cell>
          <cell r="K85">
            <v>45450</v>
          </cell>
          <cell r="L85" t="str">
            <v>26240604252756000189550010000229951070819582</v>
          </cell>
          <cell r="M85" t="str">
            <v>26 -  Pernambuco</v>
          </cell>
          <cell r="N85">
            <v>6097.94</v>
          </cell>
        </row>
        <row r="86">
          <cell r="C86" t="str">
            <v>HOSPITAL REGIONAL FERNANDO BEZERRA - CG Nº 02/2021</v>
          </cell>
          <cell r="E86" t="str">
            <v>3.13 - Materiais e Materiais Ortopédicos e Corretivos (OPME)</v>
          </cell>
          <cell r="F86">
            <v>35936027000175</v>
          </cell>
          <cell r="G86" t="str">
            <v xml:space="preserve">JOSE ROBERTO SILVA ORTOPEDICOS </v>
          </cell>
          <cell r="H86" t="str">
            <v>B</v>
          </cell>
          <cell r="I86" t="str">
            <v>S</v>
          </cell>
          <cell r="J86" t="str">
            <v>000000066</v>
          </cell>
          <cell r="K86">
            <v>45455</v>
          </cell>
          <cell r="L86" t="str">
            <v>23240635936027000175550010000000661760005003</v>
          </cell>
          <cell r="M86" t="str">
            <v>23 -  Ceará</v>
          </cell>
          <cell r="N86">
            <v>12657.44</v>
          </cell>
        </row>
        <row r="87">
          <cell r="C87" t="str">
            <v>HOSPITAL REGIONAL FERNANDO BEZERRA - CG Nº 02/2021</v>
          </cell>
          <cell r="E87" t="str">
            <v>3.13 - Materiais e Materiais Ortopédicos e Corretivos (OPME)</v>
          </cell>
          <cell r="F87">
            <v>10739225001866</v>
          </cell>
          <cell r="G87" t="str">
            <v>AV COMERCIO DE MAT MED</v>
          </cell>
          <cell r="H87" t="str">
            <v>B</v>
          </cell>
          <cell r="I87" t="str">
            <v>S</v>
          </cell>
          <cell r="J87" t="str">
            <v>000016094</v>
          </cell>
          <cell r="K87">
            <v>45454</v>
          </cell>
          <cell r="L87" t="str">
            <v>23240618880225000145550010000160941012555557</v>
          </cell>
          <cell r="M87" t="str">
            <v>23 -  Ceará</v>
          </cell>
          <cell r="N87">
            <v>1300</v>
          </cell>
        </row>
        <row r="88">
          <cell r="C88" t="str">
            <v>HOSPITAL REGIONAL FERNANDO BEZERRA - CG Nº 02/2021</v>
          </cell>
          <cell r="E88" t="str">
            <v>3.11 - Material Laboratorial</v>
          </cell>
          <cell r="F88">
            <v>10779833000156</v>
          </cell>
          <cell r="G88" t="str">
            <v>MEDICAL MERCANTIL DE APARELHAGEM MEDICA LTDA</v>
          </cell>
          <cell r="H88" t="str">
            <v>B</v>
          </cell>
          <cell r="I88" t="str">
            <v>S</v>
          </cell>
          <cell r="J88" t="str">
            <v>000606530</v>
          </cell>
          <cell r="K88">
            <v>45454</v>
          </cell>
          <cell r="L88" t="str">
            <v>26240610779833000156550010006065301608554000</v>
          </cell>
          <cell r="M88" t="str">
            <v>26 -  Pernambuco</v>
          </cell>
          <cell r="N88">
            <v>770</v>
          </cell>
        </row>
        <row r="89">
          <cell r="C89" t="str">
            <v>HOSPITAL REGIONAL FERNANDO BEZERRA - CG Nº 02/2021</v>
          </cell>
          <cell r="E89" t="str">
            <v>3.99 - Outras despesas com Material de Consumo</v>
          </cell>
          <cell r="F89">
            <v>10859287000163</v>
          </cell>
          <cell r="G89" t="str">
            <v xml:space="preserve">NEWMED COMERCIO E SERVICOS DE EQUIPAMENTOS </v>
          </cell>
          <cell r="H89" t="str">
            <v>B</v>
          </cell>
          <cell r="I89" t="str">
            <v>S</v>
          </cell>
          <cell r="J89" t="str">
            <v>8045</v>
          </cell>
          <cell r="K89">
            <v>45443</v>
          </cell>
          <cell r="L89" t="str">
            <v>26240510859287000163550010000080451742161545</v>
          </cell>
          <cell r="M89" t="str">
            <v>26 -  Pernambuco</v>
          </cell>
          <cell r="N89">
            <v>335</v>
          </cell>
        </row>
        <row r="90">
          <cell r="C90" t="str">
            <v>HOSPITAL REGIONAL FERNANDO BEZERRA - CG Nº 02/2021</v>
          </cell>
          <cell r="E90" t="str">
            <v>3.99 - Outras despesas com Material de Consumo</v>
          </cell>
          <cell r="F90">
            <v>10859287000163</v>
          </cell>
          <cell r="G90" t="str">
            <v xml:space="preserve">NEWMED COMERCIO E SERVICOS DE EQUIPAMENTOS </v>
          </cell>
          <cell r="H90" t="str">
            <v>B</v>
          </cell>
          <cell r="I90" t="str">
            <v>S</v>
          </cell>
          <cell r="J90" t="str">
            <v>8159</v>
          </cell>
          <cell r="K90">
            <v>45469</v>
          </cell>
          <cell r="L90" t="str">
            <v>26240610859287000163550010000081591171132195</v>
          </cell>
          <cell r="M90" t="str">
            <v>26 -  Pernambuco</v>
          </cell>
          <cell r="N90">
            <v>1170</v>
          </cell>
        </row>
        <row r="91">
          <cell r="C91" t="str">
            <v>HOSPITAL REGIONAL FERNANDO BEZERRA - CG Nº 02/2021</v>
          </cell>
          <cell r="E91" t="str">
            <v>3.7 - Material de Limpeza e Produtos de Hgienização</v>
          </cell>
          <cell r="F91">
            <v>15453839000152</v>
          </cell>
          <cell r="G91" t="str">
            <v>QUALY QUIMY IND E COMERCIO</v>
          </cell>
          <cell r="H91" t="str">
            <v>B</v>
          </cell>
          <cell r="I91" t="str">
            <v>S</v>
          </cell>
          <cell r="J91" t="str">
            <v>000002065</v>
          </cell>
          <cell r="K91">
            <v>45443</v>
          </cell>
          <cell r="L91" t="str">
            <v>26240515453839000152550010000020651181581020</v>
          </cell>
          <cell r="M91" t="str">
            <v>26 -  Pernambuco</v>
          </cell>
          <cell r="N91">
            <v>680</v>
          </cell>
        </row>
        <row r="92">
          <cell r="C92" t="str">
            <v>HOSPITAL REGIONAL FERNANDO BEZERRA - CG Nº 02/2021</v>
          </cell>
          <cell r="E92" t="str">
            <v>3.7 - Material de Limpeza e Produtos de Hgienização</v>
          </cell>
          <cell r="F92">
            <v>8325619000188</v>
          </cell>
          <cell r="G92" t="str">
            <v>JOSIAS MEDEIROS PEREIRA ME</v>
          </cell>
          <cell r="H92" t="str">
            <v>B</v>
          </cell>
          <cell r="I92" t="str">
            <v>S</v>
          </cell>
          <cell r="J92" t="str">
            <v>000001115</v>
          </cell>
          <cell r="K92">
            <v>45446</v>
          </cell>
          <cell r="L92" t="str">
            <v>26240608325619000188550010000011151198321131</v>
          </cell>
          <cell r="M92" t="str">
            <v>26 -  Pernambuco</v>
          </cell>
          <cell r="N92">
            <v>5925</v>
          </cell>
        </row>
        <row r="93">
          <cell r="C93" t="str">
            <v>HOSPITAL REGIONAL FERNANDO BEZERRA - CG Nº 02/2021</v>
          </cell>
          <cell r="E93" t="str">
            <v>3.7 - Material de Limpeza e Produtos de Hgienização</v>
          </cell>
          <cell r="F93">
            <v>15453839000152</v>
          </cell>
          <cell r="G93" t="str">
            <v>QUALY QUIMY IND E COMERCIO</v>
          </cell>
          <cell r="H93" t="str">
            <v>B</v>
          </cell>
          <cell r="I93" t="str">
            <v>S</v>
          </cell>
          <cell r="J93" t="str">
            <v>000002064</v>
          </cell>
          <cell r="K93">
            <v>45442</v>
          </cell>
          <cell r="L93" t="str">
            <v>26240515453839000152550010000020641061821159</v>
          </cell>
          <cell r="M93" t="str">
            <v>26 -  Pernambuco</v>
          </cell>
          <cell r="N93">
            <v>43336.15</v>
          </cell>
        </row>
        <row r="94">
          <cell r="C94" t="str">
            <v>HOSPITAL REGIONAL FERNANDO BEZERRA - CG Nº 02/2021</v>
          </cell>
          <cell r="E94" t="str">
            <v>3.7 - Material de Limpeza e Produtos de Hgienização</v>
          </cell>
          <cell r="F94">
            <v>15453839000152</v>
          </cell>
          <cell r="G94" t="str">
            <v>QUALY QUIMY IND E COMERCIO</v>
          </cell>
          <cell r="H94" t="str">
            <v>B</v>
          </cell>
          <cell r="I94" t="str">
            <v>S</v>
          </cell>
          <cell r="J94" t="str">
            <v>000002109</v>
          </cell>
          <cell r="K94">
            <v>45456</v>
          </cell>
          <cell r="L94" t="str">
            <v>26240615453839000152550010000021091530302075</v>
          </cell>
          <cell r="M94" t="str">
            <v>26 -  Pernambuco</v>
          </cell>
          <cell r="N94">
            <v>1152</v>
          </cell>
        </row>
        <row r="95">
          <cell r="C95" t="str">
            <v>HOSPITAL REGIONAL FERNANDO BEZERRA - CG Nº 02/2021</v>
          </cell>
          <cell r="E95" t="str">
            <v>3.7 - Material de Limpeza e Produtos de Hgienização</v>
          </cell>
          <cell r="F95">
            <v>15453839000152</v>
          </cell>
          <cell r="G95" t="str">
            <v>QUALY QUIMY IND E COMERCIO</v>
          </cell>
          <cell r="H95" t="str">
            <v>B</v>
          </cell>
          <cell r="I95" t="str">
            <v>S</v>
          </cell>
          <cell r="J95" t="str">
            <v>000002124</v>
          </cell>
          <cell r="K95">
            <v>45470</v>
          </cell>
          <cell r="L95" t="str">
            <v>26240615453839000152550010000021241553066382</v>
          </cell>
          <cell r="M95" t="str">
            <v>26 -  Pernambuco</v>
          </cell>
          <cell r="N95">
            <v>47452.45</v>
          </cell>
        </row>
        <row r="96">
          <cell r="C96" t="str">
            <v>HOSPITAL REGIONAL FERNANDO BEZERRA - CG Nº 02/2021</v>
          </cell>
          <cell r="E96" t="str">
            <v>3.14 - Alimentação Preparada</v>
          </cell>
          <cell r="F96">
            <v>8325619000188</v>
          </cell>
          <cell r="G96" t="str">
            <v>JOSIAS MEDEIROS PEREIRA ME</v>
          </cell>
          <cell r="H96" t="str">
            <v>B</v>
          </cell>
          <cell r="I96" t="str">
            <v>S</v>
          </cell>
          <cell r="J96" t="str">
            <v>000001115</v>
          </cell>
          <cell r="K96">
            <v>45446</v>
          </cell>
          <cell r="L96" t="str">
            <v>26240608325619000188550010000011151198321131</v>
          </cell>
          <cell r="M96" t="str">
            <v>26 -  Pernambuco</v>
          </cell>
          <cell r="N96">
            <v>1686.0255859232943</v>
          </cell>
        </row>
        <row r="97">
          <cell r="C97" t="str">
            <v>HOSPITAL REGIONAL FERNANDO BEZERRA - CG Nº 02/2021</v>
          </cell>
          <cell r="E97" t="str">
            <v>3.14 - Alimentação Preparada</v>
          </cell>
          <cell r="F97">
            <v>69899011000151</v>
          </cell>
          <cell r="G97" t="str">
            <v xml:space="preserve">MERCANTIL CHAME CHAME </v>
          </cell>
          <cell r="H97" t="str">
            <v>B</v>
          </cell>
          <cell r="I97" t="str">
            <v>S</v>
          </cell>
          <cell r="J97" t="str">
            <v>000003987</v>
          </cell>
          <cell r="K97">
            <v>45447</v>
          </cell>
          <cell r="L97" t="str">
            <v>26240669899011000151550010000039871041009539</v>
          </cell>
          <cell r="M97" t="str">
            <v>26 -  Pernambuco</v>
          </cell>
          <cell r="N97">
            <v>335.13385851399983</v>
          </cell>
        </row>
        <row r="98">
          <cell r="C98" t="str">
            <v>HOSPITAL REGIONAL FERNANDO BEZERRA - CG Nº 02/2021</v>
          </cell>
          <cell r="E98" t="str">
            <v>3.14 - Alimentação Preparada</v>
          </cell>
          <cell r="F98">
            <v>1840275000104</v>
          </cell>
          <cell r="G98" t="str">
            <v>FRANCISCA ELIENE PEREIRA SILVA</v>
          </cell>
          <cell r="H98" t="str">
            <v>B</v>
          </cell>
          <cell r="I98" t="str">
            <v>S</v>
          </cell>
          <cell r="J98" t="str">
            <v>000000650</v>
          </cell>
          <cell r="K98">
            <v>45447</v>
          </cell>
          <cell r="L98" t="str">
            <v>26240601840275000104550010000006501989182880</v>
          </cell>
          <cell r="M98" t="str">
            <v>26 -  Pernambuco</v>
          </cell>
          <cell r="N98">
            <v>1892.5206127849401</v>
          </cell>
        </row>
        <row r="99">
          <cell r="C99" t="str">
            <v>HOSPITAL REGIONAL FERNANDO BEZERRA - CG Nº 02/2021</v>
          </cell>
          <cell r="E99" t="str">
            <v>3.14 - Alimentação Preparada</v>
          </cell>
          <cell r="F99">
            <v>69899011000151</v>
          </cell>
          <cell r="G99" t="str">
            <v xml:space="preserve">MERCANTIL CHAME CHAME </v>
          </cell>
          <cell r="H99" t="str">
            <v>B</v>
          </cell>
          <cell r="I99" t="str">
            <v>S</v>
          </cell>
          <cell r="J99" t="str">
            <v>000003987</v>
          </cell>
          <cell r="K99">
            <v>45447</v>
          </cell>
          <cell r="L99" t="str">
            <v>26240669899011000151550010000039871041009539</v>
          </cell>
          <cell r="M99" t="str">
            <v>26 -  Pernambuco</v>
          </cell>
          <cell r="N99">
            <v>20852.606946928307</v>
          </cell>
        </row>
        <row r="100">
          <cell r="C100" t="str">
            <v>HOSPITAL REGIONAL FERNANDO BEZERRA - CG Nº 02/2021</v>
          </cell>
          <cell r="E100" t="str">
            <v>3.14 - Alimentação Preparada</v>
          </cell>
          <cell r="F100">
            <v>10594636000162</v>
          </cell>
          <cell r="G100" t="str">
            <v xml:space="preserve">EDIVALDO SOUZA SALVIANO CARNES </v>
          </cell>
          <cell r="H100" t="str">
            <v>B</v>
          </cell>
          <cell r="I100" t="str">
            <v>S</v>
          </cell>
          <cell r="J100" t="str">
            <v>000000404</v>
          </cell>
          <cell r="K100">
            <v>45449</v>
          </cell>
          <cell r="L100" t="str">
            <v>26240610594636000162550010000004041447208491</v>
          </cell>
          <cell r="M100" t="str">
            <v>26 -  Pernambuco</v>
          </cell>
          <cell r="N100">
            <v>14194.48286607429</v>
          </cell>
        </row>
        <row r="101">
          <cell r="C101" t="str">
            <v>HOSPITAL REGIONAL FERNANDO BEZERRA - CG Nº 02/2021</v>
          </cell>
          <cell r="E101" t="str">
            <v>3.14 - Alimentação Preparada</v>
          </cell>
          <cell r="F101">
            <v>34498023000190</v>
          </cell>
          <cell r="G101" t="str">
            <v>SACOLAO DE FRUTAS</v>
          </cell>
          <cell r="H101" t="str">
            <v>B</v>
          </cell>
          <cell r="I101" t="str">
            <v>S</v>
          </cell>
          <cell r="J101" t="str">
            <v>000000057</v>
          </cell>
          <cell r="K101">
            <v>45444</v>
          </cell>
          <cell r="L101" t="str">
            <v>26240634498023000190550010000000571700636986</v>
          </cell>
          <cell r="M101" t="str">
            <v>26 -  Pernambuco</v>
          </cell>
          <cell r="N101">
            <v>12080.258720503298</v>
          </cell>
        </row>
        <row r="102">
          <cell r="C102" t="str">
            <v>HOSPITAL REGIONAL FERNANDO BEZERRA - CG Nº 02/2021</v>
          </cell>
          <cell r="E102" t="str">
            <v>3.14 - Alimentação Preparada</v>
          </cell>
          <cell r="F102">
            <v>34498023000190</v>
          </cell>
          <cell r="G102" t="str">
            <v>SACOLAO DE FRUTAS</v>
          </cell>
          <cell r="H102" t="str">
            <v>B</v>
          </cell>
          <cell r="I102" t="str">
            <v>S</v>
          </cell>
          <cell r="J102" t="str">
            <v>000000058</v>
          </cell>
          <cell r="K102">
            <v>45444</v>
          </cell>
          <cell r="L102" t="str">
            <v>26240634498023000190550010000000581764398536</v>
          </cell>
          <cell r="M102" t="str">
            <v>26 -  Pernambuco</v>
          </cell>
          <cell r="N102">
            <v>1413.4763326737523</v>
          </cell>
        </row>
        <row r="103">
          <cell r="C103" t="str">
            <v>HOSPITAL REGIONAL FERNANDO BEZERRA - CG Nº 02/2021</v>
          </cell>
          <cell r="E103" t="str">
            <v>3.14 - Alimentação Preparada</v>
          </cell>
          <cell r="F103">
            <v>17703557000191</v>
          </cell>
          <cell r="G103" t="str">
            <v>LENARTHE MARINHO MACEDO</v>
          </cell>
          <cell r="H103" t="str">
            <v>B</v>
          </cell>
          <cell r="I103" t="str">
            <v>S</v>
          </cell>
          <cell r="J103" t="str">
            <v>000000375</v>
          </cell>
          <cell r="K103">
            <v>45455</v>
          </cell>
          <cell r="L103" t="str">
            <v>26240617703557000191550010000003751993100005</v>
          </cell>
          <cell r="M103" t="str">
            <v>26 -  Pernambuco</v>
          </cell>
          <cell r="N103">
            <v>236.56507659811751</v>
          </cell>
        </row>
        <row r="104">
          <cell r="C104" t="str">
            <v>HOSPITAL REGIONAL FERNANDO BEZERRA - CG Nº 02/2021</v>
          </cell>
          <cell r="E104" t="str">
            <v>3.14 - Alimentação Preparada</v>
          </cell>
          <cell r="F104">
            <v>2975570000122</v>
          </cell>
          <cell r="G104" t="str">
            <v>DIET FOOD NUTRIÇÃO LTDA</v>
          </cell>
          <cell r="H104" t="str">
            <v>B</v>
          </cell>
          <cell r="I104" t="str">
            <v>S</v>
          </cell>
          <cell r="J104" t="str">
            <v>000016941</v>
          </cell>
          <cell r="K104">
            <v>45462</v>
          </cell>
          <cell r="L104" t="str">
            <v>26240602975570000122550010000169411189650008</v>
          </cell>
          <cell r="M104" t="str">
            <v>26 -  Pernambuco</v>
          </cell>
          <cell r="N104">
            <v>2900</v>
          </cell>
        </row>
        <row r="105">
          <cell r="C105" t="str">
            <v>HOSPITAL REGIONAL FERNANDO BEZERRA - CG Nº 02/2021</v>
          </cell>
          <cell r="E105" t="str">
            <v>3.14 - Alimentação Preparada</v>
          </cell>
          <cell r="F105">
            <v>32929561000166</v>
          </cell>
          <cell r="G105" t="str">
            <v xml:space="preserve">AR DISTRIBUIDORA E LOGISTICA </v>
          </cell>
          <cell r="H105" t="str">
            <v>B</v>
          </cell>
          <cell r="I105" t="str">
            <v>S</v>
          </cell>
          <cell r="J105" t="str">
            <v>000006482</v>
          </cell>
          <cell r="K105">
            <v>45470</v>
          </cell>
          <cell r="L105" t="str">
            <v>26240632929561000166550010000064821000041032</v>
          </cell>
          <cell r="M105" t="str">
            <v>26 -  Pernambuco</v>
          </cell>
          <cell r="N105">
            <v>3252</v>
          </cell>
        </row>
        <row r="106">
          <cell r="C106" t="str">
            <v>HOSPITAL REGIONAL FERNANDO BEZERRA - CG Nº 02/2021</v>
          </cell>
          <cell r="E106" t="str">
            <v>3.6 - Material de Expediente</v>
          </cell>
          <cell r="F106">
            <v>40908392000106</v>
          </cell>
          <cell r="G106" t="str">
            <v>JLA ELETRONICOS LTDA</v>
          </cell>
          <cell r="H106" t="str">
            <v>B</v>
          </cell>
          <cell r="I106" t="str">
            <v>S</v>
          </cell>
          <cell r="J106" t="str">
            <v>006205</v>
          </cell>
          <cell r="K106">
            <v>45449</v>
          </cell>
          <cell r="L106" t="str">
            <v>35240640908392000106550030000062051430854766</v>
          </cell>
          <cell r="M106" t="str">
            <v>35 -  São Paulo</v>
          </cell>
          <cell r="N106">
            <v>45.66</v>
          </cell>
        </row>
        <row r="107">
          <cell r="C107" t="str">
            <v>HOSPITAL REGIONAL FERNANDO BEZERRA - CG Nº 02/2021</v>
          </cell>
          <cell r="E107" t="str">
            <v>3.6 - Material de Expediente</v>
          </cell>
          <cell r="F107">
            <v>21225863000137</v>
          </cell>
          <cell r="G107" t="str">
            <v>SÃO JOSE ARTES GRAFICAS LTDA</v>
          </cell>
          <cell r="H107" t="str">
            <v>S</v>
          </cell>
          <cell r="I107" t="str">
            <v>S</v>
          </cell>
          <cell r="J107" t="str">
            <v>000903</v>
          </cell>
          <cell r="K107">
            <v>45450</v>
          </cell>
          <cell r="L107" t="str">
            <v>240607102522804</v>
          </cell>
          <cell r="M107" t="str">
            <v>26 -  Pernambuco</v>
          </cell>
          <cell r="N107">
            <v>1008</v>
          </cell>
        </row>
        <row r="108">
          <cell r="C108" t="str">
            <v>HOSPITAL REGIONAL FERNANDO BEZERRA - CG Nº 02/2021</v>
          </cell>
          <cell r="E108" t="str">
            <v>3.6 - Material de Expediente</v>
          </cell>
          <cell r="F108">
            <v>9521937000187</v>
          </cell>
          <cell r="G108" t="str">
            <v>ECOPRINT SERVICOS GRAFICOS LTDA</v>
          </cell>
          <cell r="H108" t="str">
            <v>S</v>
          </cell>
          <cell r="I108" t="str">
            <v>S</v>
          </cell>
          <cell r="J108" t="str">
            <v>0000008006</v>
          </cell>
          <cell r="K108">
            <v>45434</v>
          </cell>
          <cell r="L108" t="str">
            <v>0122C4164</v>
          </cell>
          <cell r="M108" t="str">
            <v>2307304 - Juazeiro do Norte - CE</v>
          </cell>
          <cell r="N108">
            <v>2625</v>
          </cell>
        </row>
        <row r="109">
          <cell r="C109" t="str">
            <v>HOSPITAL REGIONAL FERNANDO BEZERRA - CG Nº 02/2021</v>
          </cell>
          <cell r="E109" t="str">
            <v>3.1 - Combustíveis e Lubrificantes Automotivos</v>
          </cell>
          <cell r="F109">
            <v>11728128000192</v>
          </cell>
          <cell r="G109" t="str">
            <v>CARLOS ALBERTO MUNIZ COELHO &amp; CIA</v>
          </cell>
          <cell r="H109" t="str">
            <v>B</v>
          </cell>
          <cell r="I109" t="str">
            <v>S</v>
          </cell>
          <cell r="J109" t="str">
            <v>1391</v>
          </cell>
          <cell r="K109">
            <v>45468</v>
          </cell>
          <cell r="L109" t="str">
            <v>26240611728128000192550020000013911731589217</v>
          </cell>
          <cell r="M109" t="str">
            <v>26 -  Pernambuco</v>
          </cell>
          <cell r="N109">
            <v>16825.759999999998</v>
          </cell>
        </row>
        <row r="110">
          <cell r="C110" t="str">
            <v>HOSPITAL REGIONAL FERNANDO BEZERRA - CG Nº 02/2021</v>
          </cell>
          <cell r="E110" t="str">
            <v>3.2 - Gás e Outros Materiais Engarrafados</v>
          </cell>
          <cell r="F110">
            <v>17642024000147</v>
          </cell>
          <cell r="G110" t="str">
            <v>VIA GONZAGÃO</v>
          </cell>
          <cell r="H110" t="str">
            <v>B</v>
          </cell>
          <cell r="I110" t="str">
            <v>S</v>
          </cell>
          <cell r="J110" t="str">
            <v>000007816</v>
          </cell>
          <cell r="K110">
            <v>45447</v>
          </cell>
          <cell r="L110" t="str">
            <v>26240617642024000147550010000078161399353898</v>
          </cell>
          <cell r="M110" t="str">
            <v>26 -  Pernambuco</v>
          </cell>
          <cell r="N110">
            <v>5110.8</v>
          </cell>
        </row>
        <row r="111">
          <cell r="C111" t="str">
            <v>HOSPITAL REGIONAL FERNANDO BEZERRA - CG Nº 02/2021</v>
          </cell>
          <cell r="E111" t="str">
            <v xml:space="preserve">3.9 - Material para Manutenção de Bens Imóveis </v>
          </cell>
          <cell r="F111">
            <v>34058616000135</v>
          </cell>
          <cell r="G111" t="str">
            <v>CASA DA ELETRICA</v>
          </cell>
          <cell r="H111" t="str">
            <v>B</v>
          </cell>
          <cell r="I111" t="str">
            <v>S</v>
          </cell>
          <cell r="J111" t="str">
            <v>000000390</v>
          </cell>
          <cell r="K111">
            <v>45433</v>
          </cell>
          <cell r="L111" t="str">
            <v>26240534058616000135550010000003901002874409</v>
          </cell>
          <cell r="M111" t="str">
            <v>26 -  Pernambuco</v>
          </cell>
          <cell r="N111">
            <v>1705.45</v>
          </cell>
        </row>
        <row r="112">
          <cell r="C112" t="str">
            <v>HOSPITAL REGIONAL FERNANDO BEZERRA - CG Nº 02/2021</v>
          </cell>
          <cell r="E112" t="str">
            <v xml:space="preserve">3.9 - Material para Manutenção de Bens Imóveis </v>
          </cell>
          <cell r="F112">
            <v>16985818000140</v>
          </cell>
          <cell r="G112" t="str">
            <v>TERRA FORTE PREMOLDADOS</v>
          </cell>
          <cell r="H112" t="str">
            <v>B</v>
          </cell>
          <cell r="I112" t="str">
            <v>S</v>
          </cell>
          <cell r="J112" t="str">
            <v>000000757</v>
          </cell>
          <cell r="K112">
            <v>45432</v>
          </cell>
          <cell r="L112" t="str">
            <v>26240516985818000140550010000007571019585786</v>
          </cell>
          <cell r="M112" t="str">
            <v>26 -  Pernambuco</v>
          </cell>
          <cell r="N112">
            <v>577.6</v>
          </cell>
        </row>
        <row r="113">
          <cell r="C113" t="str">
            <v>HOSPITAL REGIONAL FERNANDO BEZERRA - CG Nº 02/2021</v>
          </cell>
          <cell r="E113" t="str">
            <v xml:space="preserve">3.9 - Material para Manutenção de Bens Imóveis </v>
          </cell>
          <cell r="F113">
            <v>42901886000194</v>
          </cell>
          <cell r="G113" t="str">
            <v xml:space="preserve">ART VIDROS </v>
          </cell>
          <cell r="H113" t="str">
            <v>B</v>
          </cell>
          <cell r="I113" t="str">
            <v>S</v>
          </cell>
          <cell r="J113" t="str">
            <v>000000064</v>
          </cell>
          <cell r="K113">
            <v>45449</v>
          </cell>
          <cell r="L113" t="str">
            <v>26240642901886000194550010000000641234111719</v>
          </cell>
          <cell r="M113" t="str">
            <v>26 -  Pernambuco</v>
          </cell>
          <cell r="N113">
            <v>3825.44</v>
          </cell>
        </row>
        <row r="114">
          <cell r="C114" t="str">
            <v>HOSPITAL REGIONAL FERNANDO BEZERRA - CG Nº 02/2021</v>
          </cell>
          <cell r="E114" t="str">
            <v xml:space="preserve">3.9 - Material para Manutenção de Bens Imóveis </v>
          </cell>
          <cell r="F114">
            <v>7001353000155</v>
          </cell>
          <cell r="G114" t="str">
            <v>ELETROBELA COMPUTER</v>
          </cell>
          <cell r="H114" t="str">
            <v>B</v>
          </cell>
          <cell r="I114" t="str">
            <v>S</v>
          </cell>
          <cell r="J114" t="str">
            <v>4228</v>
          </cell>
          <cell r="K114">
            <v>45435</v>
          </cell>
          <cell r="L114" t="str">
            <v>26240502001353000155550010000042281552415110</v>
          </cell>
          <cell r="M114" t="str">
            <v>26 -  Pernambuco</v>
          </cell>
          <cell r="N114">
            <v>791.27</v>
          </cell>
        </row>
        <row r="115">
          <cell r="C115" t="str">
            <v>HOSPITAL REGIONAL FERNANDO BEZERRA - CG Nº 02/2021</v>
          </cell>
          <cell r="E115" t="str">
            <v xml:space="preserve">3.9 - Material para Manutenção de Bens Imóveis </v>
          </cell>
          <cell r="F115">
            <v>29101055000170</v>
          </cell>
          <cell r="G115" t="str">
            <v>M BEZERRA CAVALCANTI CONSTRUCOES</v>
          </cell>
          <cell r="H115" t="str">
            <v>B</v>
          </cell>
          <cell r="I115" t="str">
            <v>S</v>
          </cell>
          <cell r="J115" t="str">
            <v>000000731</v>
          </cell>
          <cell r="K115">
            <v>45436</v>
          </cell>
          <cell r="L115" t="str">
            <v>26240529101055000170550010000007311530677812</v>
          </cell>
          <cell r="M115" t="str">
            <v>26 -  Pernambuco</v>
          </cell>
          <cell r="N115">
            <v>6041.35</v>
          </cell>
        </row>
        <row r="116">
          <cell r="C116" t="str">
            <v>HOSPITAL REGIONAL FERNANDO BEZERRA - CG Nº 02/2021</v>
          </cell>
          <cell r="E116" t="str">
            <v xml:space="preserve">3.9 - Material para Manutenção de Bens Imóveis </v>
          </cell>
          <cell r="F116">
            <v>15190541000105</v>
          </cell>
          <cell r="G116" t="str">
            <v>ROGERIO DOS SANTOS OLIVEIRA</v>
          </cell>
          <cell r="H116" t="str">
            <v>B</v>
          </cell>
          <cell r="I116" t="str">
            <v>S</v>
          </cell>
          <cell r="J116" t="str">
            <v>000000830</v>
          </cell>
          <cell r="K116">
            <v>45453</v>
          </cell>
          <cell r="L116" t="str">
            <v>2624061519054100010555001000000830188319263</v>
          </cell>
          <cell r="M116" t="str">
            <v>26 -  Pernambuco</v>
          </cell>
          <cell r="N116">
            <v>14.36</v>
          </cell>
        </row>
        <row r="117">
          <cell r="C117" t="str">
            <v>HOSPITAL REGIONAL FERNANDO BEZERRA - CG Nº 02/2021</v>
          </cell>
          <cell r="E117" t="str">
            <v xml:space="preserve">3.9 - Material para Manutenção de Bens Imóveis </v>
          </cell>
          <cell r="F117">
            <v>6349535000159</v>
          </cell>
          <cell r="G117" t="str">
            <v>M &amp; M CAVALCANTI MATERIAIS DE CONSTRUCAO</v>
          </cell>
          <cell r="H117" t="str">
            <v>B</v>
          </cell>
          <cell r="I117" t="str">
            <v>S</v>
          </cell>
          <cell r="J117" t="str">
            <v>000000653</v>
          </cell>
          <cell r="K117">
            <v>45461</v>
          </cell>
          <cell r="L117" t="str">
            <v>26240606349535000159550010000006531058875432</v>
          </cell>
          <cell r="M117" t="str">
            <v>26 -  Pernambuco</v>
          </cell>
          <cell r="N117">
            <v>1170</v>
          </cell>
        </row>
        <row r="118">
          <cell r="C118" t="str">
            <v>HOSPITAL REGIONAL FERNANDO BEZERRA - CG Nº 02/2021</v>
          </cell>
          <cell r="E118" t="str">
            <v xml:space="preserve">3.9 - Material para Manutenção de Bens Imóveis </v>
          </cell>
          <cell r="F118">
            <v>29101055000170</v>
          </cell>
          <cell r="G118" t="str">
            <v>M BEZERRA CAVALCANTI CONSTRUCOES</v>
          </cell>
          <cell r="H118" t="str">
            <v>B</v>
          </cell>
          <cell r="I118" t="str">
            <v>S</v>
          </cell>
          <cell r="J118" t="str">
            <v>000000740</v>
          </cell>
          <cell r="K118">
            <v>45450</v>
          </cell>
          <cell r="L118" t="str">
            <v>26240629101055000170550010000007401505156440</v>
          </cell>
          <cell r="M118" t="str">
            <v>26 -  Pernambuco</v>
          </cell>
          <cell r="N118">
            <v>5598.95</v>
          </cell>
        </row>
        <row r="119">
          <cell r="C119" t="str">
            <v>HOSPITAL REGIONAL FERNANDO BEZERRA - CG Nº 02/2021</v>
          </cell>
          <cell r="E119" t="str">
            <v xml:space="preserve">3.9 - Material para Manutenção de Bens Imóveis </v>
          </cell>
          <cell r="F119">
            <v>8790640000154</v>
          </cell>
          <cell r="G119" t="str">
            <v>VAN TINTAS</v>
          </cell>
          <cell r="H119" t="str">
            <v>B</v>
          </cell>
          <cell r="I119" t="str">
            <v>S</v>
          </cell>
          <cell r="J119" t="str">
            <v>000000989</v>
          </cell>
          <cell r="K119">
            <v>45454</v>
          </cell>
          <cell r="L119" t="str">
            <v>26240608790640000154550020000009891076387551</v>
          </cell>
          <cell r="M119" t="str">
            <v>26 -  Pernambuco</v>
          </cell>
          <cell r="N119">
            <v>4021</v>
          </cell>
        </row>
        <row r="120">
          <cell r="C120" t="str">
            <v>HOSPITAL REGIONAL FERNANDO BEZERRA - CG Nº 02/2021</v>
          </cell>
          <cell r="E120" t="str">
            <v xml:space="preserve">3.9 - Material para Manutenção de Bens Imóveis </v>
          </cell>
          <cell r="F120">
            <v>23685751000194</v>
          </cell>
          <cell r="G120" t="str">
            <v>CB CADEIRA BRASIL</v>
          </cell>
          <cell r="H120" t="str">
            <v>B</v>
          </cell>
          <cell r="I120" t="str">
            <v>S</v>
          </cell>
          <cell r="J120" t="str">
            <v>021197</v>
          </cell>
          <cell r="K120">
            <v>45447</v>
          </cell>
          <cell r="L120" t="str">
            <v>352406236857510001945500100002111971329491494</v>
          </cell>
          <cell r="M120" t="str">
            <v>35 -  São Paulo</v>
          </cell>
          <cell r="N120">
            <v>550.96</v>
          </cell>
        </row>
        <row r="121">
          <cell r="C121" t="str">
            <v>HOSPITAL REGIONAL FERNANDO BEZERRA - CG Nº 02/2021</v>
          </cell>
          <cell r="E121" t="str">
            <v xml:space="preserve">3.10 - Material para Manutenção de Bens Móveis </v>
          </cell>
          <cell r="F121">
            <v>34058616000135</v>
          </cell>
          <cell r="G121" t="str">
            <v>CASA DA ELETRICA</v>
          </cell>
          <cell r="H121" t="str">
            <v>B</v>
          </cell>
          <cell r="I121" t="str">
            <v>S</v>
          </cell>
          <cell r="J121" t="str">
            <v>000000390</v>
          </cell>
          <cell r="K121">
            <v>45433</v>
          </cell>
          <cell r="L121" t="str">
            <v>26240534058616000135550010000003901002874409</v>
          </cell>
          <cell r="M121" t="str">
            <v>26 -  Pernambuco</v>
          </cell>
          <cell r="N121">
            <v>445</v>
          </cell>
        </row>
        <row r="122">
          <cell r="C122" t="str">
            <v>HOSPITAL REGIONAL FERNANDO BEZERRA - CG Nº 02/2021</v>
          </cell>
          <cell r="E122" t="str">
            <v xml:space="preserve">3.10 - Material para Manutenção de Bens Móveis </v>
          </cell>
          <cell r="F122">
            <v>22650561000179</v>
          </cell>
          <cell r="G122" t="str">
            <v xml:space="preserve">AVANTI TECNOLOGIA </v>
          </cell>
          <cell r="H122" t="str">
            <v>B</v>
          </cell>
          <cell r="I122" t="str">
            <v>S</v>
          </cell>
          <cell r="J122" t="str">
            <v>001128</v>
          </cell>
          <cell r="K122">
            <v>45457</v>
          </cell>
          <cell r="L122" t="str">
            <v>26240622650561000179550010000011281119129080</v>
          </cell>
          <cell r="M122" t="str">
            <v>26 -  Pernambuco</v>
          </cell>
          <cell r="N122">
            <v>360</v>
          </cell>
        </row>
        <row r="123">
          <cell r="C123" t="str">
            <v>HOSPITAL REGIONAL FERNANDO BEZERRA - CG Nº 02/2021</v>
          </cell>
          <cell r="E123" t="str">
            <v xml:space="preserve">3.10 - Material para Manutenção de Bens Móveis </v>
          </cell>
          <cell r="F123">
            <v>29101055000170</v>
          </cell>
          <cell r="G123" t="str">
            <v>M BEZERRA CAVALCANTI CONSTRUCOES</v>
          </cell>
          <cell r="H123" t="str">
            <v>B</v>
          </cell>
          <cell r="I123" t="str">
            <v>S</v>
          </cell>
          <cell r="J123" t="str">
            <v>000000740</v>
          </cell>
          <cell r="K123">
            <v>45450</v>
          </cell>
          <cell r="L123" t="str">
            <v>26240629101055000170550010000007401505156440</v>
          </cell>
          <cell r="M123" t="str">
            <v>26 -  Pernambuco</v>
          </cell>
          <cell r="N123">
            <v>58.5</v>
          </cell>
        </row>
        <row r="124">
          <cell r="C124" t="str">
            <v>HOSPITAL REGIONAL FERNANDO BEZERRA - CG Nº 02/2021</v>
          </cell>
          <cell r="E124" t="str">
            <v xml:space="preserve">3.10 - Material para Manutenção de Bens Móveis </v>
          </cell>
          <cell r="F124">
            <v>27984330000115</v>
          </cell>
          <cell r="G124" t="str">
            <v>JK AUTOCENTER LTDA</v>
          </cell>
          <cell r="H124" t="str">
            <v>B</v>
          </cell>
          <cell r="I124" t="str">
            <v>S</v>
          </cell>
          <cell r="J124" t="str">
            <v>000005246</v>
          </cell>
          <cell r="K124">
            <v>45443</v>
          </cell>
          <cell r="L124" t="str">
            <v>26240527984330000115550010000052461949352196</v>
          </cell>
          <cell r="M124" t="str">
            <v>26 -  Pernambuco</v>
          </cell>
          <cell r="N124">
            <v>280</v>
          </cell>
        </row>
        <row r="125">
          <cell r="C125" t="str">
            <v>HOSPITAL REGIONAL FERNANDO BEZERRA - CG Nº 02/2021</v>
          </cell>
          <cell r="E125" t="str">
            <v xml:space="preserve">3.10 - Material para Manutenção de Bens Móveis </v>
          </cell>
          <cell r="F125">
            <v>29101055000170</v>
          </cell>
          <cell r="G125" t="str">
            <v>M BEZERRA CAVALCANTI CONSTRUCOES</v>
          </cell>
          <cell r="H125" t="str">
            <v>B</v>
          </cell>
          <cell r="I125" t="str">
            <v>S</v>
          </cell>
          <cell r="J125" t="str">
            <v>000000731</v>
          </cell>
          <cell r="K125">
            <v>45436</v>
          </cell>
          <cell r="L125" t="str">
            <v>26240529101055000170550010000007311530677812</v>
          </cell>
          <cell r="M125" t="str">
            <v>26 -  Pernambuco</v>
          </cell>
          <cell r="N125">
            <v>132.6</v>
          </cell>
        </row>
        <row r="126">
          <cell r="C126" t="str">
            <v>HOSPITAL REGIONAL FERNANDO BEZERRA - CG Nº 02/2021</v>
          </cell>
          <cell r="E126" t="str">
            <v xml:space="preserve">3.10 - Material para Manutenção de Bens Móveis </v>
          </cell>
          <cell r="F126">
            <v>15190541000105</v>
          </cell>
          <cell r="G126" t="str">
            <v>ROGERIO DOS SANTOS OLIVEIRA</v>
          </cell>
          <cell r="H126" t="str">
            <v>B</v>
          </cell>
          <cell r="I126" t="str">
            <v>S</v>
          </cell>
          <cell r="J126" t="str">
            <v>000000830</v>
          </cell>
          <cell r="K126">
            <v>45453</v>
          </cell>
          <cell r="L126" t="str">
            <v>26240615190541000105550010000008301883119263</v>
          </cell>
          <cell r="M126" t="str">
            <v>26 -  Pernambuco</v>
          </cell>
          <cell r="N126">
            <v>301.82</v>
          </cell>
        </row>
        <row r="127">
          <cell r="C127" t="str">
            <v>HOSPITAL REGIONAL FERNANDO BEZERRA - CG Nº 02/2021</v>
          </cell>
          <cell r="E127" t="str">
            <v xml:space="preserve">3.10 - Material para Manutenção de Bens Móveis </v>
          </cell>
          <cell r="F127">
            <v>27984330000115</v>
          </cell>
          <cell r="G127" t="str">
            <v>JK AUTOCENTER LTDA</v>
          </cell>
          <cell r="H127" t="str">
            <v>B</v>
          </cell>
          <cell r="I127" t="str">
            <v>S</v>
          </cell>
          <cell r="J127" t="str">
            <v>000005277</v>
          </cell>
          <cell r="K127">
            <v>45461</v>
          </cell>
          <cell r="L127" t="str">
            <v>26240627984330000115550010000052771858252741</v>
          </cell>
          <cell r="M127" t="str">
            <v>26 -  Pernambuco</v>
          </cell>
          <cell r="N127">
            <v>725</v>
          </cell>
        </row>
        <row r="128">
          <cell r="C128" t="str">
            <v>HOSPITAL REGIONAL FERNANDO BEZERRA - CG Nº 02/2021</v>
          </cell>
          <cell r="E128" t="str">
            <v>3.99 - Outras despesas com Material de Consumo</v>
          </cell>
          <cell r="F128">
            <v>39436640000184</v>
          </cell>
          <cell r="G128" t="str">
            <v>WDCL COMERCIO E SERVICO</v>
          </cell>
          <cell r="H128" t="str">
            <v>B</v>
          </cell>
          <cell r="I128" t="str">
            <v>S</v>
          </cell>
          <cell r="J128" t="str">
            <v>38</v>
          </cell>
          <cell r="K128">
            <v>45447</v>
          </cell>
          <cell r="L128" t="str">
            <v>35240639436640000184550010000000381685901047</v>
          </cell>
          <cell r="M128" t="str">
            <v>35 -  São Paulo</v>
          </cell>
          <cell r="N128">
            <v>385</v>
          </cell>
        </row>
        <row r="129">
          <cell r="C129" t="str">
            <v>HOSPITAL REGIONAL FERNANDO BEZERRA - CG Nº 02/2021</v>
          </cell>
          <cell r="E129" t="str">
            <v>3.99 - Outras despesas com Material de Consumo</v>
          </cell>
          <cell r="F129">
            <v>40908392000106</v>
          </cell>
          <cell r="G129" t="str">
            <v>JLA ELETRONICOS LTDA</v>
          </cell>
          <cell r="H129" t="str">
            <v>B</v>
          </cell>
          <cell r="I129" t="str">
            <v>S</v>
          </cell>
          <cell r="J129" t="str">
            <v>006205</v>
          </cell>
          <cell r="K129">
            <v>45449</v>
          </cell>
          <cell r="L129" t="str">
            <v>35240640908392000106550030000062051430854766</v>
          </cell>
          <cell r="M129" t="str">
            <v>35 -  São Paulo</v>
          </cell>
          <cell r="N129">
            <v>101.64</v>
          </cell>
        </row>
        <row r="130">
          <cell r="C130" t="str">
            <v>HOSPITAL REGIONAL FERNANDO BEZERRA - CG Nº 02/2021</v>
          </cell>
          <cell r="E130" t="str">
            <v xml:space="preserve">3.8 - Uniformes, Tecidos e Aviamentos </v>
          </cell>
          <cell r="F130">
            <v>15453839000152</v>
          </cell>
          <cell r="G130" t="str">
            <v>QUALY QUIMY IND E COMERCIO</v>
          </cell>
          <cell r="H130" t="str">
            <v>B</v>
          </cell>
          <cell r="I130" t="str">
            <v>S</v>
          </cell>
          <cell r="J130" t="str">
            <v>000002064</v>
          </cell>
          <cell r="K130">
            <v>45442</v>
          </cell>
          <cell r="L130" t="str">
            <v>26240515453839000152550010000020641061821159</v>
          </cell>
          <cell r="M130" t="str">
            <v>26 -  Pernambuco</v>
          </cell>
          <cell r="N130">
            <v>79</v>
          </cell>
        </row>
        <row r="131">
          <cell r="C131" t="str">
            <v>HOSPITAL REGIONAL FERNANDO BEZERRA - CG Nº 02/2021</v>
          </cell>
          <cell r="E131" t="str">
            <v xml:space="preserve">3.8 - Uniformes, Tecidos e Aviamentos </v>
          </cell>
          <cell r="F131">
            <v>15453839000152</v>
          </cell>
          <cell r="G131" t="str">
            <v>QUALY QUIMY IND E COMERCIO</v>
          </cell>
          <cell r="H131" t="str">
            <v>B</v>
          </cell>
          <cell r="I131" t="str">
            <v>S</v>
          </cell>
          <cell r="J131" t="str">
            <v>000002124</v>
          </cell>
          <cell r="K131">
            <v>45470</v>
          </cell>
          <cell r="L131" t="str">
            <v>26240615453839000152550010000021241553066382</v>
          </cell>
          <cell r="M131" t="str">
            <v>26 -  Pernambuco</v>
          </cell>
          <cell r="N131">
            <v>442</v>
          </cell>
        </row>
        <row r="132">
          <cell r="C132" t="str">
            <v>HOSPITAL REGIONAL FERNANDO BEZERRA - CG Nº 02/2021</v>
          </cell>
          <cell r="E132" t="str">
            <v>3.99 - Outras despesas com Material de Consumo</v>
          </cell>
          <cell r="F132">
            <v>9441460000120</v>
          </cell>
          <cell r="G132" t="str">
            <v xml:space="preserve">PADRAO DISTRIBUIDORA </v>
          </cell>
          <cell r="H132" t="str">
            <v>B</v>
          </cell>
          <cell r="I132" t="str">
            <v>S</v>
          </cell>
          <cell r="J132" t="str">
            <v>000348588</v>
          </cell>
          <cell r="K132">
            <v>45454</v>
          </cell>
          <cell r="L132" t="str">
            <v>26240609441460000120550010003485881369688107</v>
          </cell>
          <cell r="M132" t="str">
            <v>26 -  Pernambuco</v>
          </cell>
          <cell r="N132">
            <v>3195</v>
          </cell>
        </row>
        <row r="133">
          <cell r="C133" t="str">
            <v>HOSPITAL REGIONAL FERNANDO BEZERRA - CG Nº 02/2021</v>
          </cell>
          <cell r="E133" t="str">
            <v>3.99 - Outras despesas com Material de Consumo</v>
          </cell>
          <cell r="F133">
            <v>15453839000152</v>
          </cell>
          <cell r="G133" t="str">
            <v>QUALY QUIMY IND E COMERCIO</v>
          </cell>
          <cell r="H133" t="str">
            <v>B</v>
          </cell>
          <cell r="I133" t="str">
            <v>S</v>
          </cell>
          <cell r="J133" t="str">
            <v>000002064</v>
          </cell>
          <cell r="K133">
            <v>45442</v>
          </cell>
          <cell r="L133" t="str">
            <v>26240515453839000152550010000020641061821159</v>
          </cell>
          <cell r="M133" t="str">
            <v>26 -  Pernambuco</v>
          </cell>
          <cell r="N133">
            <v>439</v>
          </cell>
        </row>
        <row r="134">
          <cell r="C134" t="str">
            <v>HOSPITAL REGIONAL FERNANDO BEZERRA - CG Nº 02/2021</v>
          </cell>
          <cell r="E134" t="str">
            <v>3.99 - Outras despesas com Material de Consumo</v>
          </cell>
          <cell r="F134">
            <v>41389750000184</v>
          </cell>
          <cell r="G134" t="str">
            <v>RED FARMA</v>
          </cell>
          <cell r="H134" t="str">
            <v>B</v>
          </cell>
          <cell r="I134" t="str">
            <v>S</v>
          </cell>
          <cell r="J134" t="str">
            <v>000119979</v>
          </cell>
          <cell r="K134">
            <v>45443</v>
          </cell>
          <cell r="L134" t="str">
            <v>23240541389750000184550010001199791877962154</v>
          </cell>
          <cell r="M134" t="str">
            <v>23 -  Ceará</v>
          </cell>
          <cell r="N134">
            <v>1276.67</v>
          </cell>
        </row>
        <row r="135">
          <cell r="C135" t="str">
            <v>HOSPITAL REGIONAL FERNANDO BEZERRA - CG Nº 02/2021</v>
          </cell>
          <cell r="E135" t="str">
            <v>3.99 - Outras despesas com Material de Consumo</v>
          </cell>
          <cell r="F135">
            <v>51943568000187</v>
          </cell>
          <cell r="G135" t="str">
            <v>S CORP BR LTDA</v>
          </cell>
          <cell r="H135" t="str">
            <v>B</v>
          </cell>
          <cell r="I135" t="str">
            <v>S</v>
          </cell>
          <cell r="J135" t="str">
            <v>000000788</v>
          </cell>
          <cell r="K135">
            <v>45448</v>
          </cell>
          <cell r="L135" t="str">
            <v>35240651943568000187550010000007881580746899</v>
          </cell>
          <cell r="M135" t="str">
            <v>35 -  São Paulo</v>
          </cell>
          <cell r="N135">
            <v>4500</v>
          </cell>
        </row>
        <row r="136">
          <cell r="C136" t="str">
            <v>HOSPITAL REGIONAL FERNANDO BEZERRA - CG Nº 02/2021</v>
          </cell>
          <cell r="E136" t="str">
            <v>3.99 - Outras despesas com Material de Consumo</v>
          </cell>
          <cell r="F136">
            <v>23685751000194</v>
          </cell>
          <cell r="G136" t="str">
            <v>CB CADEIRA BRASIL</v>
          </cell>
          <cell r="H136" t="str">
            <v>B</v>
          </cell>
          <cell r="I136" t="str">
            <v>S</v>
          </cell>
          <cell r="J136" t="str">
            <v>021197</v>
          </cell>
          <cell r="K136">
            <v>45447</v>
          </cell>
          <cell r="L136" t="str">
            <v>352406236857510001945500100002111971329491494</v>
          </cell>
          <cell r="M136" t="str">
            <v>35 -  São Paulo</v>
          </cell>
          <cell r="N136">
            <v>378.45</v>
          </cell>
        </row>
        <row r="137">
          <cell r="C137" t="str">
            <v>HOSPITAL REGIONAL FERNANDO BEZERRA - CG Nº 02/2021</v>
          </cell>
          <cell r="E137" t="str">
            <v xml:space="preserve">5.21 - Seguros em geral </v>
          </cell>
          <cell r="F137" t="str">
            <v xml:space="preserve">90.400.888/2151-81 </v>
          </cell>
          <cell r="G137" t="str">
            <v>SEGURO SANTANDER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986.3</v>
          </cell>
        </row>
        <row r="138">
          <cell r="C138" t="str">
            <v>HOSPITAL REGIONAL FERNANDO BEZERRA - CG Nº 02/2021</v>
          </cell>
          <cell r="E138" t="str">
            <v xml:space="preserve">5.21 - Seguros em geral </v>
          </cell>
          <cell r="F138">
            <v>61198164000160</v>
          </cell>
          <cell r="G138" t="str">
            <v>PORTO SEGURO CIA DE SEGUROS GERAIS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1257.1964383561642</v>
          </cell>
        </row>
        <row r="139">
          <cell r="C139" t="str">
            <v>HOSPITAL REGIONAL FERNANDO BEZERRA - CG Nº 02/2021</v>
          </cell>
          <cell r="E139" t="str">
            <v xml:space="preserve">5.21 - Seguros em geral </v>
          </cell>
          <cell r="F139">
            <v>61198164000160</v>
          </cell>
          <cell r="G139" t="str">
            <v>PORTO SEGURO CIA DE SEGUROS GERAIS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1551.8967123287671</v>
          </cell>
        </row>
        <row r="140">
          <cell r="C140" t="str">
            <v>HOSPITAL REGIONAL FERNANDO BEZERRA - CG Nº 02/2021</v>
          </cell>
          <cell r="E140" t="str">
            <v>5.99 - Outros Serviços de Terceiros Pessoa Jurídica</v>
          </cell>
          <cell r="F140">
            <v>24129058000106</v>
          </cell>
          <cell r="G140" t="str">
            <v>SINDICATO HOSPITAIS CLIN C SAUDE LB PE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160</v>
          </cell>
        </row>
        <row r="141">
          <cell r="C141" t="str">
            <v>HOSPITAL REGIONAL FERNANDO BEZERRA - CG Nº 02/2021</v>
          </cell>
          <cell r="E141" t="str">
            <v xml:space="preserve">5.25 - Serviços Bancários </v>
          </cell>
          <cell r="F141" t="str">
            <v>000.000.600-97</v>
          </cell>
          <cell r="G141" t="str">
            <v>BANCO DO BRASIL CONTA CORRENTE Nº 28359-2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167</v>
          </cell>
        </row>
        <row r="142">
          <cell r="C142" t="str">
            <v>HOSPITAL REGIONAL FERNANDO BEZERRA - CG Nº 02/2021</v>
          </cell>
          <cell r="E142" t="str">
            <v xml:space="preserve">5.25 - Serviços Bancários </v>
          </cell>
          <cell r="F142" t="str">
            <v>000.000.600-97</v>
          </cell>
          <cell r="G142" t="str">
            <v>BANCO DO BRASIL CONTA CORRENTE Nº 32136-2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65.3</v>
          </cell>
        </row>
        <row r="143">
          <cell r="C143" t="str">
            <v>HOSPITAL REGIONAL FERNANDO BEZERRA - CG Nº 02/2021</v>
          </cell>
          <cell r="E143" t="str">
            <v xml:space="preserve">5.25 - Serviços Bancários </v>
          </cell>
          <cell r="F143" t="str">
            <v>000.000.600-97</v>
          </cell>
          <cell r="G143" t="str">
            <v>BANCO DO BRASIL CONTA CORRENTE Nº 28359-2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365</v>
          </cell>
        </row>
        <row r="144">
          <cell r="C144" t="str">
            <v>HOSPITAL REGIONAL FERNANDO BEZERRA - CG Nº 02/2021</v>
          </cell>
          <cell r="E144" t="str">
            <v xml:space="preserve">5.25 - Serviços Bancários </v>
          </cell>
          <cell r="F144" t="str">
            <v>000.000.600-97</v>
          </cell>
          <cell r="G144" t="str">
            <v>BANCO DO BRASIL CONTA CORRENTE Nº 32136-2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15</v>
          </cell>
        </row>
        <row r="145">
          <cell r="C145" t="str">
            <v>HOSPITAL REGIONAL FERNANDO BEZERRA - CG Nº 02/2021</v>
          </cell>
          <cell r="E145" t="str">
            <v xml:space="preserve">5.25 - Serviços Bancários </v>
          </cell>
          <cell r="F145">
            <v>360305000104</v>
          </cell>
          <cell r="G145" t="str">
            <v>CAIXA ECONOMICA FEDERAL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30</v>
          </cell>
        </row>
        <row r="146">
          <cell r="C146" t="str">
            <v>HOSPITAL REGIONAL FERNANDO BEZERRA - CG Nº 02/2021</v>
          </cell>
          <cell r="E146" t="str">
            <v>5.9 - Telefonia Móvel</v>
          </cell>
          <cell r="F146">
            <v>2558157000162</v>
          </cell>
          <cell r="G146" t="str">
            <v>VIVO</v>
          </cell>
          <cell r="H146" t="str">
            <v>S</v>
          </cell>
          <cell r="I146" t="str">
            <v>N</v>
          </cell>
          <cell r="M146" t="str">
            <v>2609907 - Ouricuri - PE</v>
          </cell>
          <cell r="N146">
            <v>403.62</v>
          </cell>
        </row>
        <row r="147">
          <cell r="C147" t="str">
            <v>HOSPITAL REGIONAL FERNANDO BEZERRA - CG Nº 02/2021</v>
          </cell>
          <cell r="E147" t="str">
            <v>5.18 - Teledonia Fixa</v>
          </cell>
          <cell r="F147">
            <v>6934306000100</v>
          </cell>
          <cell r="G147" t="str">
            <v>OURINET TELECOM</v>
          </cell>
          <cell r="H147" t="str">
            <v>S</v>
          </cell>
          <cell r="I147" t="str">
            <v>N</v>
          </cell>
          <cell r="M147" t="str">
            <v>2609907 - Ouricuri - PE</v>
          </cell>
          <cell r="N147">
            <v>1000</v>
          </cell>
        </row>
        <row r="148">
          <cell r="C148" t="str">
            <v>HOSPITAL REGIONAL FERNANDO BEZERRA - CG Nº 02/2021</v>
          </cell>
          <cell r="E148" t="str">
            <v>5.18 - Teledonia Fixa</v>
          </cell>
          <cell r="F148">
            <v>6934306000100</v>
          </cell>
          <cell r="G148" t="str">
            <v>OURINET TELECOM</v>
          </cell>
          <cell r="H148" t="str">
            <v>S</v>
          </cell>
          <cell r="I148" t="str">
            <v>N</v>
          </cell>
          <cell r="M148" t="str">
            <v>2609907 - Ouricuri - PE</v>
          </cell>
          <cell r="N148">
            <v>1000</v>
          </cell>
        </row>
        <row r="149">
          <cell r="C149" t="str">
            <v>HOSPITAL REGIONAL FERNANDO BEZERRA - CG Nº 02/2021</v>
          </cell>
          <cell r="E149" t="str">
            <v>5.13 - Água e Esgoto</v>
          </cell>
          <cell r="F149">
            <v>10869782000900</v>
          </cell>
          <cell r="G149" t="str">
            <v>COMPESA</v>
          </cell>
          <cell r="H149" t="str">
            <v>S</v>
          </cell>
          <cell r="I149" t="str">
            <v>N</v>
          </cell>
          <cell r="M149" t="str">
            <v>2611606 - Recife - PE</v>
          </cell>
          <cell r="N149">
            <v>3876.95</v>
          </cell>
        </row>
        <row r="150">
          <cell r="C150" t="str">
            <v>HOSPITAL REGIONAL FERNANDO BEZERRA - CG Nº 02/2021</v>
          </cell>
          <cell r="E150" t="str">
            <v>5.13 - Água e Esgoto</v>
          </cell>
          <cell r="F150">
            <v>10869782000900</v>
          </cell>
          <cell r="G150" t="str">
            <v>COMPESA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16791.66</v>
          </cell>
        </row>
        <row r="151">
          <cell r="C151" t="str">
            <v>HOSPITAL REGIONAL FERNANDO BEZERRA - CG Nº 02/2021</v>
          </cell>
          <cell r="E151" t="str">
            <v>5.12 - Energia Elétrica</v>
          </cell>
          <cell r="F151">
            <v>10835932000108</v>
          </cell>
          <cell r="G151" t="str">
            <v>NEOENERGIA</v>
          </cell>
          <cell r="H151" t="str">
            <v>S</v>
          </cell>
          <cell r="I151" t="str">
            <v>N</v>
          </cell>
          <cell r="M151" t="str">
            <v>2611606 - Recife - PE</v>
          </cell>
          <cell r="N151">
            <v>13857.89</v>
          </cell>
        </row>
        <row r="152">
          <cell r="C152" t="str">
            <v>HOSPITAL REGIONAL FERNANDO BEZERRA - CG Nº 02/2021</v>
          </cell>
          <cell r="E152" t="str">
            <v>5.12 - Energia Elétrica</v>
          </cell>
          <cell r="F152">
            <v>10835932000108</v>
          </cell>
          <cell r="G152" t="str">
            <v>NEOENERGIA</v>
          </cell>
          <cell r="H152" t="str">
            <v>S</v>
          </cell>
          <cell r="I152" t="str">
            <v>N</v>
          </cell>
          <cell r="M152" t="str">
            <v>2611606 - Recife - PE</v>
          </cell>
          <cell r="N152">
            <v>1440.51</v>
          </cell>
        </row>
        <row r="153">
          <cell r="C153" t="str">
            <v>HOSPITAL REGIONAL FERNANDO BEZERRA - CG Nº 02/2021</v>
          </cell>
          <cell r="E153" t="str">
            <v>5.26 - Locação de Imóveis</v>
          </cell>
          <cell r="F153">
            <v>47024397000115</v>
          </cell>
          <cell r="G153" t="str">
            <v>MIKHAIL GUIMARAES PEROUANSKY - ME</v>
          </cell>
          <cell r="H153" t="str">
            <v>S</v>
          </cell>
          <cell r="I153" t="str">
            <v>N</v>
          </cell>
          <cell r="M153" t="str">
            <v>2609907 - Ouricuri - PE</v>
          </cell>
          <cell r="N153">
            <v>5000</v>
          </cell>
        </row>
        <row r="154">
          <cell r="C154" t="str">
            <v>HOSPITAL REGIONAL FERNANDO BEZERRA - CG Nº 02/2021</v>
          </cell>
          <cell r="E154" t="str">
            <v>5.3 - Locação de Máquinas e Equipamentos</v>
          </cell>
          <cell r="F154">
            <v>24801362000140</v>
          </cell>
          <cell r="G154" t="str">
            <v>AMD TECNOLOGIA DA INFORMAÇÃO E SISTEMAS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6817</v>
          </cell>
        </row>
        <row r="155">
          <cell r="C155" t="str">
            <v>HOSPITAL REGIONAL FERNANDO BEZERRA - CG Nº 02/2021</v>
          </cell>
          <cell r="E155" t="str">
            <v>5.3 - Locação de Máquinas e Equipamentos</v>
          </cell>
          <cell r="F155">
            <v>11849935000163</v>
          </cell>
          <cell r="G155" t="str">
            <v>LUCKY STORE LTDA ME</v>
          </cell>
          <cell r="H155" t="str">
            <v>S</v>
          </cell>
          <cell r="I155" t="str">
            <v>S</v>
          </cell>
          <cell r="J155" t="str">
            <v>00000848</v>
          </cell>
          <cell r="K155">
            <v>45454</v>
          </cell>
          <cell r="L155" t="str">
            <v>EXBZ-CHGY</v>
          </cell>
          <cell r="M155" t="str">
            <v>2611606 - Recife - PE</v>
          </cell>
          <cell r="N155">
            <v>195</v>
          </cell>
        </row>
        <row r="156">
          <cell r="C156" t="str">
            <v>HOSPITAL REGIONAL FERNANDO BEZERRA - CG Nº 02/2021</v>
          </cell>
          <cell r="E156" t="str">
            <v>5.3 - Locação de Máquinas e Equipamentos</v>
          </cell>
          <cell r="F156">
            <v>44283333000574</v>
          </cell>
          <cell r="G156" t="str">
            <v>SCM PARTICIPAÇÕES AS</v>
          </cell>
          <cell r="H156" t="str">
            <v>S</v>
          </cell>
          <cell r="I156" t="str">
            <v>N</v>
          </cell>
          <cell r="M156" t="str">
            <v>2611606 - Recife - PE</v>
          </cell>
          <cell r="N156">
            <v>880</v>
          </cell>
        </row>
        <row r="157">
          <cell r="C157" t="str">
            <v>HOSPITAL REGIONAL FERNANDO BEZERRA - CG Nº 02/2021</v>
          </cell>
          <cell r="E157" t="str">
            <v>5.3 - Locação de Máquinas e Equipamentos</v>
          </cell>
          <cell r="F157">
            <v>4679427000119</v>
          </cell>
          <cell r="G157" t="str">
            <v>SERVIP PRESTADORA DE SERVICOS LTDA</v>
          </cell>
          <cell r="H157" t="str">
            <v>S</v>
          </cell>
          <cell r="I157" t="str">
            <v>S</v>
          </cell>
          <cell r="J157" t="str">
            <v>00000029</v>
          </cell>
          <cell r="K157">
            <v>45483</v>
          </cell>
          <cell r="L157" t="str">
            <v>G8VH-GKAM</v>
          </cell>
          <cell r="M157" t="str">
            <v>2918407 - Juazeiro - BA</v>
          </cell>
          <cell r="N157">
            <v>5300</v>
          </cell>
        </row>
        <row r="158">
          <cell r="C158" t="str">
            <v>HOSPITAL REGIONAL FERNANDO BEZERRA - CG Nº 02/2021</v>
          </cell>
          <cell r="E158" t="str">
            <v>5.3 - Locação de Máquinas e Equipamentos</v>
          </cell>
          <cell r="F158">
            <v>37462182000122</v>
          </cell>
          <cell r="G158" t="str">
            <v>MARCA CLIMATIZACAO E TERCEIRIZACAO</v>
          </cell>
          <cell r="H158" t="str">
            <v>S</v>
          </cell>
          <cell r="I158" t="str">
            <v>N</v>
          </cell>
          <cell r="M158" t="str">
            <v>2609600 - Olinda - PE</v>
          </cell>
          <cell r="N158">
            <v>11875</v>
          </cell>
        </row>
        <row r="159">
          <cell r="C159" t="str">
            <v>HOSPITAL REGIONAL FERNANDO BEZERRA - CG Nº 02/2021</v>
          </cell>
          <cell r="E159" t="str">
            <v>5.1 - Locação de Equipamentos Médicos-Hospitalares</v>
          </cell>
          <cell r="F159">
            <v>12853727000109</v>
          </cell>
          <cell r="G159" t="str">
            <v xml:space="preserve">KESA COMERCIO E SERVICOS TECNICOS </v>
          </cell>
          <cell r="H159" t="str">
            <v>S</v>
          </cell>
          <cell r="I159" t="str">
            <v>N</v>
          </cell>
          <cell r="M159" t="str">
            <v>2609907 - Ouricuri - PE</v>
          </cell>
          <cell r="N159">
            <v>12095.56</v>
          </cell>
        </row>
        <row r="160">
          <cell r="C160" t="str">
            <v>HOSPITAL REGIONAL FERNANDO BEZERRA - CG Nº 02/2021</v>
          </cell>
          <cell r="E160" t="str">
            <v>5.8 - Locação de Veículos Automotores</v>
          </cell>
          <cell r="F160">
            <v>13294370000120</v>
          </cell>
          <cell r="G160" t="str">
            <v>SIGA ALUGUEL DE CARROS E SERVICOS LTDA</v>
          </cell>
          <cell r="H160" t="str">
            <v>S</v>
          </cell>
          <cell r="I160" t="str">
            <v>S</v>
          </cell>
          <cell r="J160" t="str">
            <v>001211</v>
          </cell>
          <cell r="K160">
            <v>45483</v>
          </cell>
          <cell r="L160" t="str">
            <v>240710102859613</v>
          </cell>
          <cell r="M160" t="str">
            <v>2601102 - Araripina - PE</v>
          </cell>
          <cell r="N160">
            <v>2500</v>
          </cell>
        </row>
        <row r="161">
          <cell r="C161" t="str">
            <v>HOSPITAL REGIONAL FERNANDO BEZERRA - CG Nº 02/2021</v>
          </cell>
          <cell r="E161" t="str">
            <v>5.99 - Outros Serviços de Terceiros Pessoa Jurídica</v>
          </cell>
          <cell r="F161" t="str">
            <v xml:space="preserve">90.400.888/2151-81 </v>
          </cell>
          <cell r="G161" t="str">
            <v>BANCO SANTANDER CONTA CORRENTE Nº 13001286-7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44.41</v>
          </cell>
        </row>
        <row r="162">
          <cell r="C162" t="str">
            <v>HOSPITAL REGIONAL FERNANDO BEZERRA - CG Nº 02/2021</v>
          </cell>
          <cell r="E162" t="str">
            <v>5.99 - Outros Serviços de Terceiros Pessoa Jurídica</v>
          </cell>
          <cell r="F162">
            <v>34028316059345</v>
          </cell>
          <cell r="G162" t="str">
            <v>EMP. BRAS. DE CORREIOS E TELEGRAFOS</v>
          </cell>
          <cell r="H162" t="str">
            <v>S</v>
          </cell>
          <cell r="I162" t="str">
            <v>N</v>
          </cell>
          <cell r="M162" t="str">
            <v>2609907 - Ouricuri - PE</v>
          </cell>
          <cell r="N162">
            <v>39.840000000000003</v>
          </cell>
        </row>
        <row r="163">
          <cell r="C163" t="str">
            <v>HOSPITAL REGIONAL FERNANDO BEZERRA - CG Nº 02/2021</v>
          </cell>
          <cell r="E163" t="str">
            <v>5.99 - Outros Serviços de Terceiros Pessoa Jurídica</v>
          </cell>
          <cell r="F163">
            <v>34028316059345</v>
          </cell>
          <cell r="G163" t="str">
            <v>EMP. BRAS. DE CORREIOS E TELEGRAFOS</v>
          </cell>
          <cell r="H163" t="str">
            <v>S</v>
          </cell>
          <cell r="I163" t="str">
            <v>N</v>
          </cell>
          <cell r="M163" t="str">
            <v>2609907 - Ouricuri - PE</v>
          </cell>
          <cell r="N163">
            <v>146.04</v>
          </cell>
        </row>
        <row r="164">
          <cell r="C164" t="str">
            <v>HOSPITAL REGIONAL FERNANDO BEZERRA - CG Nº 02/2021</v>
          </cell>
          <cell r="E164" t="str">
            <v>5.16 - Serviços Médico-Hospitalares, Odotonlogia e Laboratoriais</v>
          </cell>
          <cell r="F164">
            <v>51210251000131</v>
          </cell>
          <cell r="G164" t="str">
            <v>AGAPE SERVIÇOS MEDICOS</v>
          </cell>
          <cell r="H164" t="str">
            <v>S</v>
          </cell>
          <cell r="I164" t="str">
            <v>S</v>
          </cell>
          <cell r="J164" t="str">
            <v>0000000018</v>
          </cell>
          <cell r="K164">
            <v>45475</v>
          </cell>
          <cell r="L164" t="str">
            <v>ENDM9AR4IG5WF3Z7XU2SPBKVCJQ</v>
          </cell>
          <cell r="M164" t="str">
            <v>23 -  Ceará</v>
          </cell>
          <cell r="N164">
            <v>15000</v>
          </cell>
        </row>
        <row r="165">
          <cell r="C165" t="str">
            <v>HOSPITAL REGIONAL FERNANDO BEZERRA - CG Nº 02/2021</v>
          </cell>
          <cell r="E165" t="str">
            <v>5.16 - Serviços Médico-Hospitalares, Odotonlogia e Laboratoriais</v>
          </cell>
          <cell r="F165">
            <v>46511209000110</v>
          </cell>
          <cell r="G165" t="str">
            <v xml:space="preserve">AGENILSON TEIXEIRA DIAS </v>
          </cell>
          <cell r="H165" t="str">
            <v>S</v>
          </cell>
          <cell r="I165" t="str">
            <v>S</v>
          </cell>
          <cell r="J165" t="str">
            <v>000000033</v>
          </cell>
          <cell r="K165">
            <v>45477</v>
          </cell>
          <cell r="L165" t="str">
            <v>50900553</v>
          </cell>
          <cell r="M165" t="str">
            <v>2207801 - Paulistana - PI</v>
          </cell>
          <cell r="N165">
            <v>25400</v>
          </cell>
        </row>
        <row r="166">
          <cell r="C166" t="str">
            <v>HOSPITAL REGIONAL FERNANDO BEZERRA - CG Nº 02/2021</v>
          </cell>
          <cell r="E166" t="str">
            <v>5.16 - Serviços Médico-Hospitalares, Odotonlogia e Laboratoriais</v>
          </cell>
          <cell r="F166">
            <v>50792501000126</v>
          </cell>
          <cell r="G166" t="str">
            <v>ALAINE DE MACEDO CAVALCANTI LTDA</v>
          </cell>
          <cell r="H166" t="str">
            <v>S</v>
          </cell>
          <cell r="I166" t="str">
            <v>S</v>
          </cell>
          <cell r="J166" t="str">
            <v>18</v>
          </cell>
          <cell r="K166">
            <v>45478</v>
          </cell>
          <cell r="L166" t="str">
            <v>150671GEQMYF33D245OT1U9LU0YYD1Z5</v>
          </cell>
          <cell r="M166" t="str">
            <v>2609907 - Ouricuri - PE</v>
          </cell>
          <cell r="N166">
            <v>3000</v>
          </cell>
        </row>
        <row r="167">
          <cell r="C167" t="str">
            <v>HOSPITAL REGIONAL FERNANDO BEZERRA - CG Nº 02/2021</v>
          </cell>
          <cell r="E167" t="str">
            <v>5.16 - Serviços Médico-Hospitalares, Odotonlogia e Laboratoriais</v>
          </cell>
          <cell r="F167">
            <v>26278833000102</v>
          </cell>
          <cell r="G167" t="str">
            <v>BARRETO E VIEIRA SERVICOS MEDICOS LTDA</v>
          </cell>
          <cell r="H167" t="str">
            <v>S</v>
          </cell>
          <cell r="I167" t="str">
            <v>S</v>
          </cell>
          <cell r="J167" t="str">
            <v>0000000303</v>
          </cell>
          <cell r="K167">
            <v>45477</v>
          </cell>
          <cell r="L167" t="str">
            <v>FM3E7AYNUIJGW5VXDO96CR82BZS</v>
          </cell>
          <cell r="M167" t="str">
            <v>2609907 - Ouricuri - PE</v>
          </cell>
          <cell r="N167">
            <v>3000</v>
          </cell>
        </row>
        <row r="168">
          <cell r="C168" t="str">
            <v>HOSPITAL REGIONAL FERNANDO BEZERRA - CG Nº 02/2021</v>
          </cell>
          <cell r="E168" t="str">
            <v>5.16 - Serviços Médico-Hospitalares, Odotonlogia e Laboratoriais</v>
          </cell>
          <cell r="F168">
            <v>52970012000142</v>
          </cell>
          <cell r="G168" t="str">
            <v>BFM LTDA</v>
          </cell>
          <cell r="H168" t="str">
            <v>S</v>
          </cell>
          <cell r="I168" t="str">
            <v>S</v>
          </cell>
          <cell r="J168" t="str">
            <v>00000000034</v>
          </cell>
          <cell r="K168">
            <v>45476</v>
          </cell>
          <cell r="L168" t="str">
            <v>lk94fabumvogrhiwtjecz6y27</v>
          </cell>
          <cell r="M168" t="str">
            <v>2609907 - Ouricuri - PE</v>
          </cell>
          <cell r="N168">
            <v>12000</v>
          </cell>
        </row>
        <row r="169">
          <cell r="C169" t="str">
            <v>HOSPITAL REGIONAL FERNANDO BEZERRA - CG Nº 02/2021</v>
          </cell>
          <cell r="E169" t="str">
            <v>5.16 - Serviços Médico-Hospitalares, Odotonlogia e Laboratoriais</v>
          </cell>
          <cell r="F169">
            <v>9458005000137</v>
          </cell>
          <cell r="G169" t="str">
            <v>CLINHDOR CLINICA HOLISTICA DE TRATAMENTO DA DOR LTDA</v>
          </cell>
          <cell r="H169" t="str">
            <v>S</v>
          </cell>
          <cell r="I169" t="str">
            <v>S</v>
          </cell>
          <cell r="J169" t="str">
            <v>0000000140</v>
          </cell>
          <cell r="K169">
            <v>45490</v>
          </cell>
          <cell r="L169" t="str">
            <v>jye4n52a3szxqrdbmufv7liog8</v>
          </cell>
          <cell r="M169" t="str">
            <v>2307304 - Juazeiro do Norte - CE</v>
          </cell>
          <cell r="N169">
            <v>19850</v>
          </cell>
        </row>
        <row r="170">
          <cell r="C170" t="str">
            <v>HOSPITAL REGIONAL FERNANDO BEZERRA - CG Nº 02/2021</v>
          </cell>
          <cell r="E170" t="str">
            <v>5.16 - Serviços Médico-Hospitalares, Odotonlogia e Laboratoriais</v>
          </cell>
          <cell r="F170">
            <v>24334380000169</v>
          </cell>
          <cell r="G170" t="str">
            <v>CLÍNICA DE SAÚDE SANTA LUZIA</v>
          </cell>
          <cell r="H170" t="str">
            <v>S</v>
          </cell>
          <cell r="I170" t="str">
            <v>S</v>
          </cell>
          <cell r="J170" t="str">
            <v>240</v>
          </cell>
          <cell r="K170">
            <v>45502</v>
          </cell>
          <cell r="M170" t="str">
            <v>2609907 - Ouricuri - PE</v>
          </cell>
          <cell r="N170">
            <v>7280</v>
          </cell>
        </row>
        <row r="171">
          <cell r="C171" t="str">
            <v>HOSPITAL REGIONAL FERNANDO BEZERRA - CG Nº 02/2021</v>
          </cell>
          <cell r="E171" t="str">
            <v>5.16 - Serviços Médico-Hospitalares, Odotonlogia e Laboratoriais</v>
          </cell>
          <cell r="F171">
            <v>24334380000169</v>
          </cell>
          <cell r="G171" t="str">
            <v>CLÍNICA DE SAÚDE SANTA LUZIA</v>
          </cell>
          <cell r="H171" t="str">
            <v>S</v>
          </cell>
          <cell r="I171" t="str">
            <v>S</v>
          </cell>
          <cell r="J171" t="str">
            <v>241</v>
          </cell>
          <cell r="K171">
            <v>45502</v>
          </cell>
          <cell r="M171" t="str">
            <v>2609907 - Ouricuri - PE</v>
          </cell>
          <cell r="N171">
            <v>10000</v>
          </cell>
        </row>
        <row r="172">
          <cell r="C172" t="str">
            <v>HOSPITAL REGIONAL FERNANDO BEZERRA - CG Nº 02/2021</v>
          </cell>
          <cell r="E172" t="str">
            <v>5.16 - Serviços Médico-Hospitalares, Odotonlogia e Laboratoriais</v>
          </cell>
          <cell r="F172">
            <v>3095976000183</v>
          </cell>
          <cell r="G172" t="str">
            <v>CLINICA DE URGÊNCIA DE PICOS LTDA</v>
          </cell>
          <cell r="H172" t="str">
            <v>S</v>
          </cell>
          <cell r="I172" t="str">
            <v>S</v>
          </cell>
          <cell r="J172" t="str">
            <v>1879</v>
          </cell>
          <cell r="K172">
            <v>45476</v>
          </cell>
          <cell r="M172" t="str">
            <v>2208007 - Picos - PI</v>
          </cell>
          <cell r="N172">
            <v>3000</v>
          </cell>
        </row>
        <row r="173">
          <cell r="C173" t="str">
            <v>HOSPITAL REGIONAL FERNANDO BEZERRA - CG Nº 02/2021</v>
          </cell>
          <cell r="E173" t="str">
            <v>5.16 - Serviços Médico-Hospitalares, Odotonlogia e Laboratoriais</v>
          </cell>
          <cell r="F173">
            <v>15489924000170</v>
          </cell>
          <cell r="G173" t="str">
            <v xml:space="preserve">CLINICA IMAGEM MEDICAL CENTER </v>
          </cell>
          <cell r="H173" t="str">
            <v>S</v>
          </cell>
          <cell r="I173" t="str">
            <v>S</v>
          </cell>
          <cell r="J173" t="str">
            <v>00020238</v>
          </cell>
          <cell r="K173">
            <v>45474</v>
          </cell>
          <cell r="L173" t="str">
            <v>I6AD-9LJ4D</v>
          </cell>
          <cell r="M173" t="str">
            <v>2609907 - Ouricuri - PE</v>
          </cell>
          <cell r="N173">
            <v>12000</v>
          </cell>
        </row>
        <row r="174">
          <cell r="C174" t="str">
            <v>HOSPITAL REGIONAL FERNANDO BEZERRA - CG Nº 02/2021</v>
          </cell>
          <cell r="E174" t="str">
            <v>5.16 - Serviços Médico-Hospitalares, Odotonlogia e Laboratoriais</v>
          </cell>
          <cell r="F174">
            <v>70090907000174</v>
          </cell>
          <cell r="G174" t="str">
            <v xml:space="preserve">CLINICA MEDICA DO ARARIPE LTDA </v>
          </cell>
          <cell r="H174" t="str">
            <v>S</v>
          </cell>
          <cell r="I174" t="str">
            <v>S</v>
          </cell>
          <cell r="J174" t="str">
            <v>002345</v>
          </cell>
          <cell r="K174">
            <v>45477</v>
          </cell>
          <cell r="L174" t="str">
            <v>240704145420607</v>
          </cell>
          <cell r="M174" t="str">
            <v>2601102 - Araripina - PE</v>
          </cell>
          <cell r="N174">
            <v>3000</v>
          </cell>
        </row>
        <row r="175">
          <cell r="C175" t="str">
            <v>HOSPITAL REGIONAL FERNANDO BEZERRA - CG Nº 02/2021</v>
          </cell>
          <cell r="E175" t="str">
            <v>5.16 - Serviços Médico-Hospitalares, Odotonlogia e Laboratoriais</v>
          </cell>
          <cell r="F175">
            <v>26425569000192</v>
          </cell>
          <cell r="G175" t="str">
            <v>CLINICA MEDICA HOLANDA FIGUEREDO LTDA</v>
          </cell>
          <cell r="H175" t="str">
            <v>S</v>
          </cell>
          <cell r="I175" t="str">
            <v>S</v>
          </cell>
          <cell r="J175" t="str">
            <v>00020186</v>
          </cell>
          <cell r="K175">
            <v>45474</v>
          </cell>
          <cell r="L175" t="str">
            <v>W3N6-7LVJJ</v>
          </cell>
          <cell r="M175" t="str">
            <v>2609907 - Ouricuri - PE</v>
          </cell>
          <cell r="N175">
            <v>16050</v>
          </cell>
        </row>
        <row r="176">
          <cell r="C176" t="str">
            <v>HOSPITAL REGIONAL FERNANDO BEZERRA - CG Nº 02/2021</v>
          </cell>
          <cell r="E176" t="str">
            <v>5.16 - Serviços Médico-Hospitalares, Odotonlogia e Laboratoriais</v>
          </cell>
          <cell r="F176">
            <v>49268339000162</v>
          </cell>
          <cell r="G176" t="str">
            <v xml:space="preserve">CLINICA MEDICA J &amp; T LTDA </v>
          </cell>
          <cell r="H176" t="str">
            <v>S</v>
          </cell>
          <cell r="I176" t="str">
            <v>S</v>
          </cell>
          <cell r="J176" t="str">
            <v>00000058</v>
          </cell>
          <cell r="K176">
            <v>45475</v>
          </cell>
          <cell r="L176" t="str">
            <v>5W5H-XDQ6M</v>
          </cell>
          <cell r="M176" t="str">
            <v>2609907 - Ouricuri - PE</v>
          </cell>
          <cell r="N176">
            <v>39800</v>
          </cell>
        </row>
        <row r="177">
          <cell r="C177" t="str">
            <v>HOSPITAL REGIONAL FERNANDO BEZERRA - CG Nº 02/2021</v>
          </cell>
          <cell r="E177" t="str">
            <v>5.16 - Serviços Médico-Hospitalares, Odotonlogia e Laboratoriais</v>
          </cell>
          <cell r="F177">
            <v>11113387000109</v>
          </cell>
          <cell r="G177" t="str">
            <v>CLINCA MEDICA PEDRIATICA DE BARBALHA LTDA</v>
          </cell>
          <cell r="H177" t="str">
            <v>S</v>
          </cell>
          <cell r="I177" t="str">
            <v>S</v>
          </cell>
          <cell r="J177" t="str">
            <v>00000000811</v>
          </cell>
          <cell r="K177">
            <v>45478</v>
          </cell>
          <cell r="L177" t="str">
            <v>74SGPA8I3KLMVQ2J6CRXEDFHZNO</v>
          </cell>
          <cell r="M177" t="str">
            <v>2609907 - Ouricuri - PE</v>
          </cell>
          <cell r="N177">
            <v>12000</v>
          </cell>
        </row>
        <row r="178">
          <cell r="C178" t="str">
            <v>HOSPITAL REGIONAL FERNANDO BEZERRA - CG Nº 02/2021</v>
          </cell>
          <cell r="E178" t="str">
            <v>5.16 - Serviços Médico-Hospitalares, Odotonlogia e Laboratoriais</v>
          </cell>
          <cell r="F178">
            <v>22134152000110</v>
          </cell>
          <cell r="G178" t="str">
            <v>COI CIRURGIA ONCOLOGIA INTEGRADA LTDA</v>
          </cell>
          <cell r="H178" t="str">
            <v>S</v>
          </cell>
          <cell r="I178" t="str">
            <v>S</v>
          </cell>
          <cell r="J178" t="str">
            <v>00000862</v>
          </cell>
          <cell r="K178">
            <v>45495</v>
          </cell>
          <cell r="L178" t="str">
            <v>HRSU-HWYE</v>
          </cell>
          <cell r="M178" t="str">
            <v>2611606 - Recife - PE</v>
          </cell>
          <cell r="N178">
            <v>13200</v>
          </cell>
        </row>
        <row r="179">
          <cell r="C179" t="str">
            <v>HOSPITAL REGIONAL FERNANDO BEZERRA - CG Nº 02/2021</v>
          </cell>
          <cell r="E179" t="str">
            <v>5.16 - Serviços Médico-Hospitalares, Odotonlogia e Laboratoriais</v>
          </cell>
          <cell r="F179">
            <v>25208022000172</v>
          </cell>
          <cell r="G179" t="str">
            <v>COUTO BEM SERVICOS MEDICOS LTDA</v>
          </cell>
          <cell r="H179" t="str">
            <v>S</v>
          </cell>
          <cell r="I179" t="str">
            <v>S</v>
          </cell>
          <cell r="J179" t="str">
            <v>0000000312</v>
          </cell>
          <cell r="K179">
            <v>45484</v>
          </cell>
          <cell r="L179" t="str">
            <v>2uqkmwlgrsovadcn4zxti8feph</v>
          </cell>
          <cell r="M179" t="str">
            <v>2307304 - Juazeiro do Norte - CE</v>
          </cell>
          <cell r="N179">
            <v>18850</v>
          </cell>
        </row>
        <row r="180">
          <cell r="C180" t="str">
            <v>HOSPITAL REGIONAL FERNANDO BEZERRA - CG Nº 02/2021</v>
          </cell>
          <cell r="E180" t="str">
            <v>5.16 - Serviços Médico-Hospitalares, Odotonlogia e Laboratoriais</v>
          </cell>
          <cell r="F180">
            <v>41623761000187</v>
          </cell>
          <cell r="G180" t="str">
            <v>DAMACENA DE MOURA SERVICOS DE SAUDE LTDA</v>
          </cell>
          <cell r="H180" t="str">
            <v>S</v>
          </cell>
          <cell r="I180" t="str">
            <v>S</v>
          </cell>
          <cell r="J180" t="str">
            <v>92</v>
          </cell>
          <cell r="K180">
            <v>45495</v>
          </cell>
          <cell r="L180" t="str">
            <v>8C8C1989E</v>
          </cell>
          <cell r="M180" t="str">
            <v>2611101 - Petrolina - PE</v>
          </cell>
          <cell r="N180">
            <v>21100</v>
          </cell>
        </row>
        <row r="181">
          <cell r="C181" t="str">
            <v>HOSPITAL REGIONAL FERNANDO BEZERRA - CG Nº 02/2021</v>
          </cell>
          <cell r="E181" t="str">
            <v>5.16 - Serviços Médico-Hospitalares, Odotonlogia e Laboratoriais</v>
          </cell>
          <cell r="F181">
            <v>45231662000100</v>
          </cell>
          <cell r="G181" t="str">
            <v>DANILO BARBOSA FONSECA</v>
          </cell>
          <cell r="H181" t="str">
            <v>S</v>
          </cell>
          <cell r="I181" t="str">
            <v>S</v>
          </cell>
          <cell r="J181" t="str">
            <v>187</v>
          </cell>
          <cell r="K181">
            <v>45492</v>
          </cell>
          <cell r="L181" t="str">
            <v>58774D2BF</v>
          </cell>
          <cell r="M181" t="str">
            <v>2609907 - Ouricuri - PE</v>
          </cell>
          <cell r="N181">
            <v>25650</v>
          </cell>
        </row>
        <row r="182">
          <cell r="C182" t="str">
            <v>HOSPITAL REGIONAL FERNANDO BEZERRA - CG Nº 02/2021</v>
          </cell>
          <cell r="E182" t="str">
            <v>5.16 - Serviços Médico-Hospitalares, Odotonlogia e Laboratoriais</v>
          </cell>
          <cell r="F182">
            <v>22851377000197</v>
          </cell>
          <cell r="G182" t="str">
            <v>DBZ SERVICOS MEDICOS LTDA</v>
          </cell>
          <cell r="H182" t="str">
            <v>S</v>
          </cell>
          <cell r="I182" t="str">
            <v>S</v>
          </cell>
          <cell r="J182" t="str">
            <v>909</v>
          </cell>
          <cell r="K182">
            <v>45489</v>
          </cell>
          <cell r="L182" t="str">
            <v>0E8987F87</v>
          </cell>
          <cell r="M182" t="str">
            <v>2611101 - Petrolina - PE</v>
          </cell>
          <cell r="N182">
            <v>5100</v>
          </cell>
        </row>
        <row r="183">
          <cell r="C183" t="str">
            <v>HOSPITAL REGIONAL FERNANDO BEZERRA - CG Nº 02/2021</v>
          </cell>
          <cell r="E183" t="str">
            <v>5.16 - Serviços Médico-Hospitalares, Odotonlogia e Laboratoriais</v>
          </cell>
          <cell r="F183">
            <v>54620004000100</v>
          </cell>
          <cell r="G183" t="str">
            <v>DR THEOGENES FREIE GOMES DE ARAUJO LTDA</v>
          </cell>
          <cell r="H183" t="str">
            <v>S</v>
          </cell>
          <cell r="I183" t="str">
            <v>S</v>
          </cell>
          <cell r="J183" t="str">
            <v>00020011</v>
          </cell>
          <cell r="K183">
            <v>45493</v>
          </cell>
          <cell r="L183" t="str">
            <v>WDCR-G8NSG</v>
          </cell>
          <cell r="M183" t="str">
            <v>2609907 - Ouricuri - PE</v>
          </cell>
          <cell r="N183">
            <v>9000</v>
          </cell>
        </row>
        <row r="184">
          <cell r="C184" t="str">
            <v>HOSPITAL REGIONAL FERNANDO BEZERRA - CG Nº 02/2021</v>
          </cell>
          <cell r="E184" t="str">
            <v>5.16 - Serviços Médico-Hospitalares, Odotonlogia e Laboratoriais</v>
          </cell>
          <cell r="F184">
            <v>30191295000191</v>
          </cell>
          <cell r="G184" t="str">
            <v>DT SAUDE LTDA</v>
          </cell>
          <cell r="H184" t="str">
            <v>S</v>
          </cell>
          <cell r="I184" t="str">
            <v>S</v>
          </cell>
          <cell r="J184" t="str">
            <v>00020306</v>
          </cell>
          <cell r="K184">
            <v>45475</v>
          </cell>
          <cell r="L184" t="str">
            <v>WMSM-3N616</v>
          </cell>
          <cell r="M184" t="str">
            <v>2609907 - Ouricuri - PE</v>
          </cell>
          <cell r="N184">
            <v>53250</v>
          </cell>
        </row>
        <row r="185">
          <cell r="C185" t="str">
            <v>HOSPITAL REGIONAL FERNANDO BEZERRA - CG Nº 02/2021</v>
          </cell>
          <cell r="E185" t="str">
            <v>5.16 - Serviços Médico-Hospitalares, Odotonlogia e Laboratoriais</v>
          </cell>
          <cell r="F185">
            <v>55459766000120</v>
          </cell>
          <cell r="G185" t="str">
            <v>EMANUELLA OLIVEIRA DIAGNOSTICO POR IMAGEM LTDA</v>
          </cell>
          <cell r="H185" t="str">
            <v>S</v>
          </cell>
          <cell r="I185" t="str">
            <v>S</v>
          </cell>
          <cell r="J185" t="str">
            <v>0000000002</v>
          </cell>
          <cell r="K185">
            <v>45499</v>
          </cell>
          <cell r="L185" t="str">
            <v>73C9-0AE5</v>
          </cell>
          <cell r="M185" t="str">
            <v>2609907 - Ouricuri - PE</v>
          </cell>
          <cell r="N185">
            <v>6825</v>
          </cell>
        </row>
        <row r="186">
          <cell r="C186" t="str">
            <v>HOSPITAL REGIONAL FERNANDO BEZERRA - CG Nº 02/2021</v>
          </cell>
          <cell r="E186" t="str">
            <v>5.16 - Serviços Médico-Hospitalares, Odotonlogia e Laboratoriais</v>
          </cell>
          <cell r="F186">
            <v>31582840000133</v>
          </cell>
          <cell r="G186" t="str">
            <v>F B DE MIRANDA LYRA SAUDE EIRELI</v>
          </cell>
          <cell r="H186" t="str">
            <v>S</v>
          </cell>
          <cell r="I186" t="str">
            <v>S</v>
          </cell>
          <cell r="J186" t="str">
            <v>000671</v>
          </cell>
          <cell r="K186">
            <v>45492</v>
          </cell>
          <cell r="L186" t="str">
            <v>240719114653120</v>
          </cell>
          <cell r="M186" t="str">
            <v>2601102 - Araripina - PE</v>
          </cell>
          <cell r="N186">
            <v>10000</v>
          </cell>
        </row>
        <row r="187">
          <cell r="C187" t="str">
            <v>HOSPITAL REGIONAL FERNANDO BEZERRA - CG Nº 02/2021</v>
          </cell>
          <cell r="E187" t="str">
            <v>5.16 - Serviços Médico-Hospitalares, Odotonlogia e Laboratoriais</v>
          </cell>
          <cell r="F187">
            <v>41129365000106</v>
          </cell>
          <cell r="G187" t="str">
            <v>F E D SERVIÇOS MÉDICOS LTDA</v>
          </cell>
          <cell r="H187" t="str">
            <v>S</v>
          </cell>
          <cell r="I187" t="str">
            <v>S</v>
          </cell>
          <cell r="J187" t="str">
            <v>186</v>
          </cell>
          <cell r="K187">
            <v>45499</v>
          </cell>
          <cell r="M187" t="str">
            <v>2308401 - Missão Velha - CE</v>
          </cell>
          <cell r="N187">
            <v>8200</v>
          </cell>
        </row>
        <row r="188">
          <cell r="C188" t="str">
            <v>HOSPITAL REGIONAL FERNANDO BEZERRA - CG Nº 02/2021</v>
          </cell>
          <cell r="E188" t="str">
            <v>5.16 - Serviços Médico-Hospitalares, Odotonlogia e Laboratoriais</v>
          </cell>
          <cell r="F188">
            <v>24690234000176</v>
          </cell>
          <cell r="G188" t="str">
            <v>FALCAO &amp; FALCAO LTDA ME</v>
          </cell>
          <cell r="H188" t="str">
            <v>S</v>
          </cell>
          <cell r="I188" t="str">
            <v>S</v>
          </cell>
          <cell r="J188" t="str">
            <v>00020135</v>
          </cell>
          <cell r="K188">
            <v>45478</v>
          </cell>
          <cell r="L188" t="str">
            <v>LE1T-3KZZ1</v>
          </cell>
          <cell r="M188" t="str">
            <v>2609907 - Ouricuri - PE</v>
          </cell>
          <cell r="N188">
            <v>25440</v>
          </cell>
        </row>
        <row r="189">
          <cell r="C189" t="str">
            <v>HOSPITAL REGIONAL FERNANDO BEZERRA - CG Nº 02/2021</v>
          </cell>
          <cell r="E189" t="str">
            <v>5.16 - Serviços Médico-Hospitalares, Odotonlogia e Laboratoriais</v>
          </cell>
          <cell r="F189">
            <v>52103501000105</v>
          </cell>
          <cell r="G189" t="str">
            <v>FERNANDES E BEZERRA SERVICOS LTDA</v>
          </cell>
          <cell r="H189" t="str">
            <v>S</v>
          </cell>
          <cell r="I189" t="str">
            <v>S</v>
          </cell>
          <cell r="J189" t="str">
            <v>0000000103</v>
          </cell>
          <cell r="K189">
            <v>45495</v>
          </cell>
          <cell r="L189" t="str">
            <v>9exuhi8rly4sjndkc2a7o36bp</v>
          </cell>
          <cell r="M189" t="str">
            <v>2603009 - Cabrobó - PE</v>
          </cell>
          <cell r="N189">
            <v>36000</v>
          </cell>
        </row>
        <row r="190">
          <cell r="C190" t="str">
            <v>HOSPITAL REGIONAL FERNANDO BEZERRA - CG Nº 02/2021</v>
          </cell>
          <cell r="E190" t="str">
            <v>5.16 - Serviços Médico-Hospitalares, Odotonlogia e Laboratoriais</v>
          </cell>
          <cell r="F190">
            <v>50227829000108</v>
          </cell>
          <cell r="G190" t="str">
            <v>FERNANDO MELO ORTOPEDIA ESPORTIVA LTDA</v>
          </cell>
          <cell r="H190" t="str">
            <v>S</v>
          </cell>
          <cell r="I190" t="str">
            <v>S</v>
          </cell>
          <cell r="J190" t="str">
            <v>70</v>
          </cell>
          <cell r="K190">
            <v>45488</v>
          </cell>
          <cell r="L190" t="str">
            <v>fd639b308</v>
          </cell>
          <cell r="M190" t="str">
            <v>2611101 - Petrolina - PE</v>
          </cell>
          <cell r="N190">
            <v>32550</v>
          </cell>
        </row>
        <row r="191">
          <cell r="C191" t="str">
            <v>HOSPITAL REGIONAL FERNANDO BEZERRA - CG Nº 02/2021</v>
          </cell>
          <cell r="E191" t="str">
            <v>5.16 - Serviços Médico-Hospitalares, Odotonlogia e Laboratoriais</v>
          </cell>
          <cell r="F191">
            <v>49926805000150</v>
          </cell>
          <cell r="G191" t="str">
            <v>FILIPE ARAUJO DE ANDRADE LTDA</v>
          </cell>
          <cell r="H191" t="str">
            <v>S</v>
          </cell>
          <cell r="I191" t="str">
            <v>S</v>
          </cell>
          <cell r="J191" t="str">
            <v>21</v>
          </cell>
          <cell r="K191">
            <v>45491</v>
          </cell>
          <cell r="L191" t="str">
            <v>5787836323786</v>
          </cell>
          <cell r="M191" t="str">
            <v>2605301 - Exu - PE</v>
          </cell>
          <cell r="N191">
            <v>1500</v>
          </cell>
        </row>
        <row r="192">
          <cell r="C192" t="str">
            <v>HOSPITAL REGIONAL FERNANDO BEZERRA - CG Nº 02/2021</v>
          </cell>
          <cell r="E192" t="str">
            <v>5.16 - Serviços Médico-Hospitalares, Odotonlogia e Laboratoriais</v>
          </cell>
          <cell r="F192">
            <v>21932148000134</v>
          </cell>
          <cell r="G192" t="str">
            <v>GM SERVICOS MEDICOS LTDA ME</v>
          </cell>
          <cell r="H192" t="str">
            <v>S</v>
          </cell>
          <cell r="I192" t="str">
            <v>S</v>
          </cell>
          <cell r="J192" t="str">
            <v>00020200</v>
          </cell>
          <cell r="K192">
            <v>45477</v>
          </cell>
          <cell r="L192" t="str">
            <v>RT1S-QQNYK</v>
          </cell>
          <cell r="M192" t="str">
            <v>2609907 - Ouricuri - PE</v>
          </cell>
          <cell r="N192">
            <v>30700</v>
          </cell>
        </row>
        <row r="193">
          <cell r="C193" t="str">
            <v>HOSPITAL REGIONAL FERNANDO BEZERRA - CG Nº 02/2021</v>
          </cell>
          <cell r="E193" t="str">
            <v>5.16 - Serviços Médico-Hospitalares, Odotonlogia e Laboratoriais</v>
          </cell>
          <cell r="F193">
            <v>29294443000203</v>
          </cell>
          <cell r="G193" t="str">
            <v>INOV SAUDE SERVICOS MEDICOS HOSPITALARES LTDA</v>
          </cell>
          <cell r="H193" t="str">
            <v>S</v>
          </cell>
          <cell r="I193" t="str">
            <v>S</v>
          </cell>
          <cell r="J193" t="str">
            <v>0000000103</v>
          </cell>
          <cell r="K193">
            <v>45476</v>
          </cell>
          <cell r="L193" t="str">
            <v>byfqorxg58pa4nvtzi9ske2ws6c</v>
          </cell>
          <cell r="M193" t="str">
            <v>2307304 - Juazeiro do Norte - CE</v>
          </cell>
          <cell r="N193">
            <v>10000</v>
          </cell>
        </row>
        <row r="194">
          <cell r="C194" t="str">
            <v>HOSPITAL REGIONAL FERNANDO BEZERRA - CG Nº 02/2021</v>
          </cell>
          <cell r="E194" t="str">
            <v>5.16 - Serviços Médico-Hospitalares, Odotonlogia e Laboratoriais</v>
          </cell>
          <cell r="F194">
            <v>30092591000135</v>
          </cell>
          <cell r="G194" t="str">
            <v>J C SANTOS JUNIOR</v>
          </cell>
          <cell r="H194" t="str">
            <v>S</v>
          </cell>
          <cell r="I194" t="str">
            <v>S</v>
          </cell>
          <cell r="J194" t="str">
            <v>295</v>
          </cell>
          <cell r="K194">
            <v>45485</v>
          </cell>
          <cell r="L194" t="str">
            <v>VDF5F67YI</v>
          </cell>
          <cell r="M194" t="str">
            <v>2609907 - Ouricuri - PE</v>
          </cell>
          <cell r="N194">
            <v>20200</v>
          </cell>
        </row>
        <row r="195">
          <cell r="C195" t="str">
            <v>HOSPITAL REGIONAL FERNANDO BEZERRA - CG Nº 02/2021</v>
          </cell>
          <cell r="E195" t="str">
            <v>5.16 - Serviços Médico-Hospitalares, Odotonlogia e Laboratoriais</v>
          </cell>
          <cell r="F195">
            <v>22422979000129</v>
          </cell>
          <cell r="G195" t="str">
            <v>JBHC SERVICOS MEDICOS LTDA</v>
          </cell>
          <cell r="H195" t="str">
            <v>S</v>
          </cell>
          <cell r="I195" t="str">
            <v>S</v>
          </cell>
          <cell r="J195" t="str">
            <v>310</v>
          </cell>
          <cell r="K195">
            <v>45490</v>
          </cell>
          <cell r="L195" t="str">
            <v>64102L9C13HN58WM99MREB1RCDASJJB</v>
          </cell>
          <cell r="M195" t="str">
            <v>2609907 - Ouricuri - PE</v>
          </cell>
          <cell r="N195">
            <v>700</v>
          </cell>
        </row>
        <row r="196">
          <cell r="C196" t="str">
            <v>HOSPITAL REGIONAL FERNANDO BEZERRA - CG Nº 02/2021</v>
          </cell>
          <cell r="E196" t="str">
            <v>5.16 - Serviços Médico-Hospitalares, Odotonlogia e Laboratoriais</v>
          </cell>
          <cell r="F196">
            <v>30101954000151</v>
          </cell>
          <cell r="G196" t="str">
            <v>JOSE MARIA DE ARAUJO FILHO</v>
          </cell>
          <cell r="H196" t="str">
            <v>S</v>
          </cell>
          <cell r="I196" t="str">
            <v>S</v>
          </cell>
          <cell r="J196" t="str">
            <v>162</v>
          </cell>
          <cell r="K196">
            <v>45484</v>
          </cell>
          <cell r="L196" t="str">
            <v>1989090EY2H775PKKAP1ENFGK0I3IVTK</v>
          </cell>
          <cell r="M196" t="str">
            <v>2208007 - Picos - PI</v>
          </cell>
          <cell r="N196">
            <v>14800</v>
          </cell>
        </row>
        <row r="197">
          <cell r="C197" t="str">
            <v>HOSPITAL REGIONAL FERNANDO BEZERRA - CG Nº 02/2021</v>
          </cell>
          <cell r="E197" t="str">
            <v>5.16 - Serviços Médico-Hospitalares, Odotonlogia e Laboratoriais</v>
          </cell>
          <cell r="F197">
            <v>24185596000100</v>
          </cell>
          <cell r="G197" t="str">
            <v xml:space="preserve">LAGE &amp; CEDRAZ EMPREENDIMENTOS MEDICOS </v>
          </cell>
          <cell r="H197" t="str">
            <v>S</v>
          </cell>
          <cell r="I197" t="str">
            <v>S</v>
          </cell>
          <cell r="J197" t="str">
            <v>000339</v>
          </cell>
          <cell r="K197">
            <v>45492</v>
          </cell>
          <cell r="L197" t="str">
            <v>240719172155450</v>
          </cell>
          <cell r="M197" t="str">
            <v>2601102 - Araripina - PE</v>
          </cell>
          <cell r="N197">
            <v>33150</v>
          </cell>
        </row>
        <row r="198">
          <cell r="C198" t="str">
            <v>HOSPITAL REGIONAL FERNANDO BEZERRA - CG Nº 02/2021</v>
          </cell>
          <cell r="E198" t="str">
            <v>5.16 - Serviços Médico-Hospitalares, Odotonlogia e Laboratoriais</v>
          </cell>
          <cell r="F198">
            <v>33799856000128</v>
          </cell>
          <cell r="G198" t="str">
            <v>LINIKER VELOZO COSTA</v>
          </cell>
          <cell r="H198" t="str">
            <v>S</v>
          </cell>
          <cell r="I198" t="str">
            <v>S</v>
          </cell>
          <cell r="J198" t="str">
            <v>115</v>
          </cell>
          <cell r="K198">
            <v>45474</v>
          </cell>
          <cell r="L198" t="str">
            <v>2024000115100017092374191800572</v>
          </cell>
          <cell r="M198" t="str">
            <v>2302701 - Campos Sales - CE</v>
          </cell>
          <cell r="N198">
            <v>9000</v>
          </cell>
        </row>
        <row r="199">
          <cell r="C199" t="str">
            <v>HOSPITAL REGIONAL FERNANDO BEZERRA - CG Nº 02/2021</v>
          </cell>
          <cell r="E199" t="str">
            <v>5.16 - Serviços Médico-Hospitalares, Odotonlogia e Laboratoriais</v>
          </cell>
          <cell r="F199">
            <v>50035181000160</v>
          </cell>
          <cell r="G199" t="str">
            <v>LS OLINDA ASSISTENCIA E CONSULTORIA EM SAUDE LTDA</v>
          </cell>
          <cell r="H199" t="str">
            <v>S</v>
          </cell>
          <cell r="I199" t="str">
            <v>S</v>
          </cell>
          <cell r="J199" t="str">
            <v>000000081</v>
          </cell>
          <cell r="K199">
            <v>45474</v>
          </cell>
          <cell r="L199" t="str">
            <v>BQRC98669</v>
          </cell>
          <cell r="M199" t="str">
            <v>2609600 - Olinda - PE</v>
          </cell>
          <cell r="N199">
            <v>12000</v>
          </cell>
        </row>
        <row r="200">
          <cell r="C200" t="str">
            <v>HOSPITAL REGIONAL FERNANDO BEZERRA - CG Nº 02/2021</v>
          </cell>
          <cell r="E200" t="str">
            <v>5.16 - Serviços Médico-Hospitalares, Odotonlogia e Laboratoriais</v>
          </cell>
          <cell r="F200">
            <v>42816813000102</v>
          </cell>
          <cell r="G200" t="str">
            <v>LUZ E MOURA SERVICOS MEDICOS LTDA</v>
          </cell>
          <cell r="H200" t="str">
            <v>S</v>
          </cell>
          <cell r="I200" t="str">
            <v>S</v>
          </cell>
          <cell r="J200" t="str">
            <v>240</v>
          </cell>
          <cell r="K200">
            <v>45482</v>
          </cell>
          <cell r="L200" t="str">
            <v>PM3J54SJ4</v>
          </cell>
          <cell r="M200" t="str">
            <v>2208007 - Picos - PI</v>
          </cell>
          <cell r="N200">
            <v>15000</v>
          </cell>
        </row>
        <row r="201">
          <cell r="C201" t="str">
            <v>HOSPITAL REGIONAL FERNANDO BEZERRA - CG Nº 02/2021</v>
          </cell>
          <cell r="E201" t="str">
            <v>5.16 - Serviços Médico-Hospitalares, Odotonlogia e Laboratoriais</v>
          </cell>
          <cell r="F201">
            <v>28122221000151</v>
          </cell>
          <cell r="G201" t="str">
            <v>MACEDO &amp; TAVARES SERVIÇOS MEDICOS LTDA</v>
          </cell>
          <cell r="H201" t="str">
            <v>S</v>
          </cell>
          <cell r="I201" t="str">
            <v>S</v>
          </cell>
          <cell r="J201" t="str">
            <v>00020074</v>
          </cell>
          <cell r="K201">
            <v>45491</v>
          </cell>
          <cell r="L201" t="str">
            <v>GRZS-5Z9ZC</v>
          </cell>
          <cell r="M201" t="str">
            <v>2609907 - Ouricuri - PE</v>
          </cell>
          <cell r="N201">
            <v>15000</v>
          </cell>
        </row>
        <row r="202">
          <cell r="C202" t="str">
            <v>HOSPITAL REGIONAL FERNANDO BEZERRA - CG Nº 02/2021</v>
          </cell>
          <cell r="E202" t="str">
            <v>5.16 - Serviços Médico-Hospitalares, Odotonlogia e Laboratoriais</v>
          </cell>
          <cell r="F202">
            <v>34800019000134</v>
          </cell>
          <cell r="G202" t="str">
            <v>MAIA OLIVEIRA SERVICOS MEDICOS</v>
          </cell>
          <cell r="H202" t="str">
            <v>S</v>
          </cell>
          <cell r="I202" t="str">
            <v>S</v>
          </cell>
          <cell r="J202" t="str">
            <v>00000000132</v>
          </cell>
          <cell r="K202">
            <v>45474</v>
          </cell>
          <cell r="L202" t="str">
            <v>M8IELBVKUWJPDHZ5COR7FXQ94GA</v>
          </cell>
          <cell r="M202" t="str">
            <v>2307304 - Juazeiro do Norte - CE</v>
          </cell>
          <cell r="N202">
            <v>11250</v>
          </cell>
        </row>
        <row r="203">
          <cell r="C203" t="str">
            <v>HOSPITAL REGIONAL FERNANDO BEZERRA - CG Nº 02/2021</v>
          </cell>
          <cell r="E203" t="str">
            <v>5.16 - Serviços Médico-Hospitalares, Odotonlogia e Laboratoriais</v>
          </cell>
          <cell r="F203">
            <v>34800019000134</v>
          </cell>
          <cell r="G203" t="str">
            <v>MAIA OLIVEIRA SERVICOS MEDICOS</v>
          </cell>
          <cell r="H203" t="str">
            <v>S</v>
          </cell>
          <cell r="I203" t="str">
            <v>S</v>
          </cell>
          <cell r="J203" t="str">
            <v>00000000133</v>
          </cell>
          <cell r="K203">
            <v>45484</v>
          </cell>
          <cell r="M203" t="str">
            <v>2307304 - Juazeiro do Norte - CE</v>
          </cell>
          <cell r="N203">
            <v>53100</v>
          </cell>
        </row>
        <row r="204">
          <cell r="C204" t="str">
            <v>HOSPITAL REGIONAL FERNANDO BEZERRA - CG Nº 02/2021</v>
          </cell>
          <cell r="E204" t="str">
            <v>5.16 - Serviços Médico-Hospitalares, Odotonlogia e Laboratoriais</v>
          </cell>
          <cell r="F204">
            <v>45697746000134</v>
          </cell>
          <cell r="G204" t="str">
            <v>MANUELA BRIGIDA RAMOS DE LIMA</v>
          </cell>
          <cell r="H204" t="str">
            <v>S</v>
          </cell>
          <cell r="I204" t="str">
            <v>S</v>
          </cell>
          <cell r="J204" t="str">
            <v>00020038</v>
          </cell>
          <cell r="K204">
            <v>45477</v>
          </cell>
          <cell r="L204" t="str">
            <v>IU9I-TCZ96</v>
          </cell>
          <cell r="M204" t="str">
            <v>2609907 - Ouricuri - PE</v>
          </cell>
          <cell r="N204">
            <v>24000</v>
          </cell>
        </row>
        <row r="205">
          <cell r="C205" t="str">
            <v>HOSPITAL REGIONAL FERNANDO BEZERRA - CG Nº 02/2021</v>
          </cell>
          <cell r="E205" t="str">
            <v>5.16 - Serviços Médico-Hospitalares, Odotonlogia e Laboratoriais</v>
          </cell>
          <cell r="F205">
            <v>24475298000154</v>
          </cell>
          <cell r="G205" t="str">
            <v>MARCIO MACEDO VIANA</v>
          </cell>
          <cell r="H205" t="str">
            <v>S</v>
          </cell>
          <cell r="I205" t="str">
            <v>S</v>
          </cell>
          <cell r="J205" t="str">
            <v>327</v>
          </cell>
          <cell r="K205">
            <v>45490</v>
          </cell>
          <cell r="L205" t="str">
            <v>19923321YUDKVBXV2TZNEHNFJ2V1RJW5</v>
          </cell>
          <cell r="M205" t="str">
            <v>2208007 - Picos - PI</v>
          </cell>
          <cell r="N205">
            <v>24850</v>
          </cell>
        </row>
        <row r="206">
          <cell r="C206" t="str">
            <v>HOSPITAL REGIONAL FERNANDO BEZERRA - CG Nº 02/2021</v>
          </cell>
          <cell r="E206" t="str">
            <v>5.16 - Serviços Médico-Hospitalares, Odotonlogia e Laboratoriais</v>
          </cell>
          <cell r="F206">
            <v>20344575000139</v>
          </cell>
          <cell r="G206" t="str">
            <v>MED ARARIPE SERVIÇOS MEDICOS LTDA</v>
          </cell>
          <cell r="H206" t="str">
            <v>S</v>
          </cell>
          <cell r="I206" t="str">
            <v>S</v>
          </cell>
          <cell r="J206" t="str">
            <v>00022209</v>
          </cell>
          <cell r="K206">
            <v>45496</v>
          </cell>
          <cell r="L206" t="str">
            <v>6N3N4-EYEXP</v>
          </cell>
          <cell r="M206" t="str">
            <v>2609907 - Ouricuri - PE</v>
          </cell>
          <cell r="N206">
            <v>46650</v>
          </cell>
        </row>
        <row r="207">
          <cell r="C207" t="str">
            <v>HOSPITAL REGIONAL FERNANDO BEZERRA - CG Nº 02/2021</v>
          </cell>
          <cell r="E207" t="str">
            <v>5.16 - Serviços Médico-Hospitalares, Odotonlogia e Laboratoriais</v>
          </cell>
          <cell r="F207">
            <v>15026815000117</v>
          </cell>
          <cell r="G207" t="str">
            <v>MEDICARI - SERVICOS MEDICOS LTDA</v>
          </cell>
          <cell r="H207" t="str">
            <v>S</v>
          </cell>
          <cell r="I207" t="str">
            <v>S</v>
          </cell>
          <cell r="J207" t="str">
            <v>0000001824</v>
          </cell>
          <cell r="K207">
            <v>45477</v>
          </cell>
          <cell r="L207" t="str">
            <v>4GDUTEAHVFJSILBCZ8MPY679WQ2</v>
          </cell>
          <cell r="M207" t="str">
            <v>2609907 - Ouricuri - PE</v>
          </cell>
          <cell r="N207">
            <v>12750</v>
          </cell>
        </row>
        <row r="208">
          <cell r="C208" t="str">
            <v>HOSPITAL REGIONAL FERNANDO BEZERRA - CG Nº 02/2021</v>
          </cell>
          <cell r="E208" t="str">
            <v>5.16 - Serviços Médico-Hospitalares, Odotonlogia e Laboratoriais</v>
          </cell>
          <cell r="F208">
            <v>43249489000142</v>
          </cell>
          <cell r="G208" t="str">
            <v>MEDLAND SERVICOS MEDICOS LTDA</v>
          </cell>
          <cell r="H208" t="str">
            <v>S</v>
          </cell>
          <cell r="I208" t="str">
            <v>S</v>
          </cell>
          <cell r="J208" t="str">
            <v>00000212</v>
          </cell>
          <cell r="K208">
            <v>45484</v>
          </cell>
          <cell r="L208" t="str">
            <v>BEUB-HEFR</v>
          </cell>
          <cell r="M208" t="str">
            <v>2609907 - Ouricuri - PE</v>
          </cell>
          <cell r="N208">
            <v>25800</v>
          </cell>
        </row>
        <row r="209">
          <cell r="C209" t="str">
            <v>HOSPITAL REGIONAL FERNANDO BEZERRA - CG Nº 02/2021</v>
          </cell>
          <cell r="E209" t="str">
            <v>5.16 - Serviços Médico-Hospitalares, Odotonlogia e Laboratoriais</v>
          </cell>
          <cell r="F209">
            <v>14896834000131</v>
          </cell>
          <cell r="G209" t="str">
            <v>MILKA SANTANNA CONSULTAS E EXAMES</v>
          </cell>
          <cell r="H209" t="str">
            <v>S</v>
          </cell>
          <cell r="I209" t="str">
            <v>S</v>
          </cell>
          <cell r="J209" t="str">
            <v>2024100</v>
          </cell>
          <cell r="K209">
            <v>45474</v>
          </cell>
          <cell r="L209" t="str">
            <v>K2CC-EKFB</v>
          </cell>
          <cell r="M209" t="str">
            <v>2609907 - Ouricuri - PE</v>
          </cell>
          <cell r="N209">
            <v>13400</v>
          </cell>
        </row>
        <row r="210">
          <cell r="C210" t="str">
            <v>HOSPITAL REGIONAL FERNANDO BEZERRA - CG Nº 02/2021</v>
          </cell>
          <cell r="E210" t="str">
            <v>5.16 - Serviços Médico-Hospitalares, Odotonlogia e Laboratoriais</v>
          </cell>
          <cell r="F210">
            <v>55146065000131</v>
          </cell>
          <cell r="G210" t="str">
            <v>MOISES NATANAEL SOUZA SILVA</v>
          </cell>
          <cell r="H210" t="str">
            <v>S</v>
          </cell>
          <cell r="I210" t="str">
            <v>S</v>
          </cell>
          <cell r="J210" t="str">
            <v>00020003</v>
          </cell>
          <cell r="K210">
            <v>45481</v>
          </cell>
          <cell r="L210" t="str">
            <v>QB39-2WF7U</v>
          </cell>
          <cell r="M210" t="str">
            <v>2609907 - Ouricuri - PE</v>
          </cell>
          <cell r="N210">
            <v>12000</v>
          </cell>
        </row>
        <row r="211">
          <cell r="C211" t="str">
            <v>HOSPITAL REGIONAL FERNANDO BEZERRA - CG Nº 02/2021</v>
          </cell>
          <cell r="E211" t="str">
            <v>5.16 - Serviços Médico-Hospitalares, Odotonlogia e Laboratoriais</v>
          </cell>
          <cell r="F211">
            <v>24684015000184</v>
          </cell>
          <cell r="G211" t="str">
            <v>MURAB LINS MEDICOS ASSOCIADOS LTDA ME</v>
          </cell>
          <cell r="H211" t="str">
            <v>S</v>
          </cell>
          <cell r="I211" t="str">
            <v>S</v>
          </cell>
          <cell r="J211" t="str">
            <v>0000000543</v>
          </cell>
          <cell r="K211">
            <v>45490</v>
          </cell>
          <cell r="L211" t="str">
            <v>g67qtnwrbysfaipjmvo4dekhxcl</v>
          </cell>
          <cell r="M211" t="str">
            <v>2307304 - Juazeiro do Norte - CE</v>
          </cell>
          <cell r="N211">
            <v>33225</v>
          </cell>
        </row>
        <row r="212">
          <cell r="C212" t="str">
            <v>HOSPITAL REGIONAL FERNANDO BEZERRA - CG Nº 02/2021</v>
          </cell>
          <cell r="E212" t="str">
            <v>5.16 - Serviços Médico-Hospitalares, Odotonlogia e Laboratoriais</v>
          </cell>
          <cell r="F212">
            <v>22465344000109</v>
          </cell>
          <cell r="G212" t="str">
            <v xml:space="preserve">ODONTOMED CLINICA INTEGRADA </v>
          </cell>
          <cell r="H212" t="str">
            <v>S</v>
          </cell>
          <cell r="I212" t="str">
            <v>S</v>
          </cell>
          <cell r="J212" t="str">
            <v>353</v>
          </cell>
          <cell r="K212" t="str">
            <v>25/07/2024</v>
          </cell>
          <cell r="L212" t="str">
            <v>3286131743240</v>
          </cell>
          <cell r="M212" t="str">
            <v>2605301 - Exu - PE</v>
          </cell>
          <cell r="N212">
            <v>52450</v>
          </cell>
        </row>
        <row r="213">
          <cell r="C213" t="str">
            <v>HOSPITAL REGIONAL FERNANDO BEZERRA - CG Nº 02/2021</v>
          </cell>
          <cell r="E213" t="str">
            <v>5.16 - Serviços Médico-Hospitalares, Odotonlogia e Laboratoriais</v>
          </cell>
          <cell r="F213">
            <v>32247617000100</v>
          </cell>
          <cell r="G213" t="str">
            <v>ON DOCTOR PERNAMBUCO SERVICOS EM SAUDE LTDA</v>
          </cell>
          <cell r="H213" t="str">
            <v>S</v>
          </cell>
          <cell r="I213" t="str">
            <v>S</v>
          </cell>
          <cell r="J213" t="str">
            <v>000001829</v>
          </cell>
          <cell r="K213">
            <v>45495</v>
          </cell>
          <cell r="L213" t="str">
            <v>OHQE10064</v>
          </cell>
          <cell r="M213" t="str">
            <v>2609600 - Olinda - PE</v>
          </cell>
          <cell r="N213">
            <v>12000</v>
          </cell>
        </row>
        <row r="214">
          <cell r="C214" t="str">
            <v>HOSPITAL REGIONAL FERNANDO BEZERRA - CG Nº 02/2021</v>
          </cell>
          <cell r="E214" t="str">
            <v>5.16 - Serviços Médico-Hospitalares, Odotonlogia e Laboratoriais</v>
          </cell>
          <cell r="F214">
            <v>15650505000179</v>
          </cell>
          <cell r="G214" t="str">
            <v>ORTO CARIRI SERVICOS MEDICO LTDA</v>
          </cell>
          <cell r="H214" t="str">
            <v>S</v>
          </cell>
          <cell r="I214" t="str">
            <v>S</v>
          </cell>
          <cell r="J214" t="str">
            <v>0000000003</v>
          </cell>
          <cell r="K214">
            <v>45493</v>
          </cell>
          <cell r="L214" t="str">
            <v>9oubwpr2sy5zc4qlax3gdnk8ji</v>
          </cell>
          <cell r="M214" t="str">
            <v>2307304 - Juazeiro do Norte - CE</v>
          </cell>
          <cell r="N214">
            <v>12900</v>
          </cell>
        </row>
        <row r="215">
          <cell r="C215" t="str">
            <v>HOSPITAL REGIONAL FERNANDO BEZERRA - CG Nº 02/2021</v>
          </cell>
          <cell r="E215" t="str">
            <v>5.16 - Serviços Médico-Hospitalares, Odotonlogia e Laboratoriais</v>
          </cell>
          <cell r="F215">
            <v>10524885000181</v>
          </cell>
          <cell r="G215" t="str">
            <v>ORTO MED PRESTACAO DE SERVICOS MEDICOS EM ORTOPEDIA</v>
          </cell>
          <cell r="H215" t="str">
            <v>S</v>
          </cell>
          <cell r="I215" t="str">
            <v>S</v>
          </cell>
          <cell r="J215" t="str">
            <v>0000002520</v>
          </cell>
          <cell r="K215">
            <v>45497</v>
          </cell>
          <cell r="L215" t="str">
            <v>t2l5jzqbp6cfsy4xhmkaelwv3ng</v>
          </cell>
          <cell r="M215" t="str">
            <v>2307304 - Juazeiro do Norte - CE</v>
          </cell>
          <cell r="N215">
            <v>4950</v>
          </cell>
        </row>
        <row r="216">
          <cell r="C216" t="str">
            <v>HOSPITAL REGIONAL FERNANDO BEZERRA - CG Nº 02/2021</v>
          </cell>
          <cell r="E216" t="str">
            <v>5.16 - Serviços Médico-Hospitalares, Odotonlogia e Laboratoriais</v>
          </cell>
          <cell r="F216">
            <v>23395365000168</v>
          </cell>
          <cell r="G216" t="str">
            <v>ORTONUTRI LTDA</v>
          </cell>
          <cell r="H216" t="str">
            <v>S</v>
          </cell>
          <cell r="I216" t="str">
            <v>S</v>
          </cell>
          <cell r="J216" t="str">
            <v>841</v>
          </cell>
          <cell r="K216">
            <v>45496</v>
          </cell>
          <cell r="L216" t="str">
            <v>1996769WYPEFNZD1PF7122TE8H5QI474</v>
          </cell>
          <cell r="M216" t="str">
            <v>2609907 - Ouricuri - PE</v>
          </cell>
          <cell r="N216">
            <v>6200</v>
          </cell>
        </row>
        <row r="217">
          <cell r="C217" t="str">
            <v>HOSPITAL REGIONAL FERNANDO BEZERRA - CG Nº 02/2021</v>
          </cell>
          <cell r="E217" t="str">
            <v>5.16 - Serviços Médico-Hospitalares, Odotonlogia e Laboratoriais</v>
          </cell>
          <cell r="F217">
            <v>29590962000200</v>
          </cell>
          <cell r="G217" t="str">
            <v xml:space="preserve">OUT CLINIC SERVICOS MEDICOS HOSPITALARES </v>
          </cell>
          <cell r="H217" t="str">
            <v>S</v>
          </cell>
          <cell r="I217" t="str">
            <v>S</v>
          </cell>
          <cell r="J217" t="str">
            <v>0000000121</v>
          </cell>
          <cell r="K217">
            <v>45474</v>
          </cell>
          <cell r="L217" t="str">
            <v>5GM6PLJK4A8DQBUIZC7YSVNF2CO</v>
          </cell>
          <cell r="M217" t="str">
            <v>26 -  Pernambuco</v>
          </cell>
          <cell r="N217">
            <v>18000</v>
          </cell>
        </row>
        <row r="218">
          <cell r="C218" t="str">
            <v>HOSPITAL REGIONAL FERNANDO BEZERRA - CG Nº 02/2021</v>
          </cell>
          <cell r="E218" t="str">
            <v>5.16 - Serviços Médico-Hospitalares, Odotonlogia e Laboratoriais</v>
          </cell>
          <cell r="F218">
            <v>47368069000136</v>
          </cell>
          <cell r="G218" t="str">
            <v>P F PINHO GOMES LTDA</v>
          </cell>
          <cell r="H218" t="str">
            <v>S</v>
          </cell>
          <cell r="I218" t="str">
            <v>S</v>
          </cell>
          <cell r="J218" t="str">
            <v>000066</v>
          </cell>
          <cell r="K218">
            <v>45481</v>
          </cell>
          <cell r="L218" t="str">
            <v>240708103456567</v>
          </cell>
          <cell r="M218" t="str">
            <v>2601102 - Araripina - PE</v>
          </cell>
          <cell r="N218">
            <v>2500</v>
          </cell>
        </row>
        <row r="219">
          <cell r="C219" t="str">
            <v>HOSPITAL REGIONAL FERNANDO BEZERRA - CG Nº 02/2021</v>
          </cell>
          <cell r="E219" t="str">
            <v>5.16 - Serviços Médico-Hospitalares, Odotonlogia e Laboratoriais</v>
          </cell>
          <cell r="F219">
            <v>46797026000103</v>
          </cell>
          <cell r="G219" t="str">
            <v>PACIFICOS SERVICOS MEDICOS LTDA</v>
          </cell>
          <cell r="H219" t="str">
            <v>S</v>
          </cell>
          <cell r="I219" t="str">
            <v>S</v>
          </cell>
          <cell r="J219" t="str">
            <v>0000000050</v>
          </cell>
          <cell r="K219">
            <v>45478</v>
          </cell>
          <cell r="L219" t="str">
            <v>5OHMRUD26CQ4KEPNVGXSLTBA</v>
          </cell>
          <cell r="M219" t="str">
            <v>2304202 - Crato - CE</v>
          </cell>
          <cell r="N219">
            <v>28500</v>
          </cell>
        </row>
        <row r="220">
          <cell r="C220" t="str">
            <v>HOSPITAL REGIONAL FERNANDO BEZERRA - CG Nº 02/2021</v>
          </cell>
          <cell r="E220" t="str">
            <v>5.16 - Serviços Médico-Hospitalares, Odotonlogia e Laboratoriais</v>
          </cell>
          <cell r="F220">
            <v>26217434000131</v>
          </cell>
          <cell r="G220" t="str">
            <v>PRONTO LIFE DIAGNOSTICOS ESPECIALIZADOS</v>
          </cell>
          <cell r="H220" t="str">
            <v>S</v>
          </cell>
          <cell r="I220" t="str">
            <v>S</v>
          </cell>
          <cell r="J220" t="str">
            <v>0000000600</v>
          </cell>
          <cell r="K220">
            <v>45474</v>
          </cell>
          <cell r="L220" t="str">
            <v>A57WFHPUQCL3GYTXSERDOB2984</v>
          </cell>
          <cell r="M220" t="str">
            <v>23 -  Ceará</v>
          </cell>
          <cell r="N220">
            <v>9000</v>
          </cell>
        </row>
        <row r="221">
          <cell r="C221" t="str">
            <v>HOSPITAL REGIONAL FERNANDO BEZERRA - CG Nº 02/2021</v>
          </cell>
          <cell r="E221" t="str">
            <v>5.16 - Serviços Médico-Hospitalares, Odotonlogia e Laboratoriais</v>
          </cell>
          <cell r="F221">
            <v>32090452000106</v>
          </cell>
          <cell r="G221" t="str">
            <v>PRONTOCLINIC</v>
          </cell>
          <cell r="H221" t="str">
            <v>S</v>
          </cell>
          <cell r="I221" t="str">
            <v>S</v>
          </cell>
          <cell r="J221" t="str">
            <v>00000000320</v>
          </cell>
          <cell r="K221">
            <v>45474</v>
          </cell>
          <cell r="L221" t="str">
            <v>ENX6L9TG8VKUMZQYFI7WD4CHPJR</v>
          </cell>
          <cell r="M221" t="str">
            <v>2307304 - Juazeiro do Norte - CE</v>
          </cell>
          <cell r="N221">
            <v>5000</v>
          </cell>
        </row>
        <row r="222">
          <cell r="C222" t="str">
            <v>HOSPITAL REGIONAL FERNANDO BEZERRA - CG Nº 02/2021</v>
          </cell>
          <cell r="E222" t="str">
            <v>5.16 - Serviços Médico-Hospitalares, Odotonlogia e Laboratoriais</v>
          </cell>
          <cell r="F222">
            <v>27818910000132</v>
          </cell>
          <cell r="G222" t="str">
            <v>R &amp; T ATENDIMENTO MEDICO LTDA</v>
          </cell>
          <cell r="H222" t="str">
            <v>S</v>
          </cell>
          <cell r="I222" t="str">
            <v>S</v>
          </cell>
          <cell r="J222" t="str">
            <v>111</v>
          </cell>
          <cell r="K222">
            <v>45477</v>
          </cell>
          <cell r="L222" t="str">
            <v>3652542568512</v>
          </cell>
          <cell r="M222" t="str">
            <v>26 -  Pernambuco</v>
          </cell>
          <cell r="N222">
            <v>18000</v>
          </cell>
        </row>
        <row r="223">
          <cell r="C223" t="str">
            <v>HOSPITAL REGIONAL FERNANDO BEZERRA - CG Nº 02/2021</v>
          </cell>
          <cell r="E223" t="str">
            <v>5.16 - Serviços Médico-Hospitalares, Odotonlogia e Laboratoriais</v>
          </cell>
          <cell r="F223">
            <v>48430343000112</v>
          </cell>
          <cell r="G223" t="str">
            <v>RENA MATUSA DE OLIVEIRA BARROS</v>
          </cell>
          <cell r="H223" t="str">
            <v>S</v>
          </cell>
          <cell r="I223" t="str">
            <v>S</v>
          </cell>
          <cell r="J223" t="str">
            <v>0000000078</v>
          </cell>
          <cell r="K223">
            <v>45496</v>
          </cell>
          <cell r="L223" t="str">
            <v>sc8z4v5yjkixlgu2hwb63q9d7mr</v>
          </cell>
          <cell r="M223" t="str">
            <v>2609907 - Ouricuri - PE</v>
          </cell>
          <cell r="N223">
            <v>78100</v>
          </cell>
        </row>
        <row r="224">
          <cell r="C224" t="str">
            <v>HOSPITAL REGIONAL FERNANDO BEZERRA - CG Nº 02/2021</v>
          </cell>
          <cell r="E224" t="str">
            <v>5.16 - Serviços Médico-Hospitalares, Odotonlogia e Laboratoriais</v>
          </cell>
          <cell r="F224">
            <v>51977082000160</v>
          </cell>
          <cell r="G224" t="str">
            <v>RGL SERVICOS MEDICOS LTDA</v>
          </cell>
          <cell r="H224" t="str">
            <v>S</v>
          </cell>
          <cell r="I224" t="str">
            <v>S</v>
          </cell>
          <cell r="J224" t="str">
            <v>0000000020</v>
          </cell>
          <cell r="K224">
            <v>45474</v>
          </cell>
          <cell r="L224" t="str">
            <v>JPEZ4HMI23UDQGY85VTCAXBIOW6</v>
          </cell>
          <cell r="M224" t="str">
            <v>2609907 - Ouricuri - PE</v>
          </cell>
          <cell r="N224">
            <v>22500</v>
          </cell>
        </row>
        <row r="225">
          <cell r="C225" t="str">
            <v>HOSPITAL REGIONAL FERNANDO BEZERRA - CG Nº 02/2021</v>
          </cell>
          <cell r="E225" t="str">
            <v>5.16 - Serviços Médico-Hospitalares, Odotonlogia e Laboratoriais</v>
          </cell>
          <cell r="F225">
            <v>10739225001866</v>
          </cell>
          <cell r="G225" t="str">
            <v>SOS VIDA EIRELI</v>
          </cell>
          <cell r="H225" t="str">
            <v>S</v>
          </cell>
          <cell r="I225" t="str">
            <v>S</v>
          </cell>
          <cell r="J225" t="str">
            <v>65</v>
          </cell>
          <cell r="K225">
            <v>45483</v>
          </cell>
          <cell r="L225" t="str">
            <v>15OSDQ2ZG</v>
          </cell>
          <cell r="M225" t="str">
            <v>2615607 - Trindade - PE</v>
          </cell>
          <cell r="N225">
            <v>6000</v>
          </cell>
        </row>
        <row r="226">
          <cell r="C226" t="str">
            <v>HOSPITAL REGIONAL FERNANDO BEZERRA - CG Nº 02/2021</v>
          </cell>
          <cell r="E226" t="str">
            <v>5.16 - Serviços Médico-Hospitalares, Odotonlogia e Laboratoriais</v>
          </cell>
          <cell r="F226">
            <v>37266900000195</v>
          </cell>
          <cell r="G226" t="str">
            <v xml:space="preserve">SEBASTIAO LOPES DE SÁ </v>
          </cell>
          <cell r="H226" t="str">
            <v>S</v>
          </cell>
          <cell r="I226" t="str">
            <v>S</v>
          </cell>
          <cell r="J226" t="str">
            <v>000104</v>
          </cell>
          <cell r="K226">
            <v>45481</v>
          </cell>
          <cell r="L226" t="str">
            <v>240708091213652</v>
          </cell>
          <cell r="M226" t="str">
            <v>2601102 - Araripina - PE</v>
          </cell>
          <cell r="N226">
            <v>27700</v>
          </cell>
        </row>
        <row r="227">
          <cell r="C227" t="str">
            <v>HOSPITAL REGIONAL FERNANDO BEZERRA - CG Nº 02/2021</v>
          </cell>
          <cell r="E227" t="str">
            <v>5.16 - Serviços Médico-Hospitalares, Odotonlogia e Laboratoriais</v>
          </cell>
          <cell r="F227">
            <v>49172815000147</v>
          </cell>
          <cell r="G227" t="str">
            <v xml:space="preserve">T M DE ALENCAR &amp; CIA LTDA </v>
          </cell>
          <cell r="H227" t="str">
            <v>S</v>
          </cell>
          <cell r="I227" t="str">
            <v>S</v>
          </cell>
          <cell r="J227" t="str">
            <v>0000000077</v>
          </cell>
          <cell r="K227">
            <v>45495</v>
          </cell>
          <cell r="L227" t="str">
            <v>uxwlgiqnp3sh5ad86b2f9rkz7vt</v>
          </cell>
          <cell r="M227" t="str">
            <v>2609907 - Ouricuri - PE</v>
          </cell>
          <cell r="N227">
            <v>32000</v>
          </cell>
        </row>
        <row r="228">
          <cell r="C228" t="str">
            <v>HOSPITAL REGIONAL FERNANDO BEZERRA - CG Nº 02/2021</v>
          </cell>
          <cell r="E228" t="str">
            <v>5.16 - Serviços Médico-Hospitalares, Odotonlogia e Laboratoriais</v>
          </cell>
          <cell r="F228">
            <v>45408196000196</v>
          </cell>
          <cell r="G228" t="str">
            <v xml:space="preserve">TORRES E ROCHA SERVICOS MEDICOS </v>
          </cell>
          <cell r="H228" t="str">
            <v>S</v>
          </cell>
          <cell r="I228" t="str">
            <v>S</v>
          </cell>
          <cell r="J228" t="str">
            <v>00000043</v>
          </cell>
          <cell r="K228">
            <v>45491</v>
          </cell>
          <cell r="L228" t="str">
            <v>K2CC-FSXX</v>
          </cell>
          <cell r="M228" t="str">
            <v>2609907 - Ouricuri - PE</v>
          </cell>
          <cell r="N228">
            <v>64700</v>
          </cell>
        </row>
        <row r="229">
          <cell r="C229" t="str">
            <v>HOSPITAL REGIONAL FERNANDO BEZERRA - CG Nº 02/2021</v>
          </cell>
          <cell r="E229" t="str">
            <v>5.16 - Serviços Médico-Hospitalares, Odotonlogia e Laboratoriais</v>
          </cell>
          <cell r="F229">
            <v>13802735000180</v>
          </cell>
          <cell r="G229" t="str">
            <v>D &amp; ALENCAR LTDA ME</v>
          </cell>
          <cell r="H229" t="str">
            <v>S</v>
          </cell>
          <cell r="I229" t="str">
            <v>S</v>
          </cell>
          <cell r="J229" t="str">
            <v>00023153</v>
          </cell>
          <cell r="K229">
            <v>45477</v>
          </cell>
          <cell r="L229" t="str">
            <v>YEJX-X57J4</v>
          </cell>
          <cell r="M229" t="str">
            <v>2609907 - Ouricuri - PE</v>
          </cell>
          <cell r="N229">
            <v>88702.46</v>
          </cell>
        </row>
        <row r="230">
          <cell r="C230" t="str">
            <v>HOSPITAL REGIONAL FERNANDO BEZERRA - CG Nº 02/2021</v>
          </cell>
          <cell r="E230" t="str">
            <v>5.16 - Serviços Médico-Hospitalares, Odotonlogia e Laboratoriais</v>
          </cell>
          <cell r="F230">
            <v>13802735000180</v>
          </cell>
          <cell r="G230" t="str">
            <v>D &amp; ALENCAR LTDA ME</v>
          </cell>
          <cell r="H230" t="str">
            <v>S</v>
          </cell>
          <cell r="I230" t="str">
            <v>S</v>
          </cell>
          <cell r="J230" t="str">
            <v>00023154</v>
          </cell>
          <cell r="K230">
            <v>45477</v>
          </cell>
          <cell r="L230" t="str">
            <v>RLX6-75GAH</v>
          </cell>
          <cell r="M230" t="str">
            <v>2609907 - Ouricuri - PE</v>
          </cell>
          <cell r="N230">
            <v>6817.1</v>
          </cell>
        </row>
        <row r="231">
          <cell r="C231" t="str">
            <v>HOSPITAL REGIONAL FERNANDO BEZERRA - CG Nº 02/2021</v>
          </cell>
          <cell r="E231" t="str">
            <v>5.16 - Serviços Médico-Hospitalares, Odotonlogia e Laboratoriais</v>
          </cell>
          <cell r="F231">
            <v>23770094000183</v>
          </cell>
          <cell r="G231" t="str">
            <v>CENTRO DE NEFROLOGIA DE ARARIPINA</v>
          </cell>
          <cell r="H231" t="str">
            <v>S</v>
          </cell>
          <cell r="I231" t="str">
            <v>S</v>
          </cell>
          <cell r="J231" t="str">
            <v>274</v>
          </cell>
          <cell r="K231">
            <v>45496</v>
          </cell>
          <cell r="L231" t="str">
            <v>240723144524384</v>
          </cell>
          <cell r="M231" t="str">
            <v>2601102 - Araripina - PE</v>
          </cell>
          <cell r="N231">
            <v>45893</v>
          </cell>
        </row>
        <row r="232">
          <cell r="C232" t="str">
            <v>HOSPITAL REGIONAL FERNANDO BEZERRA - CG Nº 02/2021</v>
          </cell>
          <cell r="E232" t="str">
            <v>5.10 - Detetização/Tratamento de Resíduos e Afins</v>
          </cell>
          <cell r="F232">
            <v>11863530000180</v>
          </cell>
          <cell r="G232" t="str">
            <v>BRASCON</v>
          </cell>
          <cell r="H232" t="str">
            <v>S</v>
          </cell>
          <cell r="I232" t="str">
            <v>S</v>
          </cell>
          <cell r="J232" t="str">
            <v>200052</v>
          </cell>
          <cell r="K232">
            <v>45475</v>
          </cell>
          <cell r="L232" t="str">
            <v>YTGN6AHVI</v>
          </cell>
          <cell r="M232" t="str">
            <v>2609907 - Ouricuri - PE</v>
          </cell>
          <cell r="N232">
            <v>8112.95</v>
          </cell>
        </row>
        <row r="233">
          <cell r="C233" t="str">
            <v>HOSPITAL REGIONAL FERNANDO BEZERRA - CG Nº 02/2021</v>
          </cell>
          <cell r="E233" t="str">
            <v>5.17 - Manutenção de Software, Certificação Digital e Microfilmagem</v>
          </cell>
          <cell r="F233">
            <v>4069709000102</v>
          </cell>
          <cell r="G233" t="str">
            <v>BIONEXO S.A</v>
          </cell>
          <cell r="H233" t="str">
            <v>S</v>
          </cell>
          <cell r="I233" t="str">
            <v>S</v>
          </cell>
          <cell r="J233" t="str">
            <v>00469894</v>
          </cell>
          <cell r="K233">
            <v>45474</v>
          </cell>
          <cell r="L233" t="str">
            <v>5KXF-P9KI</v>
          </cell>
          <cell r="M233" t="str">
            <v>35 -  São Paulo</v>
          </cell>
          <cell r="N233">
            <v>1500</v>
          </cell>
        </row>
        <row r="234">
          <cell r="C234" t="str">
            <v>HOSPITAL REGIONAL FERNANDO BEZERRA - CG Nº 02/2021</v>
          </cell>
          <cell r="E234" t="str">
            <v>5.17 - Manutenção de Software, Certificação Digital e Microfilmagem</v>
          </cell>
          <cell r="F234">
            <v>5662773000238</v>
          </cell>
          <cell r="G234" t="str">
            <v>PIXEON</v>
          </cell>
          <cell r="H234" t="str">
            <v>S</v>
          </cell>
          <cell r="I234" t="str">
            <v>S</v>
          </cell>
          <cell r="J234" t="str">
            <v>79214</v>
          </cell>
          <cell r="K234">
            <v>45450</v>
          </cell>
          <cell r="L234" t="str">
            <v>8XDZ0MUQH</v>
          </cell>
          <cell r="M234" t="str">
            <v>35 -  São Paulo</v>
          </cell>
          <cell r="N234">
            <v>11299.63</v>
          </cell>
        </row>
        <row r="235">
          <cell r="C235" t="str">
            <v>HOSPITAL REGIONAL FERNANDO BEZERRA - CG Nº 02/2021</v>
          </cell>
          <cell r="E235" t="str">
            <v>5.17 - Manutenção de Software, Certificação Digital e Microfilmagem</v>
          </cell>
          <cell r="F235">
            <v>5662773000238</v>
          </cell>
          <cell r="G235" t="str">
            <v>PIXEON</v>
          </cell>
          <cell r="H235" t="str">
            <v>S</v>
          </cell>
          <cell r="I235" t="str">
            <v>S</v>
          </cell>
          <cell r="J235" t="str">
            <v>79215</v>
          </cell>
          <cell r="K235">
            <v>45450</v>
          </cell>
          <cell r="L235" t="str">
            <v>xbx3xrt6m</v>
          </cell>
          <cell r="M235" t="str">
            <v>35 -  São Paulo</v>
          </cell>
          <cell r="N235">
            <v>1101</v>
          </cell>
        </row>
        <row r="236">
          <cell r="C236" t="str">
            <v>HOSPITAL REGIONAL FERNANDO BEZERRA - CG Nº 02/2021</v>
          </cell>
          <cell r="E236" t="str">
            <v>5.17 - Manutenção de Software, Certificação Digital e Microfilmagem</v>
          </cell>
          <cell r="F236">
            <v>9393611000111</v>
          </cell>
          <cell r="G236" t="str">
            <v>NYX SERVICOS EM INFORMATICA</v>
          </cell>
          <cell r="H236" t="str">
            <v>S</v>
          </cell>
          <cell r="I236" t="str">
            <v>S</v>
          </cell>
          <cell r="J236" t="str">
            <v>5548</v>
          </cell>
          <cell r="K236">
            <v>45471</v>
          </cell>
          <cell r="L236" t="str">
            <v>P3ZD-PE6B</v>
          </cell>
          <cell r="M236" t="str">
            <v>26 -  Pernambuco</v>
          </cell>
          <cell r="N236">
            <v>822</v>
          </cell>
        </row>
        <row r="237">
          <cell r="C237" t="str">
            <v>HOSPITAL REGIONAL FERNANDO BEZERRA - CG Nº 02/2021</v>
          </cell>
          <cell r="E237" t="str">
            <v>5.99 - Outros Serviços de Terceiros Pessoa Jurídica</v>
          </cell>
          <cell r="F237">
            <v>3789272001182</v>
          </cell>
          <cell r="G237" t="str">
            <v>SERVIÇO NACIONAL DE APRENDIZAGEM INDUSTRIAL</v>
          </cell>
          <cell r="H237" t="str">
            <v>S</v>
          </cell>
          <cell r="I237" t="str">
            <v>S</v>
          </cell>
          <cell r="J237" t="str">
            <v>001364</v>
          </cell>
          <cell r="K237">
            <v>45447</v>
          </cell>
          <cell r="L237" t="str">
            <v>240604161228537</v>
          </cell>
          <cell r="M237" t="str">
            <v>26 -  Pernambuco</v>
          </cell>
          <cell r="N237">
            <v>3733.65</v>
          </cell>
        </row>
        <row r="238">
          <cell r="C238" t="str">
            <v>HOSPITAL REGIONAL FERNANDO BEZERRA - CG Nº 02/2021</v>
          </cell>
          <cell r="E238" t="str">
            <v>5.2 - Serviços Técnicos Profissionais</v>
          </cell>
          <cell r="F238">
            <v>36710076000158</v>
          </cell>
          <cell r="G238" t="str">
            <v>APS APOIO ADMINISTRATIVO LTDA</v>
          </cell>
          <cell r="H238" t="str">
            <v>S</v>
          </cell>
          <cell r="I238" t="str">
            <v>S</v>
          </cell>
          <cell r="J238" t="str">
            <v>00000243</v>
          </cell>
          <cell r="K238">
            <v>45474</v>
          </cell>
          <cell r="L238" t="str">
            <v>PRED-Z8SW</v>
          </cell>
          <cell r="M238" t="str">
            <v>26 -  Pernambuco</v>
          </cell>
          <cell r="N238">
            <v>6000</v>
          </cell>
        </row>
        <row r="239">
          <cell r="C239" t="str">
            <v>HOSPITAL REGIONAL FERNANDO BEZERRA - CG Nº 02/2021</v>
          </cell>
          <cell r="E239" t="str">
            <v>5.2 - Serviços Técnicos Profissionais</v>
          </cell>
          <cell r="F239">
            <v>38404090000159</v>
          </cell>
          <cell r="G239" t="str">
            <v>TRECCHINA TECNOLOGIA E INOVACAO LTDA</v>
          </cell>
          <cell r="H239" t="str">
            <v>S</v>
          </cell>
          <cell r="I239" t="str">
            <v>S</v>
          </cell>
          <cell r="J239" t="str">
            <v>00000293</v>
          </cell>
          <cell r="K239">
            <v>45475</v>
          </cell>
          <cell r="L239" t="str">
            <v>GJ5A-DRZD</v>
          </cell>
          <cell r="M239" t="str">
            <v>26 -  Pernambuco</v>
          </cell>
          <cell r="N239">
            <v>6200</v>
          </cell>
        </row>
        <row r="240">
          <cell r="C240" t="str">
            <v>HOSPITAL REGIONAL FERNANDO BEZERRA - CG Nº 02/2021</v>
          </cell>
          <cell r="E240" t="str">
            <v>5.2 - Serviços Técnicos Profissionais</v>
          </cell>
          <cell r="F240">
            <v>8190737000126</v>
          </cell>
          <cell r="G240" t="str">
            <v>PH CONTABILIDADE SOCIEDADE SIMPLES LTDA</v>
          </cell>
          <cell r="H240" t="str">
            <v>S</v>
          </cell>
          <cell r="I240" t="str">
            <v>S</v>
          </cell>
          <cell r="J240" t="str">
            <v>00001758</v>
          </cell>
          <cell r="K240">
            <v>45463</v>
          </cell>
          <cell r="L240" t="str">
            <v>GGAF-XVVA</v>
          </cell>
          <cell r="M240" t="str">
            <v>29 -  Bahia</v>
          </cell>
          <cell r="N240">
            <v>9884</v>
          </cell>
        </row>
        <row r="241">
          <cell r="C241" t="str">
            <v>HOSPITAL REGIONAL FERNANDO BEZERRA - CG Nº 02/2021</v>
          </cell>
          <cell r="E241" t="str">
            <v>5.2 - Serviços Técnicos Profissionais</v>
          </cell>
          <cell r="F241">
            <v>24127434000115</v>
          </cell>
          <cell r="G241" t="str">
            <v>RODRIGO ALMENDRA E ADVOGADOS ASSOCIADOS</v>
          </cell>
          <cell r="H241" t="str">
            <v>S</v>
          </cell>
          <cell r="I241" t="str">
            <v>S</v>
          </cell>
          <cell r="J241" t="str">
            <v>00000895</v>
          </cell>
          <cell r="K241">
            <v>45469</v>
          </cell>
          <cell r="L241" t="str">
            <v>VDSJ-KPIJ</v>
          </cell>
          <cell r="M241" t="str">
            <v>26 -  Pernambuco</v>
          </cell>
          <cell r="N241">
            <v>12708</v>
          </cell>
        </row>
        <row r="242">
          <cell r="C242" t="str">
            <v>HOSPITAL REGIONAL FERNANDO BEZERRA - CG Nº 02/2021</v>
          </cell>
          <cell r="E242" t="str">
            <v>5.2 - Serviços Técnicos Profissionais</v>
          </cell>
          <cell r="F242">
            <v>41894073000151</v>
          </cell>
          <cell r="G242" t="str">
            <v>ELETRIK ENGENHARIA LTDA</v>
          </cell>
          <cell r="H242" t="str">
            <v>S</v>
          </cell>
          <cell r="I242" t="str">
            <v>S</v>
          </cell>
          <cell r="J242" t="str">
            <v>000000091</v>
          </cell>
          <cell r="K242">
            <v>45470</v>
          </cell>
          <cell r="L242" t="str">
            <v>GEZQ59000</v>
          </cell>
          <cell r="M242" t="str">
            <v>2609600 - Olinda - PE</v>
          </cell>
          <cell r="N242">
            <v>5200</v>
          </cell>
        </row>
        <row r="243">
          <cell r="C243" t="str">
            <v>HOSPITAL REGIONAL FERNANDO BEZERRA - CG Nº 02/2021</v>
          </cell>
          <cell r="E243" t="str">
            <v>5.2 - Serviços Técnicos Profissionais</v>
          </cell>
          <cell r="F243">
            <v>20316201000100</v>
          </cell>
          <cell r="G243" t="str">
            <v>J C DA SILVA INFORMATICA LTDA</v>
          </cell>
          <cell r="H243" t="str">
            <v>S</v>
          </cell>
          <cell r="I243" t="str">
            <v>S</v>
          </cell>
          <cell r="J243" t="str">
            <v>000000213</v>
          </cell>
          <cell r="K243">
            <v>45475</v>
          </cell>
          <cell r="L243" t="str">
            <v>AEPQ31764</v>
          </cell>
          <cell r="M243" t="str">
            <v>2607901 - Jaboatão dos Guararapes - PE</v>
          </cell>
          <cell r="N243">
            <v>1412</v>
          </cell>
        </row>
        <row r="244">
          <cell r="C244" t="str">
            <v>HOSPITAL REGIONAL FERNANDO BEZERRA - CG Nº 02/2021</v>
          </cell>
          <cell r="E244" t="str">
            <v>5.2 - Serviços Técnicos Profissionais</v>
          </cell>
          <cell r="F244">
            <v>25079430000171</v>
          </cell>
          <cell r="G244" t="str">
            <v>J C FERREIRA - EMISSORA DE RADIO</v>
          </cell>
          <cell r="H244" t="str">
            <v>S</v>
          </cell>
          <cell r="I244" t="str">
            <v>S</v>
          </cell>
          <cell r="J244" t="str">
            <v>00021168</v>
          </cell>
          <cell r="K244">
            <v>45472</v>
          </cell>
          <cell r="L244" t="str">
            <v>BPML-5V1P1</v>
          </cell>
          <cell r="M244" t="str">
            <v>26 -  Pernambuco</v>
          </cell>
          <cell r="N244">
            <v>2500</v>
          </cell>
        </row>
        <row r="245">
          <cell r="C245" t="str">
            <v>HOSPITAL REGIONAL FERNANDO BEZERRA - CG Nº 02/2021</v>
          </cell>
          <cell r="E245" t="str">
            <v>5.99 - Outros Serviços de Terceiros Pessoa Jurídica</v>
          </cell>
          <cell r="F245">
            <v>1699696000159</v>
          </cell>
          <cell r="G245" t="str">
            <v>QUALIAGUA LABORATORIO E CONSULTORIA LTDA</v>
          </cell>
          <cell r="H245" t="str">
            <v>S</v>
          </cell>
          <cell r="I245" t="str">
            <v>S</v>
          </cell>
          <cell r="J245" t="str">
            <v>00070404</v>
          </cell>
          <cell r="K245">
            <v>45448</v>
          </cell>
          <cell r="L245" t="str">
            <v>VGFV-YVVW</v>
          </cell>
          <cell r="M245" t="str">
            <v>2609907 - Ouricuri - PE</v>
          </cell>
          <cell r="N245">
            <v>679.97</v>
          </cell>
        </row>
        <row r="246">
          <cell r="C246" t="str">
            <v>HOSPITAL REGIONAL FERNANDO BEZERRA - CG Nº 02/2021</v>
          </cell>
          <cell r="E246" t="str">
            <v>5.99 - Outros Serviços de Terceiros Pessoa Jurídica</v>
          </cell>
          <cell r="F246">
            <v>53637325000146</v>
          </cell>
          <cell r="G246" t="str">
            <v xml:space="preserve">HABITARE CONSTRUTORA </v>
          </cell>
          <cell r="H246" t="str">
            <v>S</v>
          </cell>
          <cell r="I246" t="str">
            <v>S</v>
          </cell>
          <cell r="J246" t="str">
            <v>000019</v>
          </cell>
          <cell r="K246">
            <v>45449</v>
          </cell>
          <cell r="L246" t="str">
            <v>240606112159818</v>
          </cell>
          <cell r="M246" t="str">
            <v>2601102 - Araripina - PE</v>
          </cell>
          <cell r="N246">
            <v>19663.84</v>
          </cell>
        </row>
        <row r="247">
          <cell r="C247" t="str">
            <v>HOSPITAL REGIONAL FERNANDO BEZERRA - CG Nº 02/2021</v>
          </cell>
          <cell r="E247" t="str">
            <v>5.99 - Outros Serviços de Terceiros Pessoa Jurídica</v>
          </cell>
          <cell r="F247">
            <v>53637325000146</v>
          </cell>
          <cell r="G247" t="str">
            <v xml:space="preserve">HABITARE CONSTRUTORA </v>
          </cell>
          <cell r="H247" t="str">
            <v>S</v>
          </cell>
          <cell r="I247" t="str">
            <v>S</v>
          </cell>
          <cell r="J247" t="str">
            <v>000020</v>
          </cell>
          <cell r="K247">
            <v>45468</v>
          </cell>
          <cell r="L247" t="str">
            <v>240625082320712</v>
          </cell>
          <cell r="M247" t="str">
            <v>2609907 - Ouricuri - PE</v>
          </cell>
          <cell r="N247">
            <v>6378.67</v>
          </cell>
        </row>
        <row r="248">
          <cell r="C248" t="str">
            <v>HOSPITAL REGIONAL FERNANDO BEZERRA - CG Nº 02/2021</v>
          </cell>
          <cell r="E248" t="str">
            <v>5.5 - Reparo e Manutenção de Máquinas e Equipamentos</v>
          </cell>
          <cell r="F248">
            <v>12853727000109</v>
          </cell>
          <cell r="G248" t="str">
            <v xml:space="preserve">KESA COMERCIO E SERVICOS TECNICOS </v>
          </cell>
          <cell r="H248" t="str">
            <v>S</v>
          </cell>
          <cell r="I248" t="str">
            <v>S</v>
          </cell>
          <cell r="J248" t="str">
            <v>00007609</v>
          </cell>
          <cell r="K248">
            <v>45475</v>
          </cell>
          <cell r="L248" t="str">
            <v>PSVJ-WCPJ</v>
          </cell>
          <cell r="M248" t="str">
            <v>2609907 - Ouricuri - PE</v>
          </cell>
          <cell r="N248">
            <v>17792.400000000001</v>
          </cell>
        </row>
        <row r="249">
          <cell r="C249" t="str">
            <v>HOSPITAL REGIONAL FERNANDO BEZERRA - CG Nº 02/2021</v>
          </cell>
          <cell r="E249" t="str">
            <v>5.5 - Reparo e Manutenção de Máquinas e Equipamentos</v>
          </cell>
          <cell r="F249">
            <v>28483917000103</v>
          </cell>
          <cell r="G249" t="str">
            <v>MED IMAGE ENGENHARIA LTDA ME</v>
          </cell>
          <cell r="H249" t="str">
            <v>S</v>
          </cell>
          <cell r="I249" t="str">
            <v>S</v>
          </cell>
          <cell r="J249" t="str">
            <v>00000865</v>
          </cell>
          <cell r="K249">
            <v>45476</v>
          </cell>
          <cell r="L249" t="str">
            <v>8LAD-RRJT</v>
          </cell>
          <cell r="M249" t="str">
            <v>2611606 - Recife - PE</v>
          </cell>
          <cell r="N249">
            <v>1750</v>
          </cell>
        </row>
        <row r="250">
          <cell r="C250" t="str">
            <v>HOSPITAL REGIONAL FERNANDO BEZERRA - CG Nº 02/2021</v>
          </cell>
          <cell r="E250" t="str">
            <v>5.5 - Reparo e Manutenção de Máquinas e Equipamentos</v>
          </cell>
          <cell r="F250">
            <v>20278964000103</v>
          </cell>
          <cell r="G250" t="str">
            <v>JOSE PAULO C DA SILVA</v>
          </cell>
          <cell r="H250" t="str">
            <v>S</v>
          </cell>
          <cell r="I250" t="str">
            <v>S</v>
          </cell>
          <cell r="J250" t="str">
            <v>00001509</v>
          </cell>
          <cell r="K250">
            <v>45471</v>
          </cell>
          <cell r="L250" t="str">
            <v>TJBN-D53L</v>
          </cell>
          <cell r="M250" t="str">
            <v>2611606 - Recife - PE</v>
          </cell>
          <cell r="N250">
            <v>1319.95</v>
          </cell>
        </row>
        <row r="251">
          <cell r="C251" t="str">
            <v>HOSPITAL REGIONAL FERNANDO BEZERRA - CG Nº 02/2021</v>
          </cell>
          <cell r="E251" t="str">
            <v>5.5 - Reparo e Manutenção de Máquinas e Equipamentos</v>
          </cell>
          <cell r="F251">
            <v>15193955000180</v>
          </cell>
          <cell r="G251" t="str">
            <v>MICHAEL JOHN MOREIRA SIQUEIRA SERVICOS TECNICOS</v>
          </cell>
          <cell r="H251" t="str">
            <v>S</v>
          </cell>
          <cell r="I251" t="str">
            <v>S</v>
          </cell>
          <cell r="J251" t="str">
            <v>1757</v>
          </cell>
          <cell r="K251">
            <v>45468</v>
          </cell>
          <cell r="L251" t="str">
            <v>FC7BD20B0</v>
          </cell>
          <cell r="M251" t="str">
            <v>2611101 - Petrolina - PE</v>
          </cell>
          <cell r="N251">
            <v>6900</v>
          </cell>
        </row>
        <row r="252">
          <cell r="C252" t="str">
            <v>HOSPITAL REGIONAL FERNANDO BEZERRA - CG Nº 02/2021</v>
          </cell>
          <cell r="E252" t="str">
            <v>5.5 - Reparo e Manutenção de Máquinas e Equipamentos</v>
          </cell>
          <cell r="F252">
            <v>17539502000198</v>
          </cell>
          <cell r="G252" t="str">
            <v xml:space="preserve">N A V DA SILVA ELETRO </v>
          </cell>
          <cell r="H252" t="str">
            <v>S</v>
          </cell>
          <cell r="I252" t="str">
            <v>S</v>
          </cell>
          <cell r="J252" t="str">
            <v>000521</v>
          </cell>
          <cell r="K252">
            <v>45474</v>
          </cell>
          <cell r="L252" t="str">
            <v>240701123904515</v>
          </cell>
          <cell r="M252" t="str">
            <v>2601102 - Araripina - PE</v>
          </cell>
          <cell r="N252">
            <v>1679.97</v>
          </cell>
        </row>
        <row r="253">
          <cell r="C253" t="str">
            <v>HOSPITAL REGIONAL FERNANDO BEZERRA - CG Nº 02/2021</v>
          </cell>
          <cell r="E253" t="str">
            <v>5.5 - Reparo e Manutenção de Máquinas e Equipamentos</v>
          </cell>
          <cell r="F253">
            <v>17539502000198</v>
          </cell>
          <cell r="G253" t="str">
            <v xml:space="preserve">N A V DA SILVA ELETRO </v>
          </cell>
          <cell r="H253" t="str">
            <v>S</v>
          </cell>
          <cell r="I253" t="str">
            <v>S</v>
          </cell>
          <cell r="J253" t="str">
            <v>000522</v>
          </cell>
          <cell r="K253">
            <v>45474</v>
          </cell>
          <cell r="L253" t="str">
            <v>240701124052157</v>
          </cell>
          <cell r="M253" t="str">
            <v>2601102 - Araripina - PE</v>
          </cell>
          <cell r="N253">
            <v>2200</v>
          </cell>
        </row>
        <row r="254">
          <cell r="C254" t="str">
            <v>HOSPITAL REGIONAL FERNANDO BEZERRA - CG Nº 02/2021</v>
          </cell>
          <cell r="E254" t="str">
            <v>5.5 - Reparo e Manutenção de Máquinas e Equipamentos</v>
          </cell>
          <cell r="F254">
            <v>50224361000190</v>
          </cell>
          <cell r="G254" t="str">
            <v>ISMAEL CARLOS PEREIRA DA SILVA</v>
          </cell>
          <cell r="H254" t="str">
            <v>S</v>
          </cell>
          <cell r="I254" t="str">
            <v>S</v>
          </cell>
          <cell r="J254" t="str">
            <v>00020027</v>
          </cell>
          <cell r="K254">
            <v>45477</v>
          </cell>
          <cell r="L254" t="str">
            <v>EC7C-EWEUX</v>
          </cell>
          <cell r="M254" t="str">
            <v>2609907 - Ouricuri - PE</v>
          </cell>
          <cell r="N254">
            <v>5289</v>
          </cell>
        </row>
        <row r="255">
          <cell r="C255" t="str">
            <v>HOSPITAL REGIONAL FERNANDO BEZERRA - CG Nº 02/2021</v>
          </cell>
          <cell r="E255" t="str">
            <v>5.4 - Reparo e Manutenção de Bens Imóveis</v>
          </cell>
          <cell r="F255">
            <v>10201726000146</v>
          </cell>
          <cell r="G255" t="str">
            <v>A S DOS SANTOS SERVICOS LTDA</v>
          </cell>
          <cell r="H255" t="str">
            <v>S</v>
          </cell>
          <cell r="I255" t="str">
            <v>S</v>
          </cell>
          <cell r="J255" t="str">
            <v>00021015</v>
          </cell>
          <cell r="K255">
            <v>45453</v>
          </cell>
          <cell r="L255" t="str">
            <v>61WH-1LXGI</v>
          </cell>
          <cell r="M255" t="str">
            <v>2609907 - Ouricuri - PE</v>
          </cell>
          <cell r="N255">
            <v>3950</v>
          </cell>
        </row>
        <row r="256">
          <cell r="C256" t="str">
            <v>HOSPITAL REGIONAL FERNANDO BEZERRA - CG Nº 02/2021</v>
          </cell>
          <cell r="E256" t="str">
            <v>5.4 - Reparo e Manutenção de Bens Imóveis</v>
          </cell>
          <cell r="F256">
            <v>10201726000146</v>
          </cell>
          <cell r="G256" t="str">
            <v>A S DOS SANTOS SERVICOS LTDA</v>
          </cell>
          <cell r="H256" t="str">
            <v>S</v>
          </cell>
          <cell r="I256" t="str">
            <v>S</v>
          </cell>
          <cell r="J256" t="str">
            <v>00021022</v>
          </cell>
          <cell r="K256">
            <v>45462</v>
          </cell>
          <cell r="L256" t="str">
            <v>CVWA-LT2Q2</v>
          </cell>
          <cell r="M256" t="str">
            <v>2609907 - Ouricuri - PE</v>
          </cell>
          <cell r="N256">
            <v>3750</v>
          </cell>
        </row>
        <row r="257">
          <cell r="C257" t="str">
            <v>HOSPITAL REGIONAL FERNANDO BEZERRA - CG Nº 02/2021</v>
          </cell>
          <cell r="E257" t="str">
            <v>5.6 - Reparo e Manutanção de Veículos</v>
          </cell>
          <cell r="F257">
            <v>15190541000105</v>
          </cell>
          <cell r="G257" t="str">
            <v>ROGERIO DOS SANTOS OLIVEIRA</v>
          </cell>
          <cell r="H257" t="str">
            <v>S</v>
          </cell>
          <cell r="I257" t="str">
            <v>S</v>
          </cell>
          <cell r="J257" t="str">
            <v>370</v>
          </cell>
          <cell r="K257">
            <v>45453</v>
          </cell>
          <cell r="L257" t="str">
            <v>SKUEPGS3P</v>
          </cell>
          <cell r="M257" t="str">
            <v>2615607 - Trindade - PE</v>
          </cell>
          <cell r="N257">
            <v>40</v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9577F-3DD5-49A9-A77F-0E77F4A33FF7}">
  <sheetPr>
    <tabColor rgb="FF92D050"/>
  </sheetPr>
  <dimension ref="A1:L1992"/>
  <sheetViews>
    <sheetView showGridLines="0" tabSelected="1" topLeftCell="B167" zoomScale="90" zoomScaleNormal="90" workbookViewId="0">
      <selection activeCell="B160" sqref="B160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 xml:space="preserve">PRUDENTIAL SEGUROS - GERAL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867.68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SEGUROS - MEDICOS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580.47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8325619000188</v>
      </c>
      <c r="E4" s="5" t="str">
        <f>'[1]TCE - ANEXO IV - Preencher'!G13</f>
        <v>JOSIAS MEDEIROS PEREIRA 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000001115</v>
      </c>
      <c r="I4" s="6">
        <f>IF('[1]TCE - ANEXO IV - Preencher'!K13="","",'[1]TCE - ANEXO IV - Preencher'!K13)</f>
        <v>45446</v>
      </c>
      <c r="J4" s="5" t="str">
        <f>'[1]TCE - ANEXO IV - Preencher'!L13</f>
        <v>26240608325619000188550010000011151198321131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1521.1744140767053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>
        <f>'[1]TCE - ANEXO IV - Preencher'!F14</f>
        <v>69899011000151</v>
      </c>
      <c r="E5" s="5" t="str">
        <f>'[1]TCE - ANEXO IV - Preencher'!G14</f>
        <v xml:space="preserve">MERCANTIL CHAME CHAME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000003987</v>
      </c>
      <c r="I5" s="6">
        <f>IF('[1]TCE - ANEXO IV - Preencher'!K14="","",'[1]TCE - ANEXO IV - Preencher'!K14)</f>
        <v>45447</v>
      </c>
      <c r="J5" s="5" t="str">
        <f>'[1]TCE - ANEXO IV - Preencher'!L14</f>
        <v>26240669899011000151550010000039871041009539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302.36614148600012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>
        <f>'[1]TCE - ANEXO IV - Preencher'!F15</f>
        <v>1840275000104</v>
      </c>
      <c r="E6" s="5" t="str">
        <f>'[1]TCE - ANEXO IV - Preencher'!G15</f>
        <v>FRANCISCA ELIENE PEREIRA SILVA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000000650</v>
      </c>
      <c r="I6" s="6">
        <f>IF('[1]TCE - ANEXO IV - Preencher'!K15="","",'[1]TCE - ANEXO IV - Preencher'!K15)</f>
        <v>45447</v>
      </c>
      <c r="J6" s="5" t="str">
        <f>'[1]TCE - ANEXO IV - Preencher'!L15</f>
        <v>26240601840275000104550010000006501989182880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1707.4793872150597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 xml:space="preserve">MERCANTIL CHAME CHAME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000003987</v>
      </c>
      <c r="I7" s="6">
        <f>IF('[1]TCE - ANEXO IV - Preencher'!K16="","",'[1]TCE - ANEXO IV - Preencher'!K16)</f>
        <v>45447</v>
      </c>
      <c r="J7" s="5" t="str">
        <f>'[1]TCE - ANEXO IV - Preencher'!L16</f>
        <v>26240669899011000151550010000039871041009539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18813.743053071688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>
        <f>'[1]TCE - ANEXO IV - Preencher'!F17</f>
        <v>10594636000162</v>
      </c>
      <c r="E8" s="5" t="str">
        <f>'[1]TCE - ANEXO IV - Preencher'!G17</f>
        <v xml:space="preserve">EDIVALDO SOUZA SALVIANO CARNES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000000404</v>
      </c>
      <c r="I8" s="6">
        <f>IF('[1]TCE - ANEXO IV - Preencher'!K17="","",'[1]TCE - ANEXO IV - Preencher'!K17)</f>
        <v>45449</v>
      </c>
      <c r="J8" s="5" t="str">
        <f>'[1]TCE - ANEXO IV - Preencher'!L17</f>
        <v>26240610594636000162550010000004041447208491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12806.617133925707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34498023000190</v>
      </c>
      <c r="E9" s="5" t="str">
        <f>'[1]TCE - ANEXO IV - Preencher'!G18</f>
        <v>SACOLAO DE FRUTAS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000000057</v>
      </c>
      <c r="I9" s="6">
        <f>IF('[1]TCE - ANEXO IV - Preencher'!K18="","",'[1]TCE - ANEXO IV - Preencher'!K18)</f>
        <v>45444</v>
      </c>
      <c r="J9" s="5" t="str">
        <f>'[1]TCE - ANEXO IV - Preencher'!L18</f>
        <v>26240634498023000190550010000000571700636986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10899.111279496701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34498023000190</v>
      </c>
      <c r="E10" s="5" t="str">
        <f>'[1]TCE - ANEXO IV - Preencher'!G19</f>
        <v>SACOLAO DE FRUTAS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000000058</v>
      </c>
      <c r="I10" s="6">
        <f>IF('[1]TCE - ANEXO IV - Preencher'!K19="","",'[1]TCE - ANEXO IV - Preencher'!K19)</f>
        <v>45444</v>
      </c>
      <c r="J10" s="5" t="str">
        <f>'[1]TCE - ANEXO IV - Preencher'!L19</f>
        <v>26240634498023000190550010000000581764398536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1275.2736673262477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1.99 - Outras Despesas com Pessoal</v>
      </c>
      <c r="D11" s="3">
        <f>'[1]TCE - ANEXO IV - Preencher'!F20</f>
        <v>17703557000191</v>
      </c>
      <c r="E11" s="5" t="str">
        <f>'[1]TCE - ANEXO IV - Preencher'!G20</f>
        <v>LENARTHE MARINHO MACEDO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000000375</v>
      </c>
      <c r="I11" s="6">
        <f>IF('[1]TCE - ANEXO IV - Preencher'!K20="","",'[1]TCE - ANEXO IV - Preencher'!K20)</f>
        <v>45455</v>
      </c>
      <c r="J11" s="5" t="str">
        <f>'[1]TCE - ANEXO IV - Preencher'!L20</f>
        <v>26240617703557000191550010000003751993100005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213.43492340188246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1.99 - Outras Despesas com Pessoal</v>
      </c>
      <c r="D12" s="3">
        <f>'[1]TCE - ANEXO IV - Preencher'!F21</f>
        <v>2975570000122</v>
      </c>
      <c r="E12" s="5" t="str">
        <f>'[1]TCE - ANEXO IV - Preencher'!G21</f>
        <v>DIET FOOD NUTRIÇÃO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000016941</v>
      </c>
      <c r="I12" s="6">
        <f>IF('[1]TCE - ANEXO IV - Preencher'!K21="","",'[1]TCE - ANEXO IV - Preencher'!K21)</f>
        <v>45462</v>
      </c>
      <c r="J12" s="5" t="str">
        <f>'[1]TCE - ANEXO IV - Preencher'!L21</f>
        <v>26240602975570000122550010000169411189650008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2900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1.99 - Outras Despesas com Pessoal</v>
      </c>
      <c r="D13" s="3">
        <f>'[1]TCE - ANEXO IV - Preencher'!F22</f>
        <v>32929561000166</v>
      </c>
      <c r="E13" s="5" t="str">
        <f>'[1]TCE - ANEXO IV - Preencher'!G22</f>
        <v xml:space="preserve">AR DISTRIBUIDORA E LOGISTICA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000006482</v>
      </c>
      <c r="I13" s="6">
        <f>IF('[1]TCE - ANEXO IV - Preencher'!K22="","",'[1]TCE - ANEXO IV - Preencher'!K22)</f>
        <v>45470</v>
      </c>
      <c r="J13" s="5" t="str">
        <f>'[1]TCE - ANEXO IV - Preencher'!L22</f>
        <v>26240632929561000166550010000064821000041032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3252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>
        <f>'[1]TCE - ANEXO IV - Preencher'!F23</f>
        <v>48495866000147</v>
      </c>
      <c r="E14" s="5" t="str">
        <f>'[1]TCE - ANEXO IV - Preencher'!G23</f>
        <v xml:space="preserve">BEMED - PE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1495</v>
      </c>
      <c r="I14" s="6">
        <f>IF('[1]TCE - ANEXO IV - Preencher'!K23="","",'[1]TCE - ANEXO IV - Preencher'!K23)</f>
        <v>45442</v>
      </c>
      <c r="J14" s="5" t="str">
        <f>'[1]TCE - ANEXO IV - Preencher'!L23</f>
        <v>26240548495866000147550010000014951307753739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1423.5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>
        <f>'[1]TCE - ANEXO IV - Preencher'!F24</f>
        <v>9341616000109</v>
      </c>
      <c r="E15" s="5" t="str">
        <f>'[1]TCE - ANEXO IV - Preencher'!G24</f>
        <v>J DE SOUZA SOARES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2252</v>
      </c>
      <c r="I15" s="6">
        <f>IF('[1]TCE - ANEXO IV - Preencher'!K24="","",'[1]TCE - ANEXO IV - Preencher'!K24)</f>
        <v>45443</v>
      </c>
      <c r="J15" s="5" t="str">
        <f>'[1]TCE - ANEXO IV - Preencher'!L24</f>
        <v>26240509341616000109550010000022521100022524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6350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3.12 - Material Hospitalar</v>
      </c>
      <c r="D16" s="3">
        <f>'[1]TCE - ANEXO IV - Preencher'!F25</f>
        <v>35514416000102</v>
      </c>
      <c r="E16" s="5" t="str">
        <f>'[1]TCE - ANEXO IV - Preencher'!G25</f>
        <v xml:space="preserve">QUALIMMED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000002751</v>
      </c>
      <c r="I16" s="6">
        <f>IF('[1]TCE - ANEXO IV - Preencher'!K25="","",'[1]TCE - ANEXO IV - Preencher'!K25)</f>
        <v>45442</v>
      </c>
      <c r="J16" s="5" t="str">
        <f>'[1]TCE - ANEXO IV - Preencher'!L25</f>
        <v>26240535514416000102550010000027511336522904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4000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 xml:space="preserve">DPROSMED DISTRIBUIDORA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00069399</v>
      </c>
      <c r="I17" s="6">
        <f>IF('[1]TCE - ANEXO IV - Preencher'!K26="","",'[1]TCE - ANEXO IV - Preencher'!K26)</f>
        <v>45442</v>
      </c>
      <c r="J17" s="5" t="str">
        <f>'[1]TCE - ANEXO IV - Preencher'!L26</f>
        <v>26240511449180000100550010000693991000374984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4628.3999999999996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3.12 - Material Hospitalar</v>
      </c>
      <c r="D18" s="3">
        <f>'[1]TCE - ANEXO IV - Preencher'!F27</f>
        <v>67729178000653</v>
      </c>
      <c r="E18" s="5" t="str">
        <f>'[1]TCE - ANEXO IV - Preencher'!G27</f>
        <v xml:space="preserve">COMERCIAL CIRURGICA RIO CLARENSE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77485</v>
      </c>
      <c r="I18" s="6">
        <f>IF('[1]TCE - ANEXO IV - Preencher'!K27="","",'[1]TCE - ANEXO IV - Preencher'!K27)</f>
        <v>45443</v>
      </c>
      <c r="J18" s="5" t="str">
        <f>'[1]TCE - ANEXO IV - Preencher'!L27</f>
        <v>26240567729178000653550010000774851178114900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16985.95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ULTRTAMEGA DISTRIBUIDORA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217040</v>
      </c>
      <c r="I19" s="6">
        <f>IF('[1]TCE - ANEXO IV - Preencher'!K28="","",'[1]TCE - ANEXO IV - Preencher'!K28)</f>
        <v>45442</v>
      </c>
      <c r="J19" s="5" t="str">
        <f>'[1]TCE - ANEXO IV - Preencher'!L28</f>
        <v>26240521596736000144550010002170401822967121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1430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000605565</v>
      </c>
      <c r="I20" s="6">
        <f>IF('[1]TCE - ANEXO IV - Preencher'!K29="","",'[1]TCE - ANEXO IV - Preencher'!K29)</f>
        <v>45443</v>
      </c>
      <c r="J20" s="5" t="str">
        <f>'[1]TCE - ANEXO IV - Preencher'!L29</f>
        <v>26240510779833000156550010006055651607589002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6028.5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3.12 - Material Hospitalar</v>
      </c>
      <c r="D21" s="3">
        <f>'[1]TCE - ANEXO IV - Preencher'!F30</f>
        <v>15220807000107</v>
      </c>
      <c r="E21" s="5" t="str">
        <f>'[1]TCE - ANEXO IV - Preencher'!G30</f>
        <v>BCIPHARMA IMPORTADORA E DISTRIBUIDORA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000000755</v>
      </c>
      <c r="I21" s="6">
        <f>IF('[1]TCE - ANEXO IV - Preencher'!K30="","",'[1]TCE - ANEXO IV - Preencher'!K30)</f>
        <v>45443</v>
      </c>
      <c r="J21" s="5" t="str">
        <f>'[1]TCE - ANEXO IV - Preencher'!L30</f>
        <v>26240515220807000107550010000007551485234599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2119.9899999999998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PRODUTOS HOSPITALAR E HIGIENE PESSOAL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4191</v>
      </c>
      <c r="I22" s="6">
        <f>IF('[1]TCE - ANEXO IV - Preencher'!K31="","",'[1]TCE - ANEXO IV - Preencher'!K31)</f>
        <v>45443</v>
      </c>
      <c r="J22" s="5" t="str">
        <f>'[1]TCE - ANEXO IV - Preencher'!L31</f>
        <v>26240537844417000140550010000041911667316194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6591.2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 xml:space="preserve">DPROSMED DISTRIBUIDORA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00017190</v>
      </c>
      <c r="I23" s="6">
        <f>IF('[1]TCE - ANEXO IV - Preencher'!K32="","",'[1]TCE - ANEXO IV - Preencher'!K32)</f>
        <v>45443</v>
      </c>
      <c r="J23" s="5" t="str">
        <f>'[1]TCE - ANEXO IV - Preencher'!L32</f>
        <v>2624051144918000029055001000017190100375155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7338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3.12 - Material Hospitalar</v>
      </c>
      <c r="D24" s="3">
        <f>'[1]TCE - ANEXO IV - Preencher'!F33</f>
        <v>165933000139</v>
      </c>
      <c r="E24" s="5" t="str">
        <f>'[1]TCE - ANEXO IV - Preencher'!G33</f>
        <v>DESCARTEX CONFECCOES E COMERCIO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000038132</v>
      </c>
      <c r="I24" s="6">
        <f>IF('[1]TCE - ANEXO IV - Preencher'!K33="","",'[1]TCE - ANEXO IV - Preencher'!K33)</f>
        <v>45442</v>
      </c>
      <c r="J24" s="5" t="str">
        <f>'[1]TCE - ANEXO IV - Preencher'!L33</f>
        <v>26240500165933000139550020000381321681552150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3570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 xml:space="preserve">EXOMED COMERCIO ATACADISTA DE MEDICAMENTOS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183187</v>
      </c>
      <c r="I25" s="6">
        <f>IF('[1]TCE - ANEXO IV - Preencher'!K34="","",'[1]TCE - ANEXO IV - Preencher'!K34)</f>
        <v>45443</v>
      </c>
      <c r="J25" s="5" t="str">
        <f>'[1]TCE - ANEXO IV - Preencher'!L34</f>
        <v>26240512882932000194550010001831871195973605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18584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3.12 - Material Hospitalar</v>
      </c>
      <c r="D26" s="3">
        <f>'[1]TCE - ANEXO IV - Preencher'!F35</f>
        <v>10859287000163</v>
      </c>
      <c r="E26" s="5" t="str">
        <f>'[1]TCE - ANEXO IV - Preencher'!G35</f>
        <v xml:space="preserve">NEWMED COMERCIO E SERVICOS DE EQUIPAMENTOS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8045</v>
      </c>
      <c r="I26" s="6">
        <f>IF('[1]TCE - ANEXO IV - Preencher'!K35="","",'[1]TCE - ANEXO IV - Preencher'!K35)</f>
        <v>45443</v>
      </c>
      <c r="J26" s="5" t="str">
        <f>'[1]TCE - ANEXO IV - Preencher'!L35</f>
        <v>26240510859287000163550010000080451742161545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210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3.12 - Material Hospitalar</v>
      </c>
      <c r="D27" s="3">
        <f>'[1]TCE - ANEXO IV - Preencher'!F36</f>
        <v>12040718000190</v>
      </c>
      <c r="E27" s="5" t="str">
        <f>'[1]TCE - ANEXO IV - Preencher'!G36</f>
        <v>GRADUALCOMERCIO E SERVICOS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21179</v>
      </c>
      <c r="I27" s="6">
        <f>IF('[1]TCE - ANEXO IV - Preencher'!K36="","",'[1]TCE - ANEXO IV - Preencher'!K36)</f>
        <v>45446</v>
      </c>
      <c r="J27" s="5" t="str">
        <f>'[1]TCE - ANEXO IV - Preencher'!L36</f>
        <v>2524061204071800190550010000211791588643198</v>
      </c>
      <c r="K27" s="5" t="str">
        <f>IF(F27="B",LEFT('[1]TCE - ANEXO IV - Preencher'!M36,2),IF(F27="S",LEFT('[1]TCE - ANEXO IV - Preencher'!M36,7),IF('[1]TCE - ANEXO IV - Preencher'!H36="","")))</f>
        <v>25</v>
      </c>
      <c r="L27" s="7">
        <f>'[1]TCE - ANEXO IV - Preencher'!N36</f>
        <v>9783.5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3.12 - Material Hospitalar</v>
      </c>
      <c r="D28" s="3">
        <f>'[1]TCE - ANEXO IV - Preencher'!F37</f>
        <v>5932624000160</v>
      </c>
      <c r="E28" s="5" t="str">
        <f>'[1]TCE - ANEXO IV - Preencher'!G37</f>
        <v>MEGAMED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000023218</v>
      </c>
      <c r="I28" s="6">
        <f>IF('[1]TCE - ANEXO IV - Preencher'!K37="","",'[1]TCE - ANEXO IV - Preencher'!K37)</f>
        <v>45447</v>
      </c>
      <c r="J28" s="5" t="str">
        <f>'[1]TCE - ANEXO IV - Preencher'!L37</f>
        <v>26240605932624000160550010000232181736170949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1010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3.12 - Material Hospitalar</v>
      </c>
      <c r="D29" s="3">
        <f>'[1]TCE - ANEXO IV - Preencher'!F38</f>
        <v>40829708000174</v>
      </c>
      <c r="E29" s="5" t="str">
        <f>'[1]TCE - ANEXO IV - Preencher'!G38</f>
        <v xml:space="preserve">SANTOS MEDICA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000005049</v>
      </c>
      <c r="I29" s="6">
        <f>IF('[1]TCE - ANEXO IV - Preencher'!K38="","",'[1]TCE - ANEXO IV - Preencher'!K38)</f>
        <v>45447</v>
      </c>
      <c r="J29" s="5" t="str">
        <f>'[1]TCE - ANEXO IV - Preencher'!L38</f>
        <v>26240640829708000174550010000050491959225431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449.5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3.12 - Material Hospitalar</v>
      </c>
      <c r="D30" s="3">
        <f>'[1]TCE - ANEXO IV - Preencher'!F39</f>
        <v>58426628000133</v>
      </c>
      <c r="E30" s="5" t="str">
        <f>'[1]TCE - ANEXO IV - Preencher'!G39</f>
        <v>SAMTRONIC INDUSTRIA E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000354927</v>
      </c>
      <c r="I30" s="6">
        <f>IF('[1]TCE - ANEXO IV - Preencher'!K39="","",'[1]TCE - ANEXO IV - Preencher'!K39)</f>
        <v>45443</v>
      </c>
      <c r="J30" s="5" t="str">
        <f>'[1]TCE - ANEXO IV - Preencher'!L39</f>
        <v>35240558426628000133550010003549271853300541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20250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3.12 - Material Hospitalar</v>
      </c>
      <c r="D31" s="3">
        <f>'[1]TCE - ANEXO IV - Preencher'!F40</f>
        <v>10859287000163</v>
      </c>
      <c r="E31" s="5" t="str">
        <f>'[1]TCE - ANEXO IV - Preencher'!G40</f>
        <v xml:space="preserve">NEWMED COMERCIO E SERVICOS DE EQUIPAMENTOS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8081</v>
      </c>
      <c r="I31" s="6">
        <f>IF('[1]TCE - ANEXO IV - Preencher'!K40="","",'[1]TCE - ANEXO IV - Preencher'!K40)</f>
        <v>45454</v>
      </c>
      <c r="J31" s="5" t="str">
        <f>'[1]TCE - ANEXO IV - Preencher'!L40</f>
        <v>26240610859287000163550010000080811003081584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1120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3.12 - Material Hospitalar</v>
      </c>
      <c r="D32" s="3">
        <f>'[1]TCE - ANEXO IV - Preencher'!F41</f>
        <v>11449180000290</v>
      </c>
      <c r="E32" s="5" t="str">
        <f>'[1]TCE - ANEXO IV - Preencher'!G41</f>
        <v xml:space="preserve">DPROSMED DISTRIBUIDORA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00017413</v>
      </c>
      <c r="I32" s="6">
        <f>IF('[1]TCE - ANEXO IV - Preencher'!K41="","",'[1]TCE - ANEXO IV - Preencher'!K41)</f>
        <v>45454</v>
      </c>
      <c r="J32" s="5" t="str">
        <f>'[1]TCE - ANEXO IV - Preencher'!L41</f>
        <v>26240611449180000290550010000174131000380664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390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3.12 - Material Hospitalar</v>
      </c>
      <c r="D33" s="3">
        <f>'[1]TCE - ANEXO IV - Preencher'!F42</f>
        <v>15218561000139</v>
      </c>
      <c r="E33" s="5" t="str">
        <f>'[1]TCE - ANEXO IV - Preencher'!G42</f>
        <v xml:space="preserve">NNMED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000131035</v>
      </c>
      <c r="I33" s="6">
        <f>IF('[1]TCE - ANEXO IV - Preencher'!K42="","",'[1]TCE - ANEXO IV - Preencher'!K42)</f>
        <v>45455</v>
      </c>
      <c r="J33" s="5" t="str">
        <f>'[1]TCE - ANEXO IV - Preencher'!L42</f>
        <v>25240615218561000139550010001310351017416972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1263.5999999999999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 xml:space="preserve">CIRURGICA FERNANDES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1730058</v>
      </c>
      <c r="I34" s="6">
        <f>IF('[1]TCE - ANEXO IV - Preencher'!K43="","",'[1]TCE - ANEXO IV - Preencher'!K43)</f>
        <v>45443</v>
      </c>
      <c r="J34" s="5" t="str">
        <f>'[1]TCE - ANEXO IV - Preencher'!L43</f>
        <v>35240561418042000131550040017300581197451907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6223.22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3.12 - Material Hospitalar</v>
      </c>
      <c r="D35" s="3">
        <f>'[1]TCE - ANEXO IV - Preencher'!F44</f>
        <v>11668411000338</v>
      </c>
      <c r="E35" s="5" t="str">
        <f>'[1]TCE - ANEXO IV - Preencher'!G44</f>
        <v>LIFETRONIK MEDICAL IMPORTADORA E EXPORTADORA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000003920</v>
      </c>
      <c r="I35" s="6">
        <f>IF('[1]TCE - ANEXO IV - Preencher'!K44="","",'[1]TCE - ANEXO IV - Preencher'!K44)</f>
        <v>45454</v>
      </c>
      <c r="J35" s="5" t="str">
        <f>'[1]TCE - ANEXO IV - Preencher'!L44</f>
        <v>35240611668411000338550010000039201253211250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1050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3.12 - Material Hospitalar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68509</v>
      </c>
      <c r="I36" s="6">
        <f>IF('[1]TCE - ANEXO IV - Preencher'!K45="","",'[1]TCE - ANEXO IV - Preencher'!K45)</f>
        <v>45460</v>
      </c>
      <c r="J36" s="5" t="str">
        <f>'[1]TCE - ANEXO IV - Preencher'!L45</f>
        <v>26240603817043000152550010000685091251752415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1240.03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3.12 - Material Hospitalar</v>
      </c>
      <c r="D37" s="3">
        <f>'[1]TCE - ANEXO IV - Preencher'!F46</f>
        <v>12882932000194</v>
      </c>
      <c r="E37" s="5" t="str">
        <f>'[1]TCE - ANEXO IV - Preencher'!G46</f>
        <v xml:space="preserve">EXOMED COMERCIO ATACADISTA DE MEDICAMENTOS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183440</v>
      </c>
      <c r="I37" s="6">
        <f>IF('[1]TCE - ANEXO IV - Preencher'!K46="","",'[1]TCE - ANEXO IV - Preencher'!K46)</f>
        <v>45454</v>
      </c>
      <c r="J37" s="5" t="str">
        <f>'[1]TCE - ANEXO IV - Preencher'!L46</f>
        <v>26240612882932000194550010001834401429638690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2052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3.12 - Material Hospitalar</v>
      </c>
      <c r="D38" s="3">
        <f>'[1]TCE - ANEXO IV - Preencher'!F47</f>
        <v>5287113000133</v>
      </c>
      <c r="E38" s="5" t="str">
        <f>'[1]TCE - ANEXO IV - Preencher'!G47</f>
        <v>ARTSINTESE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5483</v>
      </c>
      <c r="I38" s="6">
        <f>IF('[1]TCE - ANEXO IV - Preencher'!K47="","",'[1]TCE - ANEXO IV - Preencher'!K47)</f>
        <v>45460</v>
      </c>
      <c r="J38" s="5" t="str">
        <f>'[1]TCE - ANEXO IV - Preencher'!L47</f>
        <v>25240605287113000133550550000054831225183713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1400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3.12 - Material Hospitalar</v>
      </c>
      <c r="D39" s="3">
        <f>'[1]TCE - ANEXO IV - Preencher'!F48</f>
        <v>5932624000160</v>
      </c>
      <c r="E39" s="5" t="str">
        <f>'[1]TCE - ANEXO IV - Preencher'!G48</f>
        <v>MEGAMED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000023329</v>
      </c>
      <c r="I39" s="6">
        <f>IF('[1]TCE - ANEXO IV - Preencher'!K48="","",'[1]TCE - ANEXO IV - Preencher'!K48)</f>
        <v>45462</v>
      </c>
      <c r="J39" s="5" t="str">
        <f>'[1]TCE - ANEXO IV - Preencher'!L48</f>
        <v>26240605932624000160550010000233291560451613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1005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3.12 - Material Hospitalar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68687</v>
      </c>
      <c r="I40" s="6">
        <f>IF('[1]TCE - ANEXO IV - Preencher'!K49="","",'[1]TCE - ANEXO IV - Preencher'!K49)</f>
        <v>45463</v>
      </c>
      <c r="J40" s="5" t="str">
        <f>'[1]TCE - ANEXO IV - Preencher'!L49</f>
        <v>26240603817043000152550010000686871198131565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9038.4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3.12 - Material Hospitalar</v>
      </c>
      <c r="D41" s="3">
        <f>'[1]TCE - ANEXO IV - Preencher'!F50</f>
        <v>9441460000120</v>
      </c>
      <c r="E41" s="5" t="str">
        <f>'[1]TCE - ANEXO IV - Preencher'!G50</f>
        <v xml:space="preserve">PADRAO DISTRIBUIDORA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000349164</v>
      </c>
      <c r="I41" s="6">
        <f>IF('[1]TCE - ANEXO IV - Preencher'!K50="","",'[1]TCE - ANEXO IV - Preencher'!K50)</f>
        <v>45463</v>
      </c>
      <c r="J41" s="5" t="str">
        <f>'[1]TCE - ANEXO IV - Preencher'!L50</f>
        <v>26240609441460000120550010003491641888237328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1027.04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3.12 - Material Hospitalar</v>
      </c>
      <c r="D42" s="3">
        <f>'[1]TCE - ANEXO IV - Preencher'!F51</f>
        <v>10859287000163</v>
      </c>
      <c r="E42" s="5" t="str">
        <f>'[1]TCE - ANEXO IV - Preencher'!G51</f>
        <v xml:space="preserve">NEWMED COMERCIO E SERVICOS DE EQUIPAMENTOS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8159</v>
      </c>
      <c r="I42" s="6">
        <f>IF('[1]TCE - ANEXO IV - Preencher'!K51="","",'[1]TCE - ANEXO IV - Preencher'!K51)</f>
        <v>45469</v>
      </c>
      <c r="J42" s="5" t="str">
        <f>'[1]TCE - ANEXO IV - Preencher'!L51</f>
        <v>26240610859287000163550010000081591171132195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1249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3.12 - Material Hospitalar</v>
      </c>
      <c r="D43" s="3">
        <f>'[1]TCE - ANEXO IV - Preencher'!F52</f>
        <v>21216468000198</v>
      </c>
      <c r="E43" s="5" t="str">
        <f>'[1]TCE - ANEXO IV - Preencher'!G52</f>
        <v xml:space="preserve">SANMED DISTRIBUIDORA DE PRODUTOS MEDICOS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000009241</v>
      </c>
      <c r="I43" s="6">
        <f>IF('[1]TCE - ANEXO IV - Preencher'!K52="","",'[1]TCE - ANEXO IV - Preencher'!K52)</f>
        <v>45454</v>
      </c>
      <c r="J43" s="5" t="str">
        <f>'[1]TCE - ANEXO IV - Preencher'!L52</f>
        <v>26240621216468000198550010000092411162202401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2203.1999999999998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3.12 - Material Hospitalar</v>
      </c>
      <c r="D44" s="3">
        <f>'[1]TCE - ANEXO IV - Preencher'!F53</f>
        <v>9441460000120</v>
      </c>
      <c r="E44" s="5" t="str">
        <f>'[1]TCE - ANEXO IV - Preencher'!G53</f>
        <v xml:space="preserve">PADRAO DISTRIBUIDORA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000348588</v>
      </c>
      <c r="I44" s="6">
        <f>IF('[1]TCE - ANEXO IV - Preencher'!K53="","",'[1]TCE - ANEXO IV - Preencher'!K53)</f>
        <v>45454</v>
      </c>
      <c r="J44" s="5" t="str">
        <f>'[1]TCE - ANEXO IV - Preencher'!L53</f>
        <v>26240609441460000120550010003485881369688107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98.64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3.4 - Material Farmacológico</v>
      </c>
      <c r="D45" s="3">
        <f>'[1]TCE - ANEXO IV - Preencher'!F54</f>
        <v>35753111000153</v>
      </c>
      <c r="E45" s="5" t="str">
        <f>'[1]TCE - ANEXO IV - Preencher'!G54</f>
        <v>NORD PRODUTOS EM SAUDE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25670</v>
      </c>
      <c r="I45" s="6">
        <f>IF('[1]TCE - ANEXO IV - Preencher'!K54="","",'[1]TCE - ANEXO IV - Preencher'!K54)</f>
        <v>45442</v>
      </c>
      <c r="J45" s="5" t="str">
        <f>'[1]TCE - ANEXO IV - Preencher'!L54</f>
        <v>26240535753111000153550010000256701000332372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18471.400000000001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 xml:space="preserve">EXOMED COMERCIO ATACADISTA DE MEDICAMENTOS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183179</v>
      </c>
      <c r="I46" s="6">
        <f>IF('[1]TCE - ANEXO IV - Preencher'!K55="","",'[1]TCE - ANEXO IV - Preencher'!K55)</f>
        <v>45442</v>
      </c>
      <c r="J46" s="5" t="str">
        <f>'[1]TCE - ANEXO IV - Preencher'!L55</f>
        <v>26240512882932000194550010001831791035412174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33501.699999999997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3.4 - Material Farmacológico</v>
      </c>
      <c r="D47" s="3">
        <f>'[1]TCE - ANEXO IV - Preencher'!F56</f>
        <v>21596736000144</v>
      </c>
      <c r="E47" s="5" t="str">
        <f>'[1]TCE - ANEXO IV - Preencher'!G56</f>
        <v>ULTRTAMEGA DISTRIBUIDORA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217009</v>
      </c>
      <c r="I47" s="6">
        <f>IF('[1]TCE - ANEXO IV - Preencher'!K56="","",'[1]TCE - ANEXO IV - Preencher'!K56)</f>
        <v>45442</v>
      </c>
      <c r="J47" s="5" t="str">
        <f>'[1]TCE - ANEXO IV - Preencher'!L56</f>
        <v>26240521596736000144550010002170091080361848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511.3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3.4 - Material Farmacológico</v>
      </c>
      <c r="D48" s="3">
        <f>'[1]TCE - ANEXO IV - Preencher'!F57</f>
        <v>10779833000156</v>
      </c>
      <c r="E48" s="5" t="str">
        <f>'[1]TCE - ANEXO IV - Preencher'!G57</f>
        <v>MEDICAL MERCANTIL DE APARELHAGEM MEDICA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605535</v>
      </c>
      <c r="I48" s="6">
        <f>IF('[1]TCE - ANEXO IV - Preencher'!K57="","",'[1]TCE - ANEXO IV - Preencher'!K57)</f>
        <v>45443</v>
      </c>
      <c r="J48" s="5" t="str">
        <f>'[1]TCE - ANEXO IV - Preencher'!L57</f>
        <v>26240510779833000156550010006055351607559007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3040.84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3.4 - Material Farmacológico</v>
      </c>
      <c r="D49" s="3">
        <f>'[1]TCE - ANEXO IV - Preencher'!F58</f>
        <v>3817043000152</v>
      </c>
      <c r="E49" s="5" t="str">
        <f>'[1]TCE - ANEXO IV - Preencher'!G58</f>
        <v>PHARMAPLUS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67835</v>
      </c>
      <c r="I49" s="6">
        <f>IF('[1]TCE - ANEXO IV - Preencher'!K58="","",'[1]TCE - ANEXO IV - Preencher'!K58)</f>
        <v>45443</v>
      </c>
      <c r="J49" s="5" t="str">
        <f>'[1]TCE - ANEXO IV - Preencher'!L58</f>
        <v>26240503817043000152550010000678351205717040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288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3.4 - Material Farmacológico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67865</v>
      </c>
      <c r="I50" s="6">
        <f>IF('[1]TCE - ANEXO IV - Preencher'!K59="","",'[1]TCE - ANEXO IV - Preencher'!K59)</f>
        <v>45443</v>
      </c>
      <c r="J50" s="5" t="str">
        <f>'[1]TCE - ANEXO IV - Preencher'!L59</f>
        <v>2624050381704300152550010000678651165216222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28206.58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 xml:space="preserve">EXOMED COMERCIO ATACADISTA DE MEDICAMENTOS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183169</v>
      </c>
      <c r="I51" s="6">
        <f>IF('[1]TCE - ANEXO IV - Preencher'!K60="","",'[1]TCE - ANEXO IV - Preencher'!K60)</f>
        <v>45442</v>
      </c>
      <c r="J51" s="5" t="str">
        <f>'[1]TCE - ANEXO IV - Preencher'!L60</f>
        <v>26240512882932000194550010001831691562105530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14300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 xml:space="preserve">EXOMED COMERCIO ATACADISTA DE MEDICAMENTOS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183172</v>
      </c>
      <c r="I52" s="6">
        <f>IF('[1]TCE - ANEXO IV - Preencher'!K61="","",'[1]TCE - ANEXO IV - Preencher'!K61)</f>
        <v>45442</v>
      </c>
      <c r="J52" s="5" t="str">
        <f>'[1]TCE - ANEXO IV - Preencher'!L61</f>
        <v>26240512882932000194550010001831721797493668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9295.75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>3.4 - Material Farmacológico</v>
      </c>
      <c r="D53" s="3">
        <f>'[1]TCE - ANEXO IV - Preencher'!F62</f>
        <v>22580510000118</v>
      </c>
      <c r="E53" s="5" t="str">
        <f>'[1]TCE - ANEXO IV - Preencher'!G62</f>
        <v>UNIFAR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62325</v>
      </c>
      <c r="I53" s="6">
        <f>IF('[1]TCE - ANEXO IV - Preencher'!K62="","",'[1]TCE - ANEXO IV - Preencher'!K62)</f>
        <v>45448</v>
      </c>
      <c r="J53" s="5" t="str">
        <f>'[1]TCE - ANEXO IV - Preencher'!L62</f>
        <v>26240622580510000118550010000623251000497858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2008.86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3.4 - Material Farmacológico</v>
      </c>
      <c r="D54" s="3">
        <f>'[1]TCE - ANEXO IV - Preencher'!F63</f>
        <v>5106015000152</v>
      </c>
      <c r="E54" s="5" t="str">
        <f>'[1]TCE - ANEXO IV - Preencher'!G63</f>
        <v>CALLMED COMERCIO DE MED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000117513</v>
      </c>
      <c r="I54" s="6" t="str">
        <f>IF('[1]TCE - ANEXO IV - Preencher'!K63="","",'[1]TCE - ANEXO IV - Preencher'!K63)</f>
        <v>03/06/2024</v>
      </c>
      <c r="J54" s="5" t="str">
        <f>'[1]TCE - ANEXO IV - Preencher'!L63</f>
        <v>23240605106015000152550010001175131001259291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1584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3.4 - Material Farmacológico</v>
      </c>
      <c r="D55" s="3">
        <f>'[1]TCE - ANEXO IV - Preencher'!F64</f>
        <v>2520829000493</v>
      </c>
      <c r="E55" s="5" t="str">
        <f>'[1]TCE - ANEXO IV - Preencher'!G64</f>
        <v>DIMASTER SP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4045</v>
      </c>
      <c r="I55" s="6">
        <f>IF('[1]TCE - ANEXO IV - Preencher'!K64="","",'[1]TCE - ANEXO IV - Preencher'!K64)</f>
        <v>45446</v>
      </c>
      <c r="J55" s="5" t="str">
        <f>'[1]TCE - ANEXO IV - Preencher'!L64</f>
        <v>35240602520829000493550010000040461498323949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5228.7299999999996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3.4 - Material Farmacológico</v>
      </c>
      <c r="D56" s="3">
        <f>'[1]TCE - ANEXO IV - Preencher'!F65</f>
        <v>11449180000100</v>
      </c>
      <c r="E56" s="5" t="str">
        <f>'[1]TCE - ANEXO IV - Preencher'!G65</f>
        <v xml:space="preserve">DPROSMED DISTRIBUIDORA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00069735</v>
      </c>
      <c r="I56" s="6">
        <f>IF('[1]TCE - ANEXO IV - Preencher'!K65="","",'[1]TCE - ANEXO IV - Preencher'!K65)</f>
        <v>45454</v>
      </c>
      <c r="J56" s="5" t="str">
        <f>'[1]TCE - ANEXO IV - Preencher'!L65</f>
        <v>26240611449180000100550010000697351000380672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1290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3.4 - Material Farmacológico</v>
      </c>
      <c r="D57" s="3">
        <f>'[1]TCE - ANEXO IV - Preencher'!F66</f>
        <v>21596736000144</v>
      </c>
      <c r="E57" s="5" t="str">
        <f>'[1]TCE - ANEXO IV - Preencher'!G66</f>
        <v>ULTRTAMEGA DISTRIBUIDORA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218059</v>
      </c>
      <c r="I57" s="6">
        <f>IF('[1]TCE - ANEXO IV - Preencher'!K66="","",'[1]TCE - ANEXO IV - Preencher'!K66)</f>
        <v>45454</v>
      </c>
      <c r="J57" s="5" t="str">
        <f>'[1]TCE - ANEXO IV - Preencher'!L66</f>
        <v>26240621596736000144550010002180591294303067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1078.2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3.4 - Material Farmacológico</v>
      </c>
      <c r="D58" s="3">
        <f>'[1]TCE - ANEXO IV - Preencher'!F67</f>
        <v>67729178000653</v>
      </c>
      <c r="E58" s="5" t="str">
        <f>'[1]TCE - ANEXO IV - Preencher'!G67</f>
        <v xml:space="preserve">COMERCIAL CIRURGICA RIO CLARENSE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0078287</v>
      </c>
      <c r="I58" s="6">
        <f>IF('[1]TCE - ANEXO IV - Preencher'!K67="","",'[1]TCE - ANEXO IV - Preencher'!K67)</f>
        <v>45454</v>
      </c>
      <c r="J58" s="5" t="str">
        <f>'[1]TCE - ANEXO IV - Preencher'!L67</f>
        <v>26240667729178000653550010000782871610699513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4024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3.4 - Material Farmacológico</v>
      </c>
      <c r="D59" s="3">
        <f>'[1]TCE - ANEXO IV - Preencher'!F68</f>
        <v>3817043000152</v>
      </c>
      <c r="E59" s="5" t="str">
        <f>'[1]TCE - ANEXO IV - Preencher'!G68</f>
        <v>PHARMAPLUS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68509</v>
      </c>
      <c r="I59" s="6">
        <f>IF('[1]TCE - ANEXO IV - Preencher'!K68="","",'[1]TCE - ANEXO IV - Preencher'!K68)</f>
        <v>45460</v>
      </c>
      <c r="J59" s="5" t="str">
        <f>'[1]TCE - ANEXO IV - Preencher'!L68</f>
        <v>26240603817043000152550010000685091251752415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13658.07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3.4 - Material Farmacológico</v>
      </c>
      <c r="D60" s="3">
        <f>'[1]TCE - ANEXO IV - Preencher'!F69</f>
        <v>3817043000152</v>
      </c>
      <c r="E60" s="5" t="str">
        <f>'[1]TCE - ANEXO IV - Preencher'!G69</f>
        <v>PHARMAPLUS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68517</v>
      </c>
      <c r="I60" s="6">
        <f>IF('[1]TCE - ANEXO IV - Preencher'!K69="","",'[1]TCE - ANEXO IV - Preencher'!K69)</f>
        <v>45460</v>
      </c>
      <c r="J60" s="5" t="str">
        <f>'[1]TCE - ANEXO IV - Preencher'!L69</f>
        <v>26240603817043000152550010000685171169119218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8513.0400000000009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 xml:space="preserve">EXOMED COMERCIO ATACADISTA DE MEDICAMENTOS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183440</v>
      </c>
      <c r="I61" s="6">
        <f>IF('[1]TCE - ANEXO IV - Preencher'!K70="","",'[1]TCE - ANEXO IV - Preencher'!K70)</f>
        <v>45454</v>
      </c>
      <c r="J61" s="5" t="str">
        <f>'[1]TCE - ANEXO IV - Preencher'!L70</f>
        <v>26240612882932000194550010001834401429638690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966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 xml:space="preserve">EXOMED COMERCIO ATACADISTA DE MEDICAMENTOS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183441</v>
      </c>
      <c r="I62" s="6">
        <f>IF('[1]TCE - ANEXO IV - Preencher'!K71="","",'[1]TCE - ANEXO IV - Preencher'!K71)</f>
        <v>45454</v>
      </c>
      <c r="J62" s="5" t="str">
        <f>'[1]TCE - ANEXO IV - Preencher'!L71</f>
        <v>26240612882932000194550010001834411733000192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2475.1999999999998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3.4 - Material Farmacológico</v>
      </c>
      <c r="D63" s="3">
        <f>'[1]TCE - ANEXO IV - Preencher'!F72</f>
        <v>33119849000138</v>
      </c>
      <c r="E63" s="5" t="str">
        <f>'[1]TCE - ANEXO IV - Preencher'!G72</f>
        <v>JACQUES MED DISTRIBUIDORA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9714</v>
      </c>
      <c r="I63" s="6">
        <f>IF('[1]TCE - ANEXO IV - Preencher'!K72="","",'[1]TCE - ANEXO IV - Preencher'!K72)</f>
        <v>45463</v>
      </c>
      <c r="J63" s="5" t="str">
        <f>'[1]TCE - ANEXO IV - Preencher'!L72</f>
        <v>33240633119849000138550010000097141433334150</v>
      </c>
      <c r="K63" s="5" t="str">
        <f>IF(F63="B",LEFT('[1]TCE - ANEXO IV - Preencher'!M72,2),IF(F63="S",LEFT('[1]TCE - ANEXO IV - Preencher'!M72,7),IF('[1]TCE - ANEXO IV - Preencher'!H72="","")))</f>
        <v>33</v>
      </c>
      <c r="L63" s="7">
        <f>'[1]TCE - ANEXO IV - Preencher'!N72</f>
        <v>4682.5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3.4 - Material Farmacológico</v>
      </c>
      <c r="D64" s="3">
        <f>'[1]TCE - ANEXO IV - Preencher'!F73</f>
        <v>12882932000194</v>
      </c>
      <c r="E64" s="5" t="str">
        <f>'[1]TCE - ANEXO IV - Preencher'!G73</f>
        <v xml:space="preserve">EXOMED COMERCIO ATACADISTA DE MEDICAMENTOS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183686</v>
      </c>
      <c r="I64" s="6">
        <f>IF('[1]TCE - ANEXO IV - Preencher'!K73="","",'[1]TCE - ANEXO IV - Preencher'!K73)</f>
        <v>45463</v>
      </c>
      <c r="J64" s="5" t="str">
        <f>'[1]TCE - ANEXO IV - Preencher'!L73</f>
        <v>26240612882932000194550010001836861921621487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5390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3.4 - Material Farmacológico</v>
      </c>
      <c r="D65" s="3">
        <f>'[1]TCE - ANEXO IV - Preencher'!F74</f>
        <v>5106015000152</v>
      </c>
      <c r="E65" s="5" t="str">
        <f>'[1]TCE - ANEXO IV - Preencher'!G74</f>
        <v>CALLMED COMERCIO DE MED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000118218</v>
      </c>
      <c r="I65" s="6">
        <f>IF('[1]TCE - ANEXO IV - Preencher'!K74="","",'[1]TCE - ANEXO IV - Preencher'!K74)</f>
        <v>45462</v>
      </c>
      <c r="J65" s="5" t="str">
        <f>'[1]TCE - ANEXO IV - Preencher'!L74</f>
        <v>23240605106015000152550010001182181001266411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10684.8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3.14 - Alimentação Preparada</v>
      </c>
      <c r="D66" s="3">
        <f>'[1]TCE - ANEXO IV - Preencher'!F75</f>
        <v>7160019000225</v>
      </c>
      <c r="E66" s="5" t="str">
        <f>'[1]TCE - ANEXO IV - Preencher'!G75</f>
        <v>VITALE COMERCIO S.A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8928</v>
      </c>
      <c r="I66" s="6">
        <f>IF('[1]TCE - ANEXO IV - Preencher'!K75="","",'[1]TCE - ANEXO IV - Preencher'!K75)</f>
        <v>45442</v>
      </c>
      <c r="J66" s="5" t="str">
        <f>'[1]TCE - ANEXO IV - Preencher'!L75</f>
        <v>26240507160019000225550010000089281909373277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4213.04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3.14 - Alimentação Preparada</v>
      </c>
      <c r="D67" s="3">
        <f>'[1]TCE - ANEXO IV - Preencher'!F76</f>
        <v>1687725000162</v>
      </c>
      <c r="E67" s="5" t="str">
        <f>'[1]TCE - ANEXO IV - Preencher'!G76</f>
        <v xml:space="preserve">CENEP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000050098</v>
      </c>
      <c r="I67" s="6">
        <f>IF('[1]TCE - ANEXO IV - Preencher'!K76="","",'[1]TCE - ANEXO IV - Preencher'!K76)</f>
        <v>45443</v>
      </c>
      <c r="J67" s="5" t="str">
        <f>'[1]TCE - ANEXO IV - Preencher'!L76</f>
        <v>26240501687725000162550010000500981521220002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4807.68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3.14 - Alimentação Preparada</v>
      </c>
      <c r="D68" s="3">
        <f>'[1]TCE - ANEXO IV - Preencher'!F77</f>
        <v>7160019000225</v>
      </c>
      <c r="E68" s="5" t="str">
        <f>'[1]TCE - ANEXO IV - Preencher'!G77</f>
        <v>VITALE COMERCIO S.A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9134</v>
      </c>
      <c r="I68" s="6">
        <f>IF('[1]TCE - ANEXO IV - Preencher'!K77="","",'[1]TCE - ANEXO IV - Preencher'!K77)</f>
        <v>45463</v>
      </c>
      <c r="J68" s="5" t="str">
        <f>'[1]TCE - ANEXO IV - Preencher'!L77</f>
        <v>26240607160019000225550010000091341703448885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623.70000000000005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3.14 - Alimentação Preparada</v>
      </c>
      <c r="D69" s="3">
        <f>'[1]TCE - ANEXO IV - Preencher'!F78</f>
        <v>47171763000169</v>
      </c>
      <c r="E69" s="5" t="str">
        <f>'[1]TCE - ANEXO IV - Preencher'!G78</f>
        <v>MVL HOSPITALAR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000000904</v>
      </c>
      <c r="I69" s="6">
        <f>IF('[1]TCE - ANEXO IV - Preencher'!K78="","",'[1]TCE - ANEXO IV - Preencher'!K78)</f>
        <v>45464</v>
      </c>
      <c r="J69" s="5" t="str">
        <f>'[1]TCE - ANEXO IV - Preencher'!L78</f>
        <v>26240647171763000169550010000009041292800003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2025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 xml:space="preserve">WHITE MARTINS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92000</v>
      </c>
      <c r="I70" s="6">
        <f>IF('[1]TCE - ANEXO IV - Preencher'!K79="","",'[1]TCE - ANEXO IV - Preencher'!K79)</f>
        <v>45443</v>
      </c>
      <c r="J70" s="5" t="str">
        <f>'[1]TCE - ANEXO IV - Preencher'!L79</f>
        <v>26240524380578002041554000000920001720220980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7999.15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3.2 - Gás e Outros Materiais Engarrafados</v>
      </c>
      <c r="D71" s="3">
        <f>'[1]TCE - ANEXO IV - Preencher'!F80</f>
        <v>24380578002203</v>
      </c>
      <c r="E71" s="5" t="str">
        <f>'[1]TCE - ANEXO IV - Preencher'!G80</f>
        <v xml:space="preserve">WHITE MARTINS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424</v>
      </c>
      <c r="I71" s="6">
        <f>IF('[1]TCE - ANEXO IV - Preencher'!K80="","",'[1]TCE - ANEXO IV - Preencher'!K80)</f>
        <v>45454</v>
      </c>
      <c r="J71" s="5" t="str">
        <f>'[1]TCE - ANEXO IV - Preencher'!L80</f>
        <v>26240624380578002203556270000004241144756877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99269.02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 xml:space="preserve">WHITE MARTINS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93473</v>
      </c>
      <c r="I72" s="6">
        <f>IF('[1]TCE - ANEXO IV - Preencher'!K81="","",'[1]TCE - ANEXO IV - Preencher'!K81)</f>
        <v>45455</v>
      </c>
      <c r="J72" s="5" t="str">
        <f>'[1]TCE - ANEXO IV - Preencher'!L81</f>
        <v>26240624380578002041554000000934731239769675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1995.23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 xml:space="preserve">WHITE MARTINS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94242</v>
      </c>
      <c r="I73" s="6">
        <f>IF('[1]TCE - ANEXO IV - Preencher'!K82="","",'[1]TCE - ANEXO IV - Preencher'!K82)</f>
        <v>45461</v>
      </c>
      <c r="J73" s="5" t="str">
        <f>'[1]TCE - ANEXO IV - Preencher'!L82</f>
        <v>26240624380578002041554000000942421604278149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6402.97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3.13 - Materiais e Materiais Ortopédicos e Corretivos (OPME)</v>
      </c>
      <c r="D74" s="3">
        <f>'[1]TCE - ANEXO IV - Preencher'!F83</f>
        <v>36844271000170</v>
      </c>
      <c r="E74" s="5" t="str">
        <f>'[1]TCE - ANEXO IV - Preencher'!G83</f>
        <v>JUA MED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000001494</v>
      </c>
      <c r="I74" s="6">
        <f>IF('[1]TCE - ANEXO IV - Preencher'!K83="","",'[1]TCE - ANEXO IV - Preencher'!K83)</f>
        <v>45449</v>
      </c>
      <c r="J74" s="5" t="str">
        <f>'[1]TCE - ANEXO IV - Preencher'!L83</f>
        <v>23240636844271000170550010000014941000000018</v>
      </c>
      <c r="K74" s="5" t="str">
        <f>IF(F74="B",LEFT('[1]TCE - ANEXO IV - Preencher'!M83,2),IF(F74="S",LEFT('[1]TCE - ANEXO IV - Preencher'!M83,7),IF('[1]TCE - ANEXO IV - Preencher'!H83="","")))</f>
        <v>23</v>
      </c>
      <c r="L74" s="7">
        <f>'[1]TCE - ANEXO IV - Preencher'!N83</f>
        <v>16458.810000000001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3.13 - Materiais e Materiais Ortopédicos e Corretivos (OPME)</v>
      </c>
      <c r="D75" s="3">
        <f>'[1]TCE - ANEXO IV - Preencher'!F84</f>
        <v>18880225000145</v>
      </c>
      <c r="E75" s="5" t="str">
        <f>'[1]TCE - ANEXO IV - Preencher'!G84</f>
        <v>AV COMERCIO DE MAT MED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000016088</v>
      </c>
      <c r="I75" s="6">
        <f>IF('[1]TCE - ANEXO IV - Preencher'!K84="","",'[1]TCE - ANEXO IV - Preencher'!K84)</f>
        <v>45454</v>
      </c>
      <c r="J75" s="5" t="str">
        <f>'[1]TCE - ANEXO IV - Preencher'!L84</f>
        <v>23240618880225000145550010000160881012555550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8575.67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3.13 - Materiais e Materiais Ortopédicos e Corretivos (OPME)</v>
      </c>
      <c r="D76" s="3">
        <f>'[1]TCE - ANEXO IV - Preencher'!F85</f>
        <v>4252756000189</v>
      </c>
      <c r="E76" s="5" t="str">
        <f>'[1]TCE - ANEXO IV - Preencher'!G85</f>
        <v>SP SINTESE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000022995</v>
      </c>
      <c r="I76" s="6">
        <f>IF('[1]TCE - ANEXO IV - Preencher'!K85="","",'[1]TCE - ANEXO IV - Preencher'!K85)</f>
        <v>45450</v>
      </c>
      <c r="J76" s="5" t="str">
        <f>'[1]TCE - ANEXO IV - Preencher'!L85</f>
        <v>26240604252756000189550010000229951070819582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6097.94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3.13 - Materiais e Materiais Ortopédicos e Corretivos (OPME)</v>
      </c>
      <c r="D77" s="3">
        <f>'[1]TCE - ANEXO IV - Preencher'!F86</f>
        <v>35936027000175</v>
      </c>
      <c r="E77" s="5" t="str">
        <f>'[1]TCE - ANEXO IV - Preencher'!G86</f>
        <v xml:space="preserve">JOSE ROBERTO SILVA ORTOPEDICOS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000000066</v>
      </c>
      <c r="I77" s="6">
        <f>IF('[1]TCE - ANEXO IV - Preencher'!K86="","",'[1]TCE - ANEXO IV - Preencher'!K86)</f>
        <v>45455</v>
      </c>
      <c r="J77" s="5" t="str">
        <f>'[1]TCE - ANEXO IV - Preencher'!L86</f>
        <v>23240635936027000175550010000000661760005003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12657.44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3.13 - Materiais e Materiais Ortopédicos e Corretivos (OPME)</v>
      </c>
      <c r="D78" s="3">
        <f>'[1]TCE - ANEXO IV - Preencher'!F87</f>
        <v>10739225001866</v>
      </c>
      <c r="E78" s="5" t="str">
        <f>'[1]TCE - ANEXO IV - Preencher'!G87</f>
        <v>AV COMERCIO DE MAT MED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000016094</v>
      </c>
      <c r="I78" s="6">
        <f>IF('[1]TCE - ANEXO IV - Preencher'!K87="","",'[1]TCE - ANEXO IV - Preencher'!K87)</f>
        <v>45454</v>
      </c>
      <c r="J78" s="5" t="str">
        <f>'[1]TCE - ANEXO IV - Preencher'!L87</f>
        <v>23240618880225000145550010000160941012555557</v>
      </c>
      <c r="K78" s="5" t="str">
        <f>IF(F78="B",LEFT('[1]TCE - ANEXO IV - Preencher'!M87,2),IF(F78="S",LEFT('[1]TCE - ANEXO IV - Preencher'!M87,7),IF('[1]TCE - ANEXO IV - Preencher'!H87="","")))</f>
        <v>23</v>
      </c>
      <c r="L78" s="7">
        <f>'[1]TCE - ANEXO IV - Preencher'!N87</f>
        <v>1300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3.11 - Material Laboratorial</v>
      </c>
      <c r="D79" s="3">
        <f>'[1]TCE - ANEXO IV - Preencher'!F88</f>
        <v>10779833000156</v>
      </c>
      <c r="E79" s="5" t="str">
        <f>'[1]TCE - ANEXO IV - Preencher'!G88</f>
        <v>MEDICAL MERCANTIL DE APARELHAGEM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000606530</v>
      </c>
      <c r="I79" s="6">
        <f>IF('[1]TCE - ANEXO IV - Preencher'!K88="","",'[1]TCE - ANEXO IV - Preencher'!K88)</f>
        <v>45454</v>
      </c>
      <c r="J79" s="5" t="str">
        <f>'[1]TCE - ANEXO IV - Preencher'!L88</f>
        <v>26240610779833000156550010006065301608554000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770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3.99 - Outras despesas com Material de Consumo</v>
      </c>
      <c r="D80" s="3">
        <f>'[1]TCE - ANEXO IV - Preencher'!F89</f>
        <v>10859287000163</v>
      </c>
      <c r="E80" s="5" t="str">
        <f>'[1]TCE - ANEXO IV - Preencher'!G89</f>
        <v xml:space="preserve">NEWMED COMERCIO E SERVICOS DE EQUIPAMENTOS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8045</v>
      </c>
      <c r="I80" s="6">
        <f>IF('[1]TCE - ANEXO IV - Preencher'!K89="","",'[1]TCE - ANEXO IV - Preencher'!K89)</f>
        <v>45443</v>
      </c>
      <c r="J80" s="5" t="str">
        <f>'[1]TCE - ANEXO IV - Preencher'!L89</f>
        <v>26240510859287000163550010000080451742161545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335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3.99 - Outras despesas com Material de Consumo</v>
      </c>
      <c r="D81" s="3">
        <f>'[1]TCE - ANEXO IV - Preencher'!F90</f>
        <v>10859287000163</v>
      </c>
      <c r="E81" s="5" t="str">
        <f>'[1]TCE - ANEXO IV - Preencher'!G90</f>
        <v xml:space="preserve">NEWMED COMERCIO E SERVICOS DE EQUIPAMENTOS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8159</v>
      </c>
      <c r="I81" s="6">
        <f>IF('[1]TCE - ANEXO IV - Preencher'!K90="","",'[1]TCE - ANEXO IV - Preencher'!K90)</f>
        <v>45469</v>
      </c>
      <c r="J81" s="5" t="str">
        <f>'[1]TCE - ANEXO IV - Preencher'!L90</f>
        <v>26240610859287000163550010000081591171132195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1170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3.7 - Material de Limpeza e Produtos de Hgienização</v>
      </c>
      <c r="D82" s="3">
        <f>'[1]TCE - ANEXO IV - Preencher'!F91</f>
        <v>15453839000152</v>
      </c>
      <c r="E82" s="5" t="str">
        <f>'[1]TCE - ANEXO IV - Preencher'!G91</f>
        <v>QUALY QUIMY IND E COMERCIO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000002065</v>
      </c>
      <c r="I82" s="6">
        <f>IF('[1]TCE - ANEXO IV - Preencher'!K91="","",'[1]TCE - ANEXO IV - Preencher'!K91)</f>
        <v>45443</v>
      </c>
      <c r="J82" s="5" t="str">
        <f>'[1]TCE - ANEXO IV - Preencher'!L91</f>
        <v>26240515453839000152550010000020651181581020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680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3.7 - Material de Limpeza e Produtos de Hgienização</v>
      </c>
      <c r="D83" s="3">
        <f>'[1]TCE - ANEXO IV - Preencher'!F92</f>
        <v>8325619000188</v>
      </c>
      <c r="E83" s="5" t="str">
        <f>'[1]TCE - ANEXO IV - Preencher'!G92</f>
        <v>JOSIAS MEDEIROS PEREIRA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000001115</v>
      </c>
      <c r="I83" s="6">
        <f>IF('[1]TCE - ANEXO IV - Preencher'!K92="","",'[1]TCE - ANEXO IV - Preencher'!K92)</f>
        <v>45446</v>
      </c>
      <c r="J83" s="5" t="str">
        <f>'[1]TCE - ANEXO IV - Preencher'!L92</f>
        <v>26240608325619000188550010000011151198321131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5925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3.7 - Material de Limpeza e Produtos de Hgienização</v>
      </c>
      <c r="D84" s="3">
        <f>'[1]TCE - ANEXO IV - Preencher'!F93</f>
        <v>15453839000152</v>
      </c>
      <c r="E84" s="5" t="str">
        <f>'[1]TCE - ANEXO IV - Preencher'!G93</f>
        <v>QUALY QUIMY IND E COMERCIO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000002064</v>
      </c>
      <c r="I84" s="6">
        <f>IF('[1]TCE - ANEXO IV - Preencher'!K93="","",'[1]TCE - ANEXO IV - Preencher'!K93)</f>
        <v>45442</v>
      </c>
      <c r="J84" s="5" t="str">
        <f>'[1]TCE - ANEXO IV - Preencher'!L93</f>
        <v>26240515453839000152550010000020641061821159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43336.15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3.7 - Material de Limpeza e Produtos de Hgienização</v>
      </c>
      <c r="D85" s="3">
        <f>'[1]TCE - ANEXO IV - Preencher'!F94</f>
        <v>15453839000152</v>
      </c>
      <c r="E85" s="5" t="str">
        <f>'[1]TCE - ANEXO IV - Preencher'!G94</f>
        <v>QUALY QUIMY IND E COMERCIO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000002109</v>
      </c>
      <c r="I85" s="6">
        <f>IF('[1]TCE - ANEXO IV - Preencher'!K94="","",'[1]TCE - ANEXO IV - Preencher'!K94)</f>
        <v>45456</v>
      </c>
      <c r="J85" s="5" t="str">
        <f>'[1]TCE - ANEXO IV - Preencher'!L94</f>
        <v>26240615453839000152550010000021091530302075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1152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3.7 - Material de Limpeza e Produtos de Hgienização</v>
      </c>
      <c r="D86" s="3">
        <f>'[1]TCE - ANEXO IV - Preencher'!F95</f>
        <v>15453839000152</v>
      </c>
      <c r="E86" s="5" t="str">
        <f>'[1]TCE - ANEXO IV - Preencher'!G95</f>
        <v>QUALY QUIMY IND E COMERCIO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000002124</v>
      </c>
      <c r="I86" s="6">
        <f>IF('[1]TCE - ANEXO IV - Preencher'!K95="","",'[1]TCE - ANEXO IV - Preencher'!K95)</f>
        <v>45470</v>
      </c>
      <c r="J86" s="5" t="str">
        <f>'[1]TCE - ANEXO IV - Preencher'!L95</f>
        <v>26240615453839000152550010000021241553066382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47452.45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3.14 - Alimentação Preparada</v>
      </c>
      <c r="D87" s="3">
        <f>'[1]TCE - ANEXO IV - Preencher'!F96</f>
        <v>8325619000188</v>
      </c>
      <c r="E87" s="5" t="str">
        <f>'[1]TCE - ANEXO IV - Preencher'!G96</f>
        <v>JOSIAS MEDEIROS PEREIRA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000001115</v>
      </c>
      <c r="I87" s="6">
        <f>IF('[1]TCE - ANEXO IV - Preencher'!K96="","",'[1]TCE - ANEXO IV - Preencher'!K96)</f>
        <v>45446</v>
      </c>
      <c r="J87" s="5" t="str">
        <f>'[1]TCE - ANEXO IV - Preencher'!L96</f>
        <v>26240608325619000188550010000011151198321131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1686.0255859232943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3.14 - Alimentação Preparada</v>
      </c>
      <c r="D88" s="3">
        <f>'[1]TCE - ANEXO IV - Preencher'!F97</f>
        <v>69899011000151</v>
      </c>
      <c r="E88" s="5" t="str">
        <f>'[1]TCE - ANEXO IV - Preencher'!G97</f>
        <v xml:space="preserve">MERCANTIL CHAME CHAME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000003987</v>
      </c>
      <c r="I88" s="6">
        <f>IF('[1]TCE - ANEXO IV - Preencher'!K97="","",'[1]TCE - ANEXO IV - Preencher'!K97)</f>
        <v>45447</v>
      </c>
      <c r="J88" s="5" t="str">
        <f>'[1]TCE - ANEXO IV - Preencher'!L97</f>
        <v>26240669899011000151550010000039871041009539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335.13385851399983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3.14 - Alimentação Preparada</v>
      </c>
      <c r="D89" s="3">
        <f>'[1]TCE - ANEXO IV - Preencher'!F98</f>
        <v>1840275000104</v>
      </c>
      <c r="E89" s="5" t="str">
        <f>'[1]TCE - ANEXO IV - Preencher'!G98</f>
        <v>FRANCISCA ELIENE PEREIRA SILVA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000000650</v>
      </c>
      <c r="I89" s="6">
        <f>IF('[1]TCE - ANEXO IV - Preencher'!K98="","",'[1]TCE - ANEXO IV - Preencher'!K98)</f>
        <v>45447</v>
      </c>
      <c r="J89" s="5" t="str">
        <f>'[1]TCE - ANEXO IV - Preencher'!L98</f>
        <v>26240601840275000104550010000006501989182880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1892.5206127849401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3.14 - Alimentação Preparada</v>
      </c>
      <c r="D90" s="3">
        <f>'[1]TCE - ANEXO IV - Preencher'!F99</f>
        <v>69899011000151</v>
      </c>
      <c r="E90" s="5" t="str">
        <f>'[1]TCE - ANEXO IV - Preencher'!G99</f>
        <v xml:space="preserve">MERCANTIL CHAME CHAME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000003987</v>
      </c>
      <c r="I90" s="6">
        <f>IF('[1]TCE - ANEXO IV - Preencher'!K99="","",'[1]TCE - ANEXO IV - Preencher'!K99)</f>
        <v>45447</v>
      </c>
      <c r="J90" s="5" t="str">
        <f>'[1]TCE - ANEXO IV - Preencher'!L99</f>
        <v>26240669899011000151550010000039871041009539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20852.606946928307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3.14 - Alimentação Preparada</v>
      </c>
      <c r="D91" s="3">
        <f>'[1]TCE - ANEXO IV - Preencher'!F100</f>
        <v>10594636000162</v>
      </c>
      <c r="E91" s="5" t="str">
        <f>'[1]TCE - ANEXO IV - Preencher'!G100</f>
        <v xml:space="preserve">EDIVALDO SOUZA SALVIANO CARNES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000000404</v>
      </c>
      <c r="I91" s="6">
        <f>IF('[1]TCE - ANEXO IV - Preencher'!K100="","",'[1]TCE - ANEXO IV - Preencher'!K100)</f>
        <v>45449</v>
      </c>
      <c r="J91" s="5" t="str">
        <f>'[1]TCE - ANEXO IV - Preencher'!L100</f>
        <v>26240610594636000162550010000004041447208491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14194.48286607429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3.14 - Alimentação Preparada</v>
      </c>
      <c r="D92" s="3">
        <f>'[1]TCE - ANEXO IV - Preencher'!F101</f>
        <v>34498023000190</v>
      </c>
      <c r="E92" s="5" t="str">
        <f>'[1]TCE - ANEXO IV - Preencher'!G101</f>
        <v>SACOLAO DE FRUTAS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000000057</v>
      </c>
      <c r="I92" s="6">
        <f>IF('[1]TCE - ANEXO IV - Preencher'!K101="","",'[1]TCE - ANEXO IV - Preencher'!K101)</f>
        <v>45444</v>
      </c>
      <c r="J92" s="5" t="str">
        <f>'[1]TCE - ANEXO IV - Preencher'!L101</f>
        <v>26240634498023000190550010000000571700636986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12080.258720503298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3.14 - Alimentação Preparada</v>
      </c>
      <c r="D93" s="3">
        <f>'[1]TCE - ANEXO IV - Preencher'!F102</f>
        <v>34498023000190</v>
      </c>
      <c r="E93" s="5" t="str">
        <f>'[1]TCE - ANEXO IV - Preencher'!G102</f>
        <v>SACOLAO DE FRUTAS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000000058</v>
      </c>
      <c r="I93" s="6">
        <f>IF('[1]TCE - ANEXO IV - Preencher'!K102="","",'[1]TCE - ANEXO IV - Preencher'!K102)</f>
        <v>45444</v>
      </c>
      <c r="J93" s="5" t="str">
        <f>'[1]TCE - ANEXO IV - Preencher'!L102</f>
        <v>26240634498023000190550010000000581764398536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1413.4763326737523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3.14 - Alimentação Preparada</v>
      </c>
      <c r="D94" s="3">
        <f>'[1]TCE - ANEXO IV - Preencher'!F103</f>
        <v>17703557000191</v>
      </c>
      <c r="E94" s="5" t="str">
        <f>'[1]TCE - ANEXO IV - Preencher'!G103</f>
        <v>LENARTHE MARINHO MACEDO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000000375</v>
      </c>
      <c r="I94" s="6">
        <f>IF('[1]TCE - ANEXO IV - Preencher'!K103="","",'[1]TCE - ANEXO IV - Preencher'!K103)</f>
        <v>45455</v>
      </c>
      <c r="J94" s="5" t="str">
        <f>'[1]TCE - ANEXO IV - Preencher'!L103</f>
        <v>26240617703557000191550010000003751993100005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236.56507659811751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3.14 - Alimentação Preparada</v>
      </c>
      <c r="D95" s="3">
        <f>'[1]TCE - ANEXO IV - Preencher'!F104</f>
        <v>2975570000122</v>
      </c>
      <c r="E95" s="5" t="str">
        <f>'[1]TCE - ANEXO IV - Preencher'!G104</f>
        <v>DIET FOOD NUTRIÇÃO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000016941</v>
      </c>
      <c r="I95" s="6">
        <f>IF('[1]TCE - ANEXO IV - Preencher'!K104="","",'[1]TCE - ANEXO IV - Preencher'!K104)</f>
        <v>45462</v>
      </c>
      <c r="J95" s="5" t="str">
        <f>'[1]TCE - ANEXO IV - Preencher'!L104</f>
        <v>26240602975570000122550010000169411189650008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2900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3.14 - Alimentação Preparada</v>
      </c>
      <c r="D96" s="3">
        <f>'[1]TCE - ANEXO IV - Preencher'!F105</f>
        <v>32929561000166</v>
      </c>
      <c r="E96" s="5" t="str">
        <f>'[1]TCE - ANEXO IV - Preencher'!G105</f>
        <v xml:space="preserve">AR DISTRIBUIDORA E LOGISTICA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000006482</v>
      </c>
      <c r="I96" s="6">
        <f>IF('[1]TCE - ANEXO IV - Preencher'!K105="","",'[1]TCE - ANEXO IV - Preencher'!K105)</f>
        <v>45470</v>
      </c>
      <c r="J96" s="5" t="str">
        <f>'[1]TCE - ANEXO IV - Preencher'!L105</f>
        <v>26240632929561000166550010000064821000041032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3252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3.6 - Material de Expediente</v>
      </c>
      <c r="D97" s="3">
        <f>'[1]TCE - ANEXO IV - Preencher'!F106</f>
        <v>40908392000106</v>
      </c>
      <c r="E97" s="5" t="str">
        <f>'[1]TCE - ANEXO IV - Preencher'!G106</f>
        <v>JLA ELETRONICOS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006205</v>
      </c>
      <c r="I97" s="6">
        <f>IF('[1]TCE - ANEXO IV - Preencher'!K106="","",'[1]TCE - ANEXO IV - Preencher'!K106)</f>
        <v>45449</v>
      </c>
      <c r="J97" s="5" t="str">
        <f>'[1]TCE - ANEXO IV - Preencher'!L106</f>
        <v>35240640908392000106550030000062051430854766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45.66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3.6 - Material de Expediente</v>
      </c>
      <c r="D98" s="3">
        <f>'[1]TCE - ANEXO IV - Preencher'!F107</f>
        <v>21225863000137</v>
      </c>
      <c r="E98" s="5" t="str">
        <f>'[1]TCE - ANEXO IV - Preencher'!G107</f>
        <v>SÃO JOSE ARTES GRAFICAS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000903</v>
      </c>
      <c r="I98" s="6">
        <f>IF('[1]TCE - ANEXO IV - Preencher'!K107="","",'[1]TCE - ANEXO IV - Preencher'!K107)</f>
        <v>45450</v>
      </c>
      <c r="J98" s="5" t="str">
        <f>'[1]TCE - ANEXO IV - Preencher'!L107</f>
        <v>240607102522804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1008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3.6 - Material de Expediente</v>
      </c>
      <c r="D99" s="3">
        <f>'[1]TCE - ANEXO IV - Preencher'!F108</f>
        <v>9521937000187</v>
      </c>
      <c r="E99" s="5" t="str">
        <f>'[1]TCE - ANEXO IV - Preencher'!G108</f>
        <v>ECOPRINT SERVICOS GRAFICOS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0000008006</v>
      </c>
      <c r="I99" s="6">
        <f>IF('[1]TCE - ANEXO IV - Preencher'!K108="","",'[1]TCE - ANEXO IV - Preencher'!K108)</f>
        <v>45434</v>
      </c>
      <c r="J99" s="5" t="str">
        <f>'[1]TCE - ANEXO IV - Preencher'!L108</f>
        <v>0122C4164</v>
      </c>
      <c r="K99" s="5" t="str">
        <f>IF(F99="B",LEFT('[1]TCE - ANEXO IV - Preencher'!M108,2),IF(F99="S",LEFT('[1]TCE - ANEXO IV - Preencher'!M108,7),IF('[1]TCE - ANEXO IV - Preencher'!H108="","")))</f>
        <v>2307304</v>
      </c>
      <c r="L99" s="7">
        <f>'[1]TCE - ANEXO IV - Preencher'!N108</f>
        <v>2625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3.1 - Combustíveis e Lubrificantes Automotivos</v>
      </c>
      <c r="D100" s="3">
        <f>'[1]TCE - ANEXO IV - Preencher'!F109</f>
        <v>11728128000192</v>
      </c>
      <c r="E100" s="5" t="str">
        <f>'[1]TCE - ANEXO IV - Preencher'!G109</f>
        <v>CARLOS ALBERTO MUNIZ COELHO &amp; CIA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1391</v>
      </c>
      <c r="I100" s="6">
        <f>IF('[1]TCE - ANEXO IV - Preencher'!K109="","",'[1]TCE - ANEXO IV - Preencher'!K109)</f>
        <v>45468</v>
      </c>
      <c r="J100" s="5" t="str">
        <f>'[1]TCE - ANEXO IV - Preencher'!L109</f>
        <v>26240611728128000192550020000013911731589217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16825.759999999998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3.2 - Gás e Outros Materiais Engarrafados</v>
      </c>
      <c r="D101" s="3">
        <f>'[1]TCE - ANEXO IV - Preencher'!F110</f>
        <v>17642024000147</v>
      </c>
      <c r="E101" s="5" t="str">
        <f>'[1]TCE - ANEXO IV - Preencher'!G110</f>
        <v>VIA GONZAGÃO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000007816</v>
      </c>
      <c r="I101" s="6">
        <f>IF('[1]TCE - ANEXO IV - Preencher'!K110="","",'[1]TCE - ANEXO IV - Preencher'!K110)</f>
        <v>45447</v>
      </c>
      <c r="J101" s="5" t="str">
        <f>'[1]TCE - ANEXO IV - Preencher'!L110</f>
        <v>26240617642024000147550010000078161399353898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5110.8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34058616000135</v>
      </c>
      <c r="E102" s="5" t="str">
        <f>'[1]TCE - ANEXO IV - Preencher'!G111</f>
        <v>CASA DA ELETRICA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000000390</v>
      </c>
      <c r="I102" s="6">
        <f>IF('[1]TCE - ANEXO IV - Preencher'!K111="","",'[1]TCE - ANEXO IV - Preencher'!K111)</f>
        <v>45433</v>
      </c>
      <c r="J102" s="5" t="str">
        <f>'[1]TCE - ANEXO IV - Preencher'!L111</f>
        <v>26240534058616000135550010000003901002874409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1705.45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16985818000140</v>
      </c>
      <c r="E103" s="5" t="str">
        <f>'[1]TCE - ANEXO IV - Preencher'!G112</f>
        <v>TERRA FORTE PREMOLDADOS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000000757</v>
      </c>
      <c r="I103" s="6">
        <f>IF('[1]TCE - ANEXO IV - Preencher'!K112="","",'[1]TCE - ANEXO IV - Preencher'!K112)</f>
        <v>45432</v>
      </c>
      <c r="J103" s="5" t="str">
        <f>'[1]TCE - ANEXO IV - Preencher'!L112</f>
        <v>26240516985818000140550010000007571019585786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577.6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42901886000194</v>
      </c>
      <c r="E104" s="5" t="str">
        <f>'[1]TCE - ANEXO IV - Preencher'!G113</f>
        <v xml:space="preserve">ART VIDROS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000000064</v>
      </c>
      <c r="I104" s="6">
        <f>IF('[1]TCE - ANEXO IV - Preencher'!K113="","",'[1]TCE - ANEXO IV - Preencher'!K113)</f>
        <v>45449</v>
      </c>
      <c r="J104" s="5" t="str">
        <f>'[1]TCE - ANEXO IV - Preencher'!L113</f>
        <v>26240642901886000194550010000000641234111719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3825.44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7001353000155</v>
      </c>
      <c r="E105" s="5" t="str">
        <f>'[1]TCE - ANEXO IV - Preencher'!G114</f>
        <v>ELETROBELA COMPUTER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4228</v>
      </c>
      <c r="I105" s="6">
        <f>IF('[1]TCE - ANEXO IV - Preencher'!K114="","",'[1]TCE - ANEXO IV - Preencher'!K114)</f>
        <v>45435</v>
      </c>
      <c r="J105" s="5" t="str">
        <f>'[1]TCE - ANEXO IV - Preencher'!L114</f>
        <v>26240502001353000155550010000042281552415110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791.27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29101055000170</v>
      </c>
      <c r="E106" s="5" t="str">
        <f>'[1]TCE - ANEXO IV - Preencher'!G115</f>
        <v>M BEZERRA CAVALCANTI CONSTRUCOES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000000731</v>
      </c>
      <c r="I106" s="6">
        <f>IF('[1]TCE - ANEXO IV - Preencher'!K115="","",'[1]TCE - ANEXO IV - Preencher'!K115)</f>
        <v>45436</v>
      </c>
      <c r="J106" s="5" t="str">
        <f>'[1]TCE - ANEXO IV - Preencher'!L115</f>
        <v>26240529101055000170550010000007311530677812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6041.35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15190541000105</v>
      </c>
      <c r="E107" s="5" t="str">
        <f>'[1]TCE - ANEXO IV - Preencher'!G116</f>
        <v>ROGERIO DOS SANTOS OLIVEIRA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000000830</v>
      </c>
      <c r="I107" s="6">
        <f>IF('[1]TCE - ANEXO IV - Preencher'!K116="","",'[1]TCE - ANEXO IV - Preencher'!K116)</f>
        <v>45453</v>
      </c>
      <c r="J107" s="5" t="str">
        <f>'[1]TCE - ANEXO IV - Preencher'!L116</f>
        <v>2624061519054100010555001000000830188319263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14.36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6349535000159</v>
      </c>
      <c r="E108" s="5" t="str">
        <f>'[1]TCE - ANEXO IV - Preencher'!G117</f>
        <v>M &amp; M CAVALCANTI MATERIAIS DE CONSTRUCAO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000000653</v>
      </c>
      <c r="I108" s="6">
        <f>IF('[1]TCE - ANEXO IV - Preencher'!K117="","",'[1]TCE - ANEXO IV - Preencher'!K117)</f>
        <v>45461</v>
      </c>
      <c r="J108" s="5" t="str">
        <f>'[1]TCE - ANEXO IV - Preencher'!L117</f>
        <v>26240606349535000159550010000006531058875432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1170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29101055000170</v>
      </c>
      <c r="E109" s="5" t="str">
        <f>'[1]TCE - ANEXO IV - Preencher'!G118</f>
        <v>M BEZERRA CAVALCANTI CONSTRUCOES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000000740</v>
      </c>
      <c r="I109" s="6">
        <f>IF('[1]TCE - ANEXO IV - Preencher'!K118="","",'[1]TCE - ANEXO IV - Preencher'!K118)</f>
        <v>45450</v>
      </c>
      <c r="J109" s="5" t="str">
        <f>'[1]TCE - ANEXO IV - Preencher'!L118</f>
        <v>26240629101055000170550010000007401505156440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5598.95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8790640000154</v>
      </c>
      <c r="E110" s="5" t="str">
        <f>'[1]TCE - ANEXO IV - Preencher'!G119</f>
        <v>VAN TINTAS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000000989</v>
      </c>
      <c r="I110" s="6">
        <f>IF('[1]TCE - ANEXO IV - Preencher'!K119="","",'[1]TCE - ANEXO IV - Preencher'!K119)</f>
        <v>45454</v>
      </c>
      <c r="J110" s="5" t="str">
        <f>'[1]TCE - ANEXO IV - Preencher'!L119</f>
        <v>26240608790640000154550020000009891076387551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4021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23685751000194</v>
      </c>
      <c r="E111" s="5" t="str">
        <f>'[1]TCE - ANEXO IV - Preencher'!G120</f>
        <v>CB CADEIRA BRASIL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021197</v>
      </c>
      <c r="I111" s="6">
        <f>IF('[1]TCE - ANEXO IV - Preencher'!K120="","",'[1]TCE - ANEXO IV - Preencher'!K120)</f>
        <v>45447</v>
      </c>
      <c r="J111" s="5" t="str">
        <f>'[1]TCE - ANEXO IV - Preencher'!L120</f>
        <v>352406236857510001945500100002111971329491494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550.96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34058616000135</v>
      </c>
      <c r="E112" s="5" t="str">
        <f>'[1]TCE - ANEXO IV - Preencher'!G121</f>
        <v>CASA DA ELETRICA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000000390</v>
      </c>
      <c r="I112" s="6">
        <f>IF('[1]TCE - ANEXO IV - Preencher'!K121="","",'[1]TCE - ANEXO IV - Preencher'!K121)</f>
        <v>45433</v>
      </c>
      <c r="J112" s="5" t="str">
        <f>'[1]TCE - ANEXO IV - Preencher'!L121</f>
        <v>26240534058616000135550010000003901002874409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445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 xml:space="preserve">3.10 - Material para Manutenção de Bens Móveis </v>
      </c>
      <c r="D113" s="3">
        <f>'[1]TCE - ANEXO IV - Preencher'!F122</f>
        <v>22650561000179</v>
      </c>
      <c r="E113" s="5" t="str">
        <f>'[1]TCE - ANEXO IV - Preencher'!G122</f>
        <v xml:space="preserve">AVANTI TECNOLOGIA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001128</v>
      </c>
      <c r="I113" s="6">
        <f>IF('[1]TCE - ANEXO IV - Preencher'!K122="","",'[1]TCE - ANEXO IV - Preencher'!K122)</f>
        <v>45457</v>
      </c>
      <c r="J113" s="5" t="str">
        <f>'[1]TCE - ANEXO IV - Preencher'!L122</f>
        <v>26240622650561000179550010000011281119129080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360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 xml:space="preserve">3.10 - Material para Manutenção de Bens Móveis </v>
      </c>
      <c r="D114" s="3">
        <f>'[1]TCE - ANEXO IV - Preencher'!F123</f>
        <v>29101055000170</v>
      </c>
      <c r="E114" s="5" t="str">
        <f>'[1]TCE - ANEXO IV - Preencher'!G123</f>
        <v>M BEZERRA CAVALCANTI CONSTRUCOES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000000740</v>
      </c>
      <c r="I114" s="6">
        <f>IF('[1]TCE - ANEXO IV - Preencher'!K123="","",'[1]TCE - ANEXO IV - Preencher'!K123)</f>
        <v>45450</v>
      </c>
      <c r="J114" s="5" t="str">
        <f>'[1]TCE - ANEXO IV - Preencher'!L123</f>
        <v>26240629101055000170550010000007401505156440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58.5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27984330000115</v>
      </c>
      <c r="E115" s="5" t="str">
        <f>'[1]TCE - ANEXO IV - Preencher'!G124</f>
        <v>JK AUTOCENTER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000005246</v>
      </c>
      <c r="I115" s="6">
        <f>IF('[1]TCE - ANEXO IV - Preencher'!K124="","",'[1]TCE - ANEXO IV - Preencher'!K124)</f>
        <v>45443</v>
      </c>
      <c r="J115" s="5" t="str">
        <f>'[1]TCE - ANEXO IV - Preencher'!L124</f>
        <v>26240527984330000115550010000052461949352196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280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29101055000170</v>
      </c>
      <c r="E116" s="5" t="str">
        <f>'[1]TCE - ANEXO IV - Preencher'!G125</f>
        <v>M BEZERRA CAVALCANTI CONSTRUCOES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000000731</v>
      </c>
      <c r="I116" s="6">
        <f>IF('[1]TCE - ANEXO IV - Preencher'!K125="","",'[1]TCE - ANEXO IV - Preencher'!K125)</f>
        <v>45436</v>
      </c>
      <c r="J116" s="5" t="str">
        <f>'[1]TCE - ANEXO IV - Preencher'!L125</f>
        <v>26240529101055000170550010000007311530677812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132.6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 xml:space="preserve">3.10 - Material para Manutenção de Bens Móveis </v>
      </c>
      <c r="D117" s="3">
        <f>'[1]TCE - ANEXO IV - Preencher'!F126</f>
        <v>15190541000105</v>
      </c>
      <c r="E117" s="5" t="str">
        <f>'[1]TCE - ANEXO IV - Preencher'!G126</f>
        <v>ROGERIO DOS SANTOS OLIVEIRA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000000830</v>
      </c>
      <c r="I117" s="6">
        <f>IF('[1]TCE - ANEXO IV - Preencher'!K126="","",'[1]TCE - ANEXO IV - Preencher'!K126)</f>
        <v>45453</v>
      </c>
      <c r="J117" s="5" t="str">
        <f>'[1]TCE - ANEXO IV - Preencher'!L126</f>
        <v>26240615190541000105550010000008301883119263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301.82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 xml:space="preserve">3.10 - Material para Manutenção de Bens Móveis </v>
      </c>
      <c r="D118" s="3">
        <f>'[1]TCE - ANEXO IV - Preencher'!F127</f>
        <v>27984330000115</v>
      </c>
      <c r="E118" s="5" t="str">
        <f>'[1]TCE - ANEXO IV - Preencher'!G127</f>
        <v>JK AUTOCENTER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000005277</v>
      </c>
      <c r="I118" s="6">
        <f>IF('[1]TCE - ANEXO IV - Preencher'!K127="","",'[1]TCE - ANEXO IV - Preencher'!K127)</f>
        <v>45461</v>
      </c>
      <c r="J118" s="5" t="str">
        <f>'[1]TCE - ANEXO IV - Preencher'!L127</f>
        <v>26240627984330000115550010000052771858252741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725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>3.99 - Outras despesas com Material de Consumo</v>
      </c>
      <c r="D119" s="3">
        <f>'[1]TCE - ANEXO IV - Preencher'!F128</f>
        <v>39436640000184</v>
      </c>
      <c r="E119" s="5" t="str">
        <f>'[1]TCE - ANEXO IV - Preencher'!G128</f>
        <v>WDCL COMERCIO E SERVICO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38</v>
      </c>
      <c r="I119" s="6">
        <f>IF('[1]TCE - ANEXO IV - Preencher'!K128="","",'[1]TCE - ANEXO IV - Preencher'!K128)</f>
        <v>45447</v>
      </c>
      <c r="J119" s="5" t="str">
        <f>'[1]TCE - ANEXO IV - Preencher'!L128</f>
        <v>35240639436640000184550010000000381685901047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385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>3.99 - Outras despesas com Material de Consumo</v>
      </c>
      <c r="D120" s="3">
        <f>'[1]TCE - ANEXO IV - Preencher'!F129</f>
        <v>40908392000106</v>
      </c>
      <c r="E120" s="5" t="str">
        <f>'[1]TCE - ANEXO IV - Preencher'!G129</f>
        <v>JLA ELETRONICOS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006205</v>
      </c>
      <c r="I120" s="6">
        <f>IF('[1]TCE - ANEXO IV - Preencher'!K129="","",'[1]TCE - ANEXO IV - Preencher'!K129)</f>
        <v>45449</v>
      </c>
      <c r="J120" s="5" t="str">
        <f>'[1]TCE - ANEXO IV - Preencher'!L129</f>
        <v>35240640908392000106550030000062051430854766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101.64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 xml:space="preserve">3.8 - Uniformes, Tecidos e Aviamentos </v>
      </c>
      <c r="D121" s="3">
        <f>'[1]TCE - ANEXO IV - Preencher'!F130</f>
        <v>15453839000152</v>
      </c>
      <c r="E121" s="5" t="str">
        <f>'[1]TCE - ANEXO IV - Preencher'!G130</f>
        <v>QUALY QUIMY IND E COMERCIO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000002064</v>
      </c>
      <c r="I121" s="6">
        <f>IF('[1]TCE - ANEXO IV - Preencher'!K130="","",'[1]TCE - ANEXO IV - Preencher'!K130)</f>
        <v>45442</v>
      </c>
      <c r="J121" s="5" t="str">
        <f>'[1]TCE - ANEXO IV - Preencher'!L130</f>
        <v>26240515453839000152550010000020641061821159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79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 xml:space="preserve">3.8 - Uniformes, Tecidos e Aviamentos </v>
      </c>
      <c r="D122" s="3">
        <f>'[1]TCE - ANEXO IV - Preencher'!F131</f>
        <v>15453839000152</v>
      </c>
      <c r="E122" s="5" t="str">
        <f>'[1]TCE - ANEXO IV - Preencher'!G131</f>
        <v>QUALY QUIMY IND E COMERCIO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000002124</v>
      </c>
      <c r="I122" s="6">
        <f>IF('[1]TCE - ANEXO IV - Preencher'!K131="","",'[1]TCE - ANEXO IV - Preencher'!K131)</f>
        <v>45470</v>
      </c>
      <c r="J122" s="5" t="str">
        <f>'[1]TCE - ANEXO IV - Preencher'!L131</f>
        <v>26240615453839000152550010000021241553066382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442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>3.99 - Outras despesas com Material de Consumo</v>
      </c>
      <c r="D123" s="3">
        <f>'[1]TCE - ANEXO IV - Preencher'!F132</f>
        <v>9441460000120</v>
      </c>
      <c r="E123" s="5" t="str">
        <f>'[1]TCE - ANEXO IV - Preencher'!G132</f>
        <v xml:space="preserve">PADRAO DISTRIBUIDORA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000348588</v>
      </c>
      <c r="I123" s="6">
        <f>IF('[1]TCE - ANEXO IV - Preencher'!K132="","",'[1]TCE - ANEXO IV - Preencher'!K132)</f>
        <v>45454</v>
      </c>
      <c r="J123" s="5" t="str">
        <f>'[1]TCE - ANEXO IV - Preencher'!L132</f>
        <v>26240609441460000120550010003485881369688107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3195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>3.99 - Outras despesas com Material de Consumo</v>
      </c>
      <c r="D124" s="3">
        <f>'[1]TCE - ANEXO IV - Preencher'!F133</f>
        <v>15453839000152</v>
      </c>
      <c r="E124" s="5" t="str">
        <f>'[1]TCE - ANEXO IV - Preencher'!G133</f>
        <v>QUALY QUIMY IND E COMERCIO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000002064</v>
      </c>
      <c r="I124" s="6">
        <f>IF('[1]TCE - ANEXO IV - Preencher'!K133="","",'[1]TCE - ANEXO IV - Preencher'!K133)</f>
        <v>45442</v>
      </c>
      <c r="J124" s="5" t="str">
        <f>'[1]TCE - ANEXO IV - Preencher'!L133</f>
        <v>26240515453839000152550010000020641061821159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439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>3.99 - Outras despesas com Material de Consumo</v>
      </c>
      <c r="D125" s="3">
        <f>'[1]TCE - ANEXO IV - Preencher'!F134</f>
        <v>41389750000184</v>
      </c>
      <c r="E125" s="5" t="str">
        <f>'[1]TCE - ANEXO IV - Preencher'!G134</f>
        <v>RED FARMA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000119979</v>
      </c>
      <c r="I125" s="6">
        <f>IF('[1]TCE - ANEXO IV - Preencher'!K134="","",'[1]TCE - ANEXO IV - Preencher'!K134)</f>
        <v>45443</v>
      </c>
      <c r="J125" s="5" t="str">
        <f>'[1]TCE - ANEXO IV - Preencher'!L134</f>
        <v>23240541389750000184550010001199791877962154</v>
      </c>
      <c r="K125" s="5" t="str">
        <f>IF(F125="B",LEFT('[1]TCE - ANEXO IV - Preencher'!M134,2),IF(F125="S",LEFT('[1]TCE - ANEXO IV - Preencher'!M134,7),IF('[1]TCE - ANEXO IV - Preencher'!H134="","")))</f>
        <v>23</v>
      </c>
      <c r="L125" s="7">
        <f>'[1]TCE - ANEXO IV - Preencher'!N134</f>
        <v>1276.67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>3.99 - Outras despesas com Material de Consumo</v>
      </c>
      <c r="D126" s="3">
        <f>'[1]TCE - ANEXO IV - Preencher'!F135</f>
        <v>51943568000187</v>
      </c>
      <c r="E126" s="5" t="str">
        <f>'[1]TCE - ANEXO IV - Preencher'!G135</f>
        <v>S CORP BR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000000788</v>
      </c>
      <c r="I126" s="6">
        <f>IF('[1]TCE - ANEXO IV - Preencher'!K135="","",'[1]TCE - ANEXO IV - Preencher'!K135)</f>
        <v>45448</v>
      </c>
      <c r="J126" s="5" t="str">
        <f>'[1]TCE - ANEXO IV - Preencher'!L135</f>
        <v>35240651943568000187550010000007881580746899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4500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>3.99 - Outras despesas com Material de Consumo</v>
      </c>
      <c r="D127" s="3">
        <f>'[1]TCE - ANEXO IV - Preencher'!F136</f>
        <v>23685751000194</v>
      </c>
      <c r="E127" s="5" t="str">
        <f>'[1]TCE - ANEXO IV - Preencher'!G136</f>
        <v>CB CADEIRA BRASIL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021197</v>
      </c>
      <c r="I127" s="6">
        <f>IF('[1]TCE - ANEXO IV - Preencher'!K136="","",'[1]TCE - ANEXO IV - Preencher'!K136)</f>
        <v>45447</v>
      </c>
      <c r="J127" s="5" t="str">
        <f>'[1]TCE - ANEXO IV - Preencher'!L136</f>
        <v>352406236857510001945500100002111971329491494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378.45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 xml:space="preserve">5.21 - Seguros em geral </v>
      </c>
      <c r="D128" s="3" t="str">
        <f>'[1]TCE - ANEXO IV - Preencher'!F137</f>
        <v xml:space="preserve">90.400.888/2151-81 </v>
      </c>
      <c r="E128" s="5" t="str">
        <f>'[1]TCE - ANEXO IV - Preencher'!G137</f>
        <v>SEGURO SANTANDER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986.3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 xml:space="preserve">5.21 - Seguros em geral </v>
      </c>
      <c r="D129" s="3">
        <f>'[1]TCE - ANEXO IV - Preencher'!F138</f>
        <v>61198164000160</v>
      </c>
      <c r="E129" s="5" t="str">
        <f>'[1]TCE - ANEXO IV - Preencher'!G138</f>
        <v>PORTO SEGURO CIA DE SEGUROS GERAIS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1257.1964383561642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 xml:space="preserve">5.21 - Seguros em geral </v>
      </c>
      <c r="D130" s="3">
        <f>'[1]TCE - ANEXO IV - Preencher'!F139</f>
        <v>61198164000160</v>
      </c>
      <c r="E130" s="5" t="str">
        <f>'[1]TCE - ANEXO IV - Preencher'!G139</f>
        <v>PORTO SEGURO CIA DE SEGUROS GERAIS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1551.8967123287671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>5.99 - Outros Serviços de Terceiros Pessoa Jurídica</v>
      </c>
      <c r="D131" s="3">
        <f>'[1]TCE - ANEXO IV - Preencher'!F140</f>
        <v>24129058000106</v>
      </c>
      <c r="E131" s="5" t="str">
        <f>'[1]TCE - ANEXO IV - Preencher'!G140</f>
        <v>SINDICATO HOSPITAIS CLIN C SAUDE LB PE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160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 xml:space="preserve">5.25 - Serviços Bancários </v>
      </c>
      <c r="D132" s="3" t="str">
        <f>'[1]TCE - ANEXO IV - Preencher'!F141</f>
        <v>000.000.600-97</v>
      </c>
      <c r="E132" s="5" t="str">
        <f>'[1]TCE - ANEXO IV - Preencher'!G141</f>
        <v>BANCO DO BRASIL CONTA CORRENTE Nº 28359-2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167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 xml:space="preserve">5.25 - Serviços Bancários </v>
      </c>
      <c r="D133" s="3" t="str">
        <f>'[1]TCE - ANEXO IV - Preencher'!F142</f>
        <v>000.000.600-97</v>
      </c>
      <c r="E133" s="5" t="str">
        <f>'[1]TCE - ANEXO IV - Preencher'!G142</f>
        <v>BANCO DO BRASIL CONTA CORRENTE Nº 32136-2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65.3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 xml:space="preserve">5.25 - Serviços Bancários </v>
      </c>
      <c r="D134" s="3" t="str">
        <f>'[1]TCE - ANEXO IV - Preencher'!F143</f>
        <v>000.000.600-97</v>
      </c>
      <c r="E134" s="5" t="str">
        <f>'[1]TCE - ANEXO IV - Preencher'!G143</f>
        <v>BANCO DO BRASIL CONTA CORRENTE Nº 28359-2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365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 xml:space="preserve">5.25 - Serviços Bancários </v>
      </c>
      <c r="D135" s="3" t="str">
        <f>'[1]TCE - ANEXO IV - Preencher'!F144</f>
        <v>000.000.600-97</v>
      </c>
      <c r="E135" s="5" t="str">
        <f>'[1]TCE - ANEXO IV - Preencher'!G144</f>
        <v>BANCO DO BRASIL CONTA CORRENTE Nº 32136-2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15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 xml:space="preserve">5.25 - Serviços Bancários </v>
      </c>
      <c r="D136" s="3">
        <f>'[1]TCE - ANEXO IV - Preencher'!F145</f>
        <v>360305000104</v>
      </c>
      <c r="E136" s="5" t="str">
        <f>'[1]TCE - ANEXO IV - Preencher'!G145</f>
        <v>CAIXA ECONOMICA FEDERAL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30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>5.9 - Telefonia Móvel</v>
      </c>
      <c r="D137" s="3">
        <f>'[1]TCE - ANEXO IV - Preencher'!F146</f>
        <v>2558157000162</v>
      </c>
      <c r="E137" s="5" t="str">
        <f>'[1]TCE - ANEXO IV - Preencher'!G146</f>
        <v>VIVO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2609907</v>
      </c>
      <c r="L137" s="7">
        <f>'[1]TCE - ANEXO IV - Preencher'!N146</f>
        <v>403.62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>5.18 - Teledonia Fixa</v>
      </c>
      <c r="D138" s="3">
        <f>'[1]TCE - ANEXO IV - Preencher'!F147</f>
        <v>6934306000100</v>
      </c>
      <c r="E138" s="5" t="str">
        <f>'[1]TCE - ANEXO IV - Preencher'!G147</f>
        <v>OURINET TELECOM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2609907</v>
      </c>
      <c r="L138" s="7">
        <f>'[1]TCE - ANEXO IV - Preencher'!N147</f>
        <v>1000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>5.18 - Teledonia Fixa</v>
      </c>
      <c r="D139" s="3">
        <f>'[1]TCE - ANEXO IV - Preencher'!F148</f>
        <v>6934306000100</v>
      </c>
      <c r="E139" s="5" t="str">
        <f>'[1]TCE - ANEXO IV - Preencher'!G148</f>
        <v>OURINET TELECOM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2609907</v>
      </c>
      <c r="L139" s="7">
        <f>'[1]TCE - ANEXO IV - Preencher'!N148</f>
        <v>1000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>5.13 - Água e Esgoto</v>
      </c>
      <c r="D140" s="3">
        <f>'[1]TCE - ANEXO IV - Preencher'!F149</f>
        <v>10869782000900</v>
      </c>
      <c r="E140" s="5" t="str">
        <f>'[1]TCE - ANEXO IV - Preencher'!G149</f>
        <v>COMPESA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3876.95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>5.13 - Água e Esgoto</v>
      </c>
      <c r="D141" s="3">
        <f>'[1]TCE - ANEXO IV - Preencher'!F150</f>
        <v>10869782000900</v>
      </c>
      <c r="E141" s="5" t="str">
        <f>'[1]TCE - ANEXO IV - Preencher'!G150</f>
        <v>COMPESA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16791.66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>5.12 - Energia Elétrica</v>
      </c>
      <c r="D142" s="3">
        <f>'[1]TCE - ANEXO IV - Preencher'!F151</f>
        <v>10835932000108</v>
      </c>
      <c r="E142" s="5" t="str">
        <f>'[1]TCE - ANEXO IV - Preencher'!G151</f>
        <v>NEOENERGIA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13857.89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>5.12 - Energia Elétrica</v>
      </c>
      <c r="D143" s="3">
        <f>'[1]TCE - ANEXO IV - Preencher'!F152</f>
        <v>10835932000108</v>
      </c>
      <c r="E143" s="5" t="str">
        <f>'[1]TCE - ANEXO IV - Preencher'!G152</f>
        <v>NEOENERGIA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1440.51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>5.26 - Locação de Imóveis</v>
      </c>
      <c r="D144" s="3">
        <f>'[1]TCE - ANEXO IV - Preencher'!F153</f>
        <v>47024397000115</v>
      </c>
      <c r="E144" s="5" t="str">
        <f>'[1]TCE - ANEXO IV - Preencher'!G153</f>
        <v>MIKHAIL GUIMARAES PEROUANSKY - ME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2609907</v>
      </c>
      <c r="L144" s="7">
        <f>'[1]TCE - ANEXO IV - Preencher'!N153</f>
        <v>5000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5.3 - Locação de Máquinas e Equipamentos</v>
      </c>
      <c r="D145" s="3">
        <f>'[1]TCE - ANEXO IV - Preencher'!F154</f>
        <v>24801362000140</v>
      </c>
      <c r="E145" s="5" t="str">
        <f>'[1]TCE - ANEXO IV - Preencher'!G154</f>
        <v>AMD TECNOLOGIA DA INFORMAÇÃO E SISTEMAS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6817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>5.3 - Locação de Máquinas e Equipamentos</v>
      </c>
      <c r="D146" s="3">
        <f>'[1]TCE - ANEXO IV - Preencher'!F155</f>
        <v>11849935000163</v>
      </c>
      <c r="E146" s="5" t="str">
        <f>'[1]TCE - ANEXO IV - Preencher'!G155</f>
        <v>LUCKY STORE LTDA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00000848</v>
      </c>
      <c r="I146" s="6">
        <f>IF('[1]TCE - ANEXO IV - Preencher'!K155="","",'[1]TCE - ANEXO IV - Preencher'!K155)</f>
        <v>45454</v>
      </c>
      <c r="J146" s="5" t="str">
        <f>'[1]TCE - ANEXO IV - Preencher'!L155</f>
        <v>EXBZ-CHGY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195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>5.3 - Locação de Máquinas e Equipamentos</v>
      </c>
      <c r="D147" s="3">
        <f>'[1]TCE - ANEXO IV - Preencher'!F156</f>
        <v>44283333000574</v>
      </c>
      <c r="E147" s="5" t="str">
        <f>'[1]TCE - ANEXO IV - Preencher'!G156</f>
        <v>SCM PARTICIPAÇÕES AS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880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5.3 - Locação de Máquinas e Equipamentos</v>
      </c>
      <c r="D148" s="3">
        <f>'[1]TCE - ANEXO IV - Preencher'!F157</f>
        <v>4679427000119</v>
      </c>
      <c r="E148" s="5" t="str">
        <f>'[1]TCE - ANEXO IV - Preencher'!G157</f>
        <v>SERVIP PRESTADORA DE SERVICOS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00000029</v>
      </c>
      <c r="I148" s="6">
        <f>IF('[1]TCE - ANEXO IV - Preencher'!K157="","",'[1]TCE - ANEXO IV - Preencher'!K157)</f>
        <v>45483</v>
      </c>
      <c r="J148" s="5" t="str">
        <f>'[1]TCE - ANEXO IV - Preencher'!L157</f>
        <v>G8VH-GKAM</v>
      </c>
      <c r="K148" s="5" t="str">
        <f>IF(F148="B",LEFT('[1]TCE - ANEXO IV - Preencher'!M157,2),IF(F148="S",LEFT('[1]TCE - ANEXO IV - Preencher'!M157,7),IF('[1]TCE - ANEXO IV - Preencher'!H157="","")))</f>
        <v>2918407</v>
      </c>
      <c r="L148" s="7">
        <f>'[1]TCE - ANEXO IV - Preencher'!N157</f>
        <v>5300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5.3 - Locação de Máquinas e Equipamentos</v>
      </c>
      <c r="D149" s="3">
        <f>'[1]TCE - ANEXO IV - Preencher'!F158</f>
        <v>37462182000122</v>
      </c>
      <c r="E149" s="5" t="str">
        <f>'[1]TCE - ANEXO IV - Preencher'!G158</f>
        <v>MARCA CLIMATIZACAO E TERCEIRIZACAO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11875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5.1 - Locação de Equipamentos Médicos-Hospitalares</v>
      </c>
      <c r="D150" s="3">
        <f>'[1]TCE - ANEXO IV - Preencher'!F159</f>
        <v>12853727000109</v>
      </c>
      <c r="E150" s="5" t="str">
        <f>'[1]TCE - ANEXO IV - Preencher'!G159</f>
        <v xml:space="preserve">KESA COMERCIO E SERVICOS TECNICOS 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2609907</v>
      </c>
      <c r="L150" s="7">
        <f>'[1]TCE - ANEXO IV - Preencher'!N159</f>
        <v>12095.56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5.8 - Locação de Veículos Automotores</v>
      </c>
      <c r="D151" s="3">
        <f>'[1]TCE - ANEXO IV - Preencher'!F160</f>
        <v>13294370000120</v>
      </c>
      <c r="E151" s="5" t="str">
        <f>'[1]TCE - ANEXO IV - Preencher'!G160</f>
        <v>SIGA ALUGUEL DE CARROS E SERVICOS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001211</v>
      </c>
      <c r="I151" s="6">
        <f>IF('[1]TCE - ANEXO IV - Preencher'!K160="","",'[1]TCE - ANEXO IV - Preencher'!K160)</f>
        <v>45483</v>
      </c>
      <c r="J151" s="5" t="str">
        <f>'[1]TCE - ANEXO IV - Preencher'!L160</f>
        <v>240710102859613</v>
      </c>
      <c r="K151" s="5" t="str">
        <f>IF(F151="B",LEFT('[1]TCE - ANEXO IV - Preencher'!M160,2),IF(F151="S",LEFT('[1]TCE - ANEXO IV - Preencher'!M160,7),IF('[1]TCE - ANEXO IV - Preencher'!H160="","")))</f>
        <v>2601102</v>
      </c>
      <c r="L151" s="7">
        <f>'[1]TCE - ANEXO IV - Preencher'!N160</f>
        <v>2500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5.99 - Outros Serviços de Terceiros Pessoa Jurídica</v>
      </c>
      <c r="D152" s="3" t="str">
        <f>'[1]TCE - ANEXO IV - Preencher'!F161</f>
        <v xml:space="preserve">90.400.888/2151-81 </v>
      </c>
      <c r="E152" s="5" t="str">
        <f>'[1]TCE - ANEXO IV - Preencher'!G161</f>
        <v>BANCO SANTANDER CONTA CORRENTE Nº 13001286-7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44.41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5.99 - Outros Serviços de Terceiros Pessoa Jurídica</v>
      </c>
      <c r="D153" s="3">
        <f>'[1]TCE - ANEXO IV - Preencher'!F162</f>
        <v>34028316059345</v>
      </c>
      <c r="E153" s="5" t="str">
        <f>'[1]TCE - ANEXO IV - Preencher'!G162</f>
        <v>EMP. BRAS. DE CORREIOS E TELEGRAFOS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2609907</v>
      </c>
      <c r="L153" s="7">
        <f>'[1]TCE - ANEXO IV - Preencher'!N162</f>
        <v>39.840000000000003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5.99 - Outros Serviços de Terceiros Pessoa Jurídica</v>
      </c>
      <c r="D154" s="3">
        <f>'[1]TCE - ANEXO IV - Preencher'!F163</f>
        <v>34028316059345</v>
      </c>
      <c r="E154" s="5" t="str">
        <f>'[1]TCE - ANEXO IV - Preencher'!G163</f>
        <v>EMP. BRAS. DE CORREIOS E TELEGRAFOS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2609907</v>
      </c>
      <c r="L154" s="7">
        <f>'[1]TCE - ANEXO IV - Preencher'!N163</f>
        <v>146.04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51210251000131</v>
      </c>
      <c r="E155" s="5" t="str">
        <f>'[1]TCE - ANEXO IV - Preencher'!G164</f>
        <v>AGAPE SERVIÇOS MEDICOS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0000000018</v>
      </c>
      <c r="I155" s="6">
        <f>IF('[1]TCE - ANEXO IV - Preencher'!K164="","",'[1]TCE - ANEXO IV - Preencher'!K164)</f>
        <v>45475</v>
      </c>
      <c r="J155" s="5" t="str">
        <f>'[1]TCE - ANEXO IV - Preencher'!L164</f>
        <v>ENDM9AR4IG5WF3Z7XU2SPBKVCJQ</v>
      </c>
      <c r="K155" s="5" t="str">
        <f>IF(F155="B",LEFT('[1]TCE - ANEXO IV - Preencher'!M164,2),IF(F155="S",LEFT('[1]TCE - ANEXO IV - Preencher'!M164,7),IF('[1]TCE - ANEXO IV - Preencher'!H164="","")))</f>
        <v>23 -  C</v>
      </c>
      <c r="L155" s="7">
        <f>'[1]TCE - ANEXO IV - Preencher'!N164</f>
        <v>15000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46511209000110</v>
      </c>
      <c r="E156" s="5" t="str">
        <f>'[1]TCE - ANEXO IV - Preencher'!G165</f>
        <v xml:space="preserve">AGENILSON TEIXEIRA DIAS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000000033</v>
      </c>
      <c r="I156" s="6">
        <f>IF('[1]TCE - ANEXO IV - Preencher'!K165="","",'[1]TCE - ANEXO IV - Preencher'!K165)</f>
        <v>45477</v>
      </c>
      <c r="J156" s="5" t="str">
        <f>'[1]TCE - ANEXO IV - Preencher'!L165</f>
        <v>50900553</v>
      </c>
      <c r="K156" s="5" t="str">
        <f>IF(F156="B",LEFT('[1]TCE - ANEXO IV - Preencher'!M165,2),IF(F156="S",LEFT('[1]TCE - ANEXO IV - Preencher'!M165,7),IF('[1]TCE - ANEXO IV - Preencher'!H165="","")))</f>
        <v>2207801</v>
      </c>
      <c r="L156" s="7">
        <f>'[1]TCE - ANEXO IV - Preencher'!N165</f>
        <v>25400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50792501000126</v>
      </c>
      <c r="E157" s="5" t="str">
        <f>'[1]TCE - ANEXO IV - Preencher'!G166</f>
        <v>ALAINE DE MACEDO CAVALCANTI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18</v>
      </c>
      <c r="I157" s="6">
        <f>IF('[1]TCE - ANEXO IV - Preencher'!K166="","",'[1]TCE - ANEXO IV - Preencher'!K166)</f>
        <v>45478</v>
      </c>
      <c r="J157" s="5" t="str">
        <f>'[1]TCE - ANEXO IV - Preencher'!L166</f>
        <v>150671GEQMYF33D245OT1U9LU0YYD1Z5</v>
      </c>
      <c r="K157" s="5" t="str">
        <f>IF(F157="B",LEFT('[1]TCE - ANEXO IV - Preencher'!M166,2),IF(F157="S",LEFT('[1]TCE - ANEXO IV - Preencher'!M166,7),IF('[1]TCE - ANEXO IV - Preencher'!H166="","")))</f>
        <v>2609907</v>
      </c>
      <c r="L157" s="7">
        <f>'[1]TCE - ANEXO IV - Preencher'!N166</f>
        <v>3000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26278833000102</v>
      </c>
      <c r="E158" s="5" t="str">
        <f>'[1]TCE - ANEXO IV - Preencher'!G167</f>
        <v>BARRETO E VIEIRA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0000000303</v>
      </c>
      <c r="I158" s="6">
        <f>IF('[1]TCE - ANEXO IV - Preencher'!K167="","",'[1]TCE - ANEXO IV - Preencher'!K167)</f>
        <v>45477</v>
      </c>
      <c r="J158" s="5" t="str">
        <f>'[1]TCE - ANEXO IV - Preencher'!L167</f>
        <v>FM3E7AYNUIJGW5VXDO96CR82BZS</v>
      </c>
      <c r="K158" s="5" t="str">
        <f>IF(F158="B",LEFT('[1]TCE - ANEXO IV - Preencher'!M167,2),IF(F158="S",LEFT('[1]TCE - ANEXO IV - Preencher'!M167,7),IF('[1]TCE - ANEXO IV - Preencher'!H167="","")))</f>
        <v>2609907</v>
      </c>
      <c r="L158" s="7">
        <f>'[1]TCE - ANEXO IV - Preencher'!N167</f>
        <v>3000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52970012000142</v>
      </c>
      <c r="E159" s="5" t="str">
        <f>'[1]TCE - ANEXO IV - Preencher'!G168</f>
        <v>BFM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00000000034</v>
      </c>
      <c r="I159" s="6">
        <f>IF('[1]TCE - ANEXO IV - Preencher'!K168="","",'[1]TCE - ANEXO IV - Preencher'!K168)</f>
        <v>45476</v>
      </c>
      <c r="J159" s="5" t="str">
        <f>'[1]TCE - ANEXO IV - Preencher'!L168</f>
        <v>lk94fabumvogrhiwtjecz6y27</v>
      </c>
      <c r="K159" s="5" t="str">
        <f>IF(F159="B",LEFT('[1]TCE - ANEXO IV - Preencher'!M168,2),IF(F159="S",LEFT('[1]TCE - ANEXO IV - Preencher'!M168,7),IF('[1]TCE - ANEXO IV - Preencher'!H168="","")))</f>
        <v>2609907</v>
      </c>
      <c r="L159" s="7">
        <f>'[1]TCE - ANEXO IV - Preencher'!N168</f>
        <v>12000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9458005000137</v>
      </c>
      <c r="E160" s="5" t="str">
        <f>'[1]TCE - ANEXO IV - Preencher'!G169</f>
        <v>CLINHDOR CLINICA HOLISTICA DE TRATAMENTO DA DOR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0000000140</v>
      </c>
      <c r="I160" s="6">
        <f>IF('[1]TCE - ANEXO IV - Preencher'!K169="","",'[1]TCE - ANEXO IV - Preencher'!K169)</f>
        <v>45490</v>
      </c>
      <c r="J160" s="5" t="str">
        <f>'[1]TCE - ANEXO IV - Preencher'!L169</f>
        <v>jye4n52a3szxqrdbmufv7liog8</v>
      </c>
      <c r="K160" s="5" t="str">
        <f>IF(F160="B",LEFT('[1]TCE - ANEXO IV - Preencher'!M169,2),IF(F160="S",LEFT('[1]TCE - ANEXO IV - Preencher'!M169,7),IF('[1]TCE - ANEXO IV - Preencher'!H169="","")))</f>
        <v>2307304</v>
      </c>
      <c r="L160" s="7">
        <f>'[1]TCE - ANEXO IV - Preencher'!N169</f>
        <v>19850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24334380000169</v>
      </c>
      <c r="E161" s="5" t="str">
        <f>'[1]TCE - ANEXO IV - Preencher'!G170</f>
        <v>CLÍNICA DE SAÚDE SANTA LUZIA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240</v>
      </c>
      <c r="I161" s="6">
        <f>IF('[1]TCE - ANEXO IV - Preencher'!K170="","",'[1]TCE - ANEXO IV - Preencher'!K170)</f>
        <v>45502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2609907</v>
      </c>
      <c r="L161" s="7">
        <f>'[1]TCE - ANEXO IV - Preencher'!N170</f>
        <v>7280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24334380000169</v>
      </c>
      <c r="E162" s="5" t="str">
        <f>'[1]TCE - ANEXO IV - Preencher'!G171</f>
        <v>CLÍNICA DE SAÚDE SANTA LUZIA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241</v>
      </c>
      <c r="I162" s="6">
        <f>IF('[1]TCE - ANEXO IV - Preencher'!K171="","",'[1]TCE - ANEXO IV - Preencher'!K171)</f>
        <v>45502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2609907</v>
      </c>
      <c r="L162" s="7">
        <f>'[1]TCE - ANEXO IV - Preencher'!N171</f>
        <v>10000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3095976000183</v>
      </c>
      <c r="E163" s="5" t="str">
        <f>'[1]TCE - ANEXO IV - Preencher'!G172</f>
        <v>CLINICA DE URGÊNCIA DE PICOS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1879</v>
      </c>
      <c r="I163" s="6">
        <f>IF('[1]TCE - ANEXO IV - Preencher'!K172="","",'[1]TCE - ANEXO IV - Preencher'!K172)</f>
        <v>45476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2208007</v>
      </c>
      <c r="L163" s="7">
        <f>'[1]TCE - ANEXO IV - Preencher'!N172</f>
        <v>3000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15489924000170</v>
      </c>
      <c r="E164" s="5" t="str">
        <f>'[1]TCE - ANEXO IV - Preencher'!G173</f>
        <v xml:space="preserve">CLINICA IMAGEM MEDICAL CENTER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00020238</v>
      </c>
      <c r="I164" s="6">
        <f>IF('[1]TCE - ANEXO IV - Preencher'!K173="","",'[1]TCE - ANEXO IV - Preencher'!K173)</f>
        <v>45474</v>
      </c>
      <c r="J164" s="5" t="str">
        <f>'[1]TCE - ANEXO IV - Preencher'!L173</f>
        <v>I6AD-9LJ4D</v>
      </c>
      <c r="K164" s="5" t="str">
        <f>IF(F164="B",LEFT('[1]TCE - ANEXO IV - Preencher'!M173,2),IF(F164="S",LEFT('[1]TCE - ANEXO IV - Preencher'!M173,7),IF('[1]TCE - ANEXO IV - Preencher'!H173="","")))</f>
        <v>2609907</v>
      </c>
      <c r="L164" s="7">
        <f>'[1]TCE - ANEXO IV - Preencher'!N173</f>
        <v>12000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70090907000174</v>
      </c>
      <c r="E165" s="5" t="str">
        <f>'[1]TCE - ANEXO IV - Preencher'!G174</f>
        <v xml:space="preserve">CLINICA MEDICA DO ARARIPE LTDA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002345</v>
      </c>
      <c r="I165" s="6">
        <f>IF('[1]TCE - ANEXO IV - Preencher'!K174="","",'[1]TCE - ANEXO IV - Preencher'!K174)</f>
        <v>45477</v>
      </c>
      <c r="J165" s="5" t="str">
        <f>'[1]TCE - ANEXO IV - Preencher'!L174</f>
        <v>240704145420607</v>
      </c>
      <c r="K165" s="5" t="str">
        <f>IF(F165="B",LEFT('[1]TCE - ANEXO IV - Preencher'!M174,2),IF(F165="S",LEFT('[1]TCE - ANEXO IV - Preencher'!M174,7),IF('[1]TCE - ANEXO IV - Preencher'!H174="","")))</f>
        <v>2601102</v>
      </c>
      <c r="L165" s="7">
        <f>'[1]TCE - ANEXO IV - Preencher'!N174</f>
        <v>3000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26425569000192</v>
      </c>
      <c r="E166" s="5" t="str">
        <f>'[1]TCE - ANEXO IV - Preencher'!G175</f>
        <v>CLINICA MEDICA HOLANDA FIGUEREDO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00020186</v>
      </c>
      <c r="I166" s="6">
        <f>IF('[1]TCE - ANEXO IV - Preencher'!K175="","",'[1]TCE - ANEXO IV - Preencher'!K175)</f>
        <v>45474</v>
      </c>
      <c r="J166" s="5" t="str">
        <f>'[1]TCE - ANEXO IV - Preencher'!L175</f>
        <v>W3N6-7LVJJ</v>
      </c>
      <c r="K166" s="5" t="str">
        <f>IF(F166="B",LEFT('[1]TCE - ANEXO IV - Preencher'!M175,2),IF(F166="S",LEFT('[1]TCE - ANEXO IV - Preencher'!M175,7),IF('[1]TCE - ANEXO IV - Preencher'!H175="","")))</f>
        <v>2609907</v>
      </c>
      <c r="L166" s="7">
        <f>'[1]TCE - ANEXO IV - Preencher'!N175</f>
        <v>16050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49268339000162</v>
      </c>
      <c r="E167" s="5" t="str">
        <f>'[1]TCE - ANEXO IV - Preencher'!G176</f>
        <v xml:space="preserve">CLINICA MEDICA J &amp; T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00000058</v>
      </c>
      <c r="I167" s="6">
        <f>IF('[1]TCE - ANEXO IV - Preencher'!K176="","",'[1]TCE - ANEXO IV - Preencher'!K176)</f>
        <v>45475</v>
      </c>
      <c r="J167" s="5" t="str">
        <f>'[1]TCE - ANEXO IV - Preencher'!L176</f>
        <v>5W5H-XDQ6M</v>
      </c>
      <c r="K167" s="5" t="str">
        <f>IF(F167="B",LEFT('[1]TCE - ANEXO IV - Preencher'!M176,2),IF(F167="S",LEFT('[1]TCE - ANEXO IV - Preencher'!M176,7),IF('[1]TCE - ANEXO IV - Preencher'!H176="","")))</f>
        <v>2609907</v>
      </c>
      <c r="L167" s="7">
        <f>'[1]TCE - ANEXO IV - Preencher'!N176</f>
        <v>39800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11113387000109</v>
      </c>
      <c r="E168" s="5" t="str">
        <f>'[1]TCE - ANEXO IV - Preencher'!G177</f>
        <v>CLINCA MEDICA PEDRIATICA DE BARBALHA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00000000811</v>
      </c>
      <c r="I168" s="6">
        <f>IF('[1]TCE - ANEXO IV - Preencher'!K177="","",'[1]TCE - ANEXO IV - Preencher'!K177)</f>
        <v>45478</v>
      </c>
      <c r="J168" s="5" t="str">
        <f>'[1]TCE - ANEXO IV - Preencher'!L177</f>
        <v>74SGPA8I3KLMVQ2J6CRXEDFHZNO</v>
      </c>
      <c r="K168" s="5" t="str">
        <f>IF(F168="B",LEFT('[1]TCE - ANEXO IV - Preencher'!M177,2),IF(F168="S",LEFT('[1]TCE - ANEXO IV - Preencher'!M177,7),IF('[1]TCE - ANEXO IV - Preencher'!H177="","")))</f>
        <v>2609907</v>
      </c>
      <c r="L168" s="7">
        <f>'[1]TCE - ANEXO IV - Preencher'!N177</f>
        <v>12000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22134152000110</v>
      </c>
      <c r="E169" s="5" t="str">
        <f>'[1]TCE - ANEXO IV - Preencher'!G178</f>
        <v>COI CIRURGIA ONCOLOGIA INTEGRADA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00000862</v>
      </c>
      <c r="I169" s="6">
        <f>IF('[1]TCE - ANEXO IV - Preencher'!K178="","",'[1]TCE - ANEXO IV - Preencher'!K178)</f>
        <v>45495</v>
      </c>
      <c r="J169" s="5" t="str">
        <f>'[1]TCE - ANEXO IV - Preencher'!L178</f>
        <v>HRSU-HWYE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13200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25208022000172</v>
      </c>
      <c r="E170" s="5" t="str">
        <f>'[1]TCE - ANEXO IV - Preencher'!G179</f>
        <v>COUTO BEM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0000000312</v>
      </c>
      <c r="I170" s="6">
        <f>IF('[1]TCE - ANEXO IV - Preencher'!K179="","",'[1]TCE - ANEXO IV - Preencher'!K179)</f>
        <v>45484</v>
      </c>
      <c r="J170" s="5" t="str">
        <f>'[1]TCE - ANEXO IV - Preencher'!L179</f>
        <v>2uqkmwlgrsovadcn4zxti8feph</v>
      </c>
      <c r="K170" s="5" t="str">
        <f>IF(F170="B",LEFT('[1]TCE - ANEXO IV - Preencher'!M179,2),IF(F170="S",LEFT('[1]TCE - ANEXO IV - Preencher'!M179,7),IF('[1]TCE - ANEXO IV - Preencher'!H179="","")))</f>
        <v>2307304</v>
      </c>
      <c r="L170" s="7">
        <f>'[1]TCE - ANEXO IV - Preencher'!N179</f>
        <v>18850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41623761000187</v>
      </c>
      <c r="E171" s="5" t="str">
        <f>'[1]TCE - ANEXO IV - Preencher'!G180</f>
        <v>DAMACENA DE MOURA SERVICOS DE SAUDE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92</v>
      </c>
      <c r="I171" s="6">
        <f>IF('[1]TCE - ANEXO IV - Preencher'!K180="","",'[1]TCE - ANEXO IV - Preencher'!K180)</f>
        <v>45495</v>
      </c>
      <c r="J171" s="5" t="str">
        <f>'[1]TCE - ANEXO IV - Preencher'!L180</f>
        <v>8C8C1989E</v>
      </c>
      <c r="K171" s="5" t="str">
        <f>IF(F171="B",LEFT('[1]TCE - ANEXO IV - Preencher'!M180,2),IF(F171="S",LEFT('[1]TCE - ANEXO IV - Preencher'!M180,7),IF('[1]TCE - ANEXO IV - Preencher'!H180="","")))</f>
        <v>2611101</v>
      </c>
      <c r="L171" s="7">
        <f>'[1]TCE - ANEXO IV - Preencher'!N180</f>
        <v>21100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45231662000100</v>
      </c>
      <c r="E172" s="5" t="str">
        <f>'[1]TCE - ANEXO IV - Preencher'!G181</f>
        <v>DANILO BARBOSA FONSECA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187</v>
      </c>
      <c r="I172" s="6">
        <f>IF('[1]TCE - ANEXO IV - Preencher'!K181="","",'[1]TCE - ANEXO IV - Preencher'!K181)</f>
        <v>45492</v>
      </c>
      <c r="J172" s="5" t="str">
        <f>'[1]TCE - ANEXO IV - Preencher'!L181</f>
        <v>58774D2BF</v>
      </c>
      <c r="K172" s="5" t="str">
        <f>IF(F172="B",LEFT('[1]TCE - ANEXO IV - Preencher'!M181,2),IF(F172="S",LEFT('[1]TCE - ANEXO IV - Preencher'!M181,7),IF('[1]TCE - ANEXO IV - Preencher'!H181="","")))</f>
        <v>2609907</v>
      </c>
      <c r="L172" s="7">
        <f>'[1]TCE - ANEXO IV - Preencher'!N181</f>
        <v>25650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22851377000197</v>
      </c>
      <c r="E173" s="5" t="str">
        <f>'[1]TCE - ANEXO IV - Preencher'!G182</f>
        <v>DBZ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909</v>
      </c>
      <c r="I173" s="6">
        <f>IF('[1]TCE - ANEXO IV - Preencher'!K182="","",'[1]TCE - ANEXO IV - Preencher'!K182)</f>
        <v>45489</v>
      </c>
      <c r="J173" s="5" t="str">
        <f>'[1]TCE - ANEXO IV - Preencher'!L182</f>
        <v>0E8987F87</v>
      </c>
      <c r="K173" s="5" t="str">
        <f>IF(F173="B",LEFT('[1]TCE - ANEXO IV - Preencher'!M182,2),IF(F173="S",LEFT('[1]TCE - ANEXO IV - Preencher'!M182,7),IF('[1]TCE - ANEXO IV - Preencher'!H182="","")))</f>
        <v>2611101</v>
      </c>
      <c r="L173" s="7">
        <f>'[1]TCE - ANEXO IV - Preencher'!N182</f>
        <v>5100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54620004000100</v>
      </c>
      <c r="E174" s="5" t="str">
        <f>'[1]TCE - ANEXO IV - Preencher'!G183</f>
        <v>DR THEOGENES FREIE GOMES DE ARAUJO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00020011</v>
      </c>
      <c r="I174" s="6">
        <f>IF('[1]TCE - ANEXO IV - Preencher'!K183="","",'[1]TCE - ANEXO IV - Preencher'!K183)</f>
        <v>45493</v>
      </c>
      <c r="J174" s="5" t="str">
        <f>'[1]TCE - ANEXO IV - Preencher'!L183</f>
        <v>WDCR-G8NSG</v>
      </c>
      <c r="K174" s="5" t="str">
        <f>IF(F174="B",LEFT('[1]TCE - ANEXO IV - Preencher'!M183,2),IF(F174="S",LEFT('[1]TCE - ANEXO IV - Preencher'!M183,7),IF('[1]TCE - ANEXO IV - Preencher'!H183="","")))</f>
        <v>2609907</v>
      </c>
      <c r="L174" s="7">
        <f>'[1]TCE - ANEXO IV - Preencher'!N183</f>
        <v>9000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30191295000191</v>
      </c>
      <c r="E175" s="5" t="str">
        <f>'[1]TCE - ANEXO IV - Preencher'!G184</f>
        <v>DT SAUDE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00020306</v>
      </c>
      <c r="I175" s="6">
        <f>IF('[1]TCE - ANEXO IV - Preencher'!K184="","",'[1]TCE - ANEXO IV - Preencher'!K184)</f>
        <v>45475</v>
      </c>
      <c r="J175" s="5" t="str">
        <f>'[1]TCE - ANEXO IV - Preencher'!L184</f>
        <v>WMSM-3N616</v>
      </c>
      <c r="K175" s="5" t="str">
        <f>IF(F175="B",LEFT('[1]TCE - ANEXO IV - Preencher'!M184,2),IF(F175="S",LEFT('[1]TCE - ANEXO IV - Preencher'!M184,7),IF('[1]TCE - ANEXO IV - Preencher'!H184="","")))</f>
        <v>2609907</v>
      </c>
      <c r="L175" s="7">
        <f>'[1]TCE - ANEXO IV - Preencher'!N184</f>
        <v>53250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55459766000120</v>
      </c>
      <c r="E176" s="5" t="str">
        <f>'[1]TCE - ANEXO IV - Preencher'!G185</f>
        <v>EMANUELLA OLIVEIRA DIAGNOSTICO POR IMAGEM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0000000002</v>
      </c>
      <c r="I176" s="6">
        <f>IF('[1]TCE - ANEXO IV - Preencher'!K185="","",'[1]TCE - ANEXO IV - Preencher'!K185)</f>
        <v>45499</v>
      </c>
      <c r="J176" s="5" t="str">
        <f>'[1]TCE - ANEXO IV - Preencher'!L185</f>
        <v>73C9-0AE5</v>
      </c>
      <c r="K176" s="5" t="str">
        <f>IF(F176="B",LEFT('[1]TCE - ANEXO IV - Preencher'!M185,2),IF(F176="S",LEFT('[1]TCE - ANEXO IV - Preencher'!M185,7),IF('[1]TCE - ANEXO IV - Preencher'!H185="","")))</f>
        <v>2609907</v>
      </c>
      <c r="L176" s="7">
        <f>'[1]TCE - ANEXO IV - Preencher'!N185</f>
        <v>6825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31582840000133</v>
      </c>
      <c r="E177" s="5" t="str">
        <f>'[1]TCE - ANEXO IV - Preencher'!G186</f>
        <v>F B DE MIRANDA LYRA SAUDE EIRELI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000671</v>
      </c>
      <c r="I177" s="6">
        <f>IF('[1]TCE - ANEXO IV - Preencher'!K186="","",'[1]TCE - ANEXO IV - Preencher'!K186)</f>
        <v>45492</v>
      </c>
      <c r="J177" s="5" t="str">
        <f>'[1]TCE - ANEXO IV - Preencher'!L186</f>
        <v>240719114653120</v>
      </c>
      <c r="K177" s="5" t="str">
        <f>IF(F177="B",LEFT('[1]TCE - ANEXO IV - Preencher'!M186,2),IF(F177="S",LEFT('[1]TCE - ANEXO IV - Preencher'!M186,7),IF('[1]TCE - ANEXO IV - Preencher'!H186="","")))</f>
        <v>2601102</v>
      </c>
      <c r="L177" s="7">
        <f>'[1]TCE - ANEXO IV - Preencher'!N186</f>
        <v>10000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41129365000106</v>
      </c>
      <c r="E178" s="5" t="str">
        <f>'[1]TCE - ANEXO IV - Preencher'!G187</f>
        <v>F E D SERVIÇOS MÉDICOS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186</v>
      </c>
      <c r="I178" s="6">
        <f>IF('[1]TCE - ANEXO IV - Preencher'!K187="","",'[1]TCE - ANEXO IV - Preencher'!K187)</f>
        <v>45499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2308401</v>
      </c>
      <c r="L178" s="7">
        <f>'[1]TCE - ANEXO IV - Preencher'!N187</f>
        <v>8200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24690234000176</v>
      </c>
      <c r="E179" s="5" t="str">
        <f>'[1]TCE - ANEXO IV - Preencher'!G188</f>
        <v>FALCAO &amp; FALCAO LTDA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00020135</v>
      </c>
      <c r="I179" s="6">
        <f>IF('[1]TCE - ANEXO IV - Preencher'!K188="","",'[1]TCE - ANEXO IV - Preencher'!K188)</f>
        <v>45478</v>
      </c>
      <c r="J179" s="5" t="str">
        <f>'[1]TCE - ANEXO IV - Preencher'!L188</f>
        <v>LE1T-3KZZ1</v>
      </c>
      <c r="K179" s="5" t="str">
        <f>IF(F179="B",LEFT('[1]TCE - ANEXO IV - Preencher'!M188,2),IF(F179="S",LEFT('[1]TCE - ANEXO IV - Preencher'!M188,7),IF('[1]TCE - ANEXO IV - Preencher'!H188="","")))</f>
        <v>2609907</v>
      </c>
      <c r="L179" s="7">
        <f>'[1]TCE - ANEXO IV - Preencher'!N188</f>
        <v>25440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52103501000105</v>
      </c>
      <c r="E180" s="5" t="str">
        <f>'[1]TCE - ANEXO IV - Preencher'!G189</f>
        <v>FERNANDES E BEZERRA SERVICOS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0000000103</v>
      </c>
      <c r="I180" s="6">
        <f>IF('[1]TCE - ANEXO IV - Preencher'!K189="","",'[1]TCE - ANEXO IV - Preencher'!K189)</f>
        <v>45495</v>
      </c>
      <c r="J180" s="5" t="str">
        <f>'[1]TCE - ANEXO IV - Preencher'!L189</f>
        <v>9exuhi8rly4sjndkc2a7o36bp</v>
      </c>
      <c r="K180" s="5" t="str">
        <f>IF(F180="B",LEFT('[1]TCE - ANEXO IV - Preencher'!M189,2),IF(F180="S",LEFT('[1]TCE - ANEXO IV - Preencher'!M189,7),IF('[1]TCE - ANEXO IV - Preencher'!H189="","")))</f>
        <v>2603009</v>
      </c>
      <c r="L180" s="7">
        <f>'[1]TCE - ANEXO IV - Preencher'!N189</f>
        <v>36000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50227829000108</v>
      </c>
      <c r="E181" s="5" t="str">
        <f>'[1]TCE - ANEXO IV - Preencher'!G190</f>
        <v>FERNANDO MELO ORTOPEDIA ESPORTIVA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70</v>
      </c>
      <c r="I181" s="6">
        <f>IF('[1]TCE - ANEXO IV - Preencher'!K190="","",'[1]TCE - ANEXO IV - Preencher'!K190)</f>
        <v>45488</v>
      </c>
      <c r="J181" s="5" t="str">
        <f>'[1]TCE - ANEXO IV - Preencher'!L190</f>
        <v>fd639b308</v>
      </c>
      <c r="K181" s="5" t="str">
        <f>IF(F181="B",LEFT('[1]TCE - ANEXO IV - Preencher'!M190,2),IF(F181="S",LEFT('[1]TCE - ANEXO IV - Preencher'!M190,7),IF('[1]TCE - ANEXO IV - Preencher'!H190="","")))</f>
        <v>2611101</v>
      </c>
      <c r="L181" s="7">
        <f>'[1]TCE - ANEXO IV - Preencher'!N190</f>
        <v>32550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49926805000150</v>
      </c>
      <c r="E182" s="5" t="str">
        <f>'[1]TCE - ANEXO IV - Preencher'!G191</f>
        <v>FILIPE ARAUJO DE ANDRADE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21</v>
      </c>
      <c r="I182" s="6">
        <f>IF('[1]TCE - ANEXO IV - Preencher'!K191="","",'[1]TCE - ANEXO IV - Preencher'!K191)</f>
        <v>45491</v>
      </c>
      <c r="J182" s="5" t="str">
        <f>'[1]TCE - ANEXO IV - Preencher'!L191</f>
        <v>5787836323786</v>
      </c>
      <c r="K182" s="5" t="str">
        <f>IF(F182="B",LEFT('[1]TCE - ANEXO IV - Preencher'!M191,2),IF(F182="S",LEFT('[1]TCE - ANEXO IV - Preencher'!M191,7),IF('[1]TCE - ANEXO IV - Preencher'!H191="","")))</f>
        <v>2605301</v>
      </c>
      <c r="L182" s="7">
        <f>'[1]TCE - ANEXO IV - Preencher'!N191</f>
        <v>1500</v>
      </c>
    </row>
    <row r="183" spans="1:12" s="8" customFormat="1" ht="19.5" customHeight="1" x14ac:dyDescent="0.25">
      <c r="A183" s="3">
        <f>IFERROR(VLOOKUP(B183,'[1]DADOS (OCULTAR)'!$Q$3:$S$136,3,0),"")</f>
        <v>10739225001866</v>
      </c>
      <c r="B183" s="4" t="str">
        <f>'[1]TCE - ANEXO IV - Preencher'!C192</f>
        <v>HOSPITAL REGIONAL FERNANDO BEZERRA - CG Nº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21932148000134</v>
      </c>
      <c r="E183" s="5" t="str">
        <f>'[1]TCE - ANEXO IV - Preencher'!G192</f>
        <v>GM SERVICOS MEDICOS LTDA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00020200</v>
      </c>
      <c r="I183" s="6">
        <f>IF('[1]TCE - ANEXO IV - Preencher'!K192="","",'[1]TCE - ANEXO IV - Preencher'!K192)</f>
        <v>45477</v>
      </c>
      <c r="J183" s="5" t="str">
        <f>'[1]TCE - ANEXO IV - Preencher'!L192</f>
        <v>RT1S-QQNYK</v>
      </c>
      <c r="K183" s="5" t="str">
        <f>IF(F183="B",LEFT('[1]TCE - ANEXO IV - Preencher'!M192,2),IF(F183="S",LEFT('[1]TCE - ANEXO IV - Preencher'!M192,7),IF('[1]TCE - ANEXO IV - Preencher'!H192="","")))</f>
        <v>2609907</v>
      </c>
      <c r="L183" s="7">
        <f>'[1]TCE - ANEXO IV - Preencher'!N192</f>
        <v>30700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29294443000203</v>
      </c>
      <c r="E184" s="5" t="str">
        <f>'[1]TCE - ANEXO IV - Preencher'!G193</f>
        <v>INOV SAUDE SERVICOS MEDICOS HOSPITALARES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0000000103</v>
      </c>
      <c r="I184" s="6">
        <f>IF('[1]TCE - ANEXO IV - Preencher'!K193="","",'[1]TCE - ANEXO IV - Preencher'!K193)</f>
        <v>45476</v>
      </c>
      <c r="J184" s="5" t="str">
        <f>'[1]TCE - ANEXO IV - Preencher'!L193</f>
        <v>byfqorxg58pa4nvtzi9ske2ws6c</v>
      </c>
      <c r="K184" s="5" t="str">
        <f>IF(F184="B",LEFT('[1]TCE - ANEXO IV - Preencher'!M193,2),IF(F184="S",LEFT('[1]TCE - ANEXO IV - Preencher'!M193,7),IF('[1]TCE - ANEXO IV - Preencher'!H193="","")))</f>
        <v>2307304</v>
      </c>
      <c r="L184" s="7">
        <f>'[1]TCE - ANEXO IV - Preencher'!N193</f>
        <v>10000</v>
      </c>
    </row>
    <row r="185" spans="1:12" s="8" customFormat="1" ht="19.5" customHeight="1" x14ac:dyDescent="0.25">
      <c r="A185" s="3">
        <f>IFERROR(VLOOKUP(B185,'[1]DADOS (OCULTAR)'!$Q$3:$S$136,3,0),"")</f>
        <v>10739225001866</v>
      </c>
      <c r="B185" s="4" t="str">
        <f>'[1]TCE - ANEXO IV - Preencher'!C194</f>
        <v>HOSPITAL REGIONAL FERNANDO BEZERRA - CG Nº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30092591000135</v>
      </c>
      <c r="E185" s="5" t="str">
        <f>'[1]TCE - ANEXO IV - Preencher'!G194</f>
        <v>J C SANTOS JUNIOR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295</v>
      </c>
      <c r="I185" s="6">
        <f>IF('[1]TCE - ANEXO IV - Preencher'!K194="","",'[1]TCE - ANEXO IV - Preencher'!K194)</f>
        <v>45485</v>
      </c>
      <c r="J185" s="5" t="str">
        <f>'[1]TCE - ANEXO IV - Preencher'!L194</f>
        <v>VDF5F67YI</v>
      </c>
      <c r="K185" s="5" t="str">
        <f>IF(F185="B",LEFT('[1]TCE - ANEXO IV - Preencher'!M194,2),IF(F185="S",LEFT('[1]TCE - ANEXO IV - Preencher'!M194,7),IF('[1]TCE - ANEXO IV - Preencher'!H194="","")))</f>
        <v>2609907</v>
      </c>
      <c r="L185" s="7">
        <f>'[1]TCE - ANEXO IV - Preencher'!N194</f>
        <v>20200</v>
      </c>
    </row>
    <row r="186" spans="1:12" s="8" customFormat="1" ht="19.5" customHeight="1" x14ac:dyDescent="0.25">
      <c r="A186" s="3">
        <f>IFERROR(VLOOKUP(B186,'[1]DADOS (OCULTAR)'!$Q$3:$S$136,3,0),"")</f>
        <v>10739225001866</v>
      </c>
      <c r="B186" s="4" t="str">
        <f>'[1]TCE - ANEXO IV - Preencher'!C195</f>
        <v>HOSPITAL REGIONAL FERNANDO BEZERRA - CG Nº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22422979000129</v>
      </c>
      <c r="E186" s="5" t="str">
        <f>'[1]TCE - ANEXO IV - Preencher'!G195</f>
        <v>JBHC SERVICOS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310</v>
      </c>
      <c r="I186" s="6">
        <f>IF('[1]TCE - ANEXO IV - Preencher'!K195="","",'[1]TCE - ANEXO IV - Preencher'!K195)</f>
        <v>45490</v>
      </c>
      <c r="J186" s="5" t="str">
        <f>'[1]TCE - ANEXO IV - Preencher'!L195</f>
        <v>64102L9C13HN58WM99MREB1RCDASJJB</v>
      </c>
      <c r="K186" s="5" t="str">
        <f>IF(F186="B",LEFT('[1]TCE - ANEXO IV - Preencher'!M195,2),IF(F186="S",LEFT('[1]TCE - ANEXO IV - Preencher'!M195,7),IF('[1]TCE - ANEXO IV - Preencher'!H195="","")))</f>
        <v>2609907</v>
      </c>
      <c r="L186" s="7">
        <f>'[1]TCE - ANEXO IV - Preencher'!N195</f>
        <v>700</v>
      </c>
    </row>
    <row r="187" spans="1:12" s="8" customFormat="1" ht="19.5" customHeight="1" x14ac:dyDescent="0.25">
      <c r="A187" s="3">
        <f>IFERROR(VLOOKUP(B187,'[1]DADOS (OCULTAR)'!$Q$3:$S$136,3,0),"")</f>
        <v>10739225001866</v>
      </c>
      <c r="B187" s="4" t="str">
        <f>'[1]TCE - ANEXO IV - Preencher'!C196</f>
        <v>HOSPITAL REGIONAL FERNANDO BEZERRA - CG Nº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30101954000151</v>
      </c>
      <c r="E187" s="5" t="str">
        <f>'[1]TCE - ANEXO IV - Preencher'!G196</f>
        <v>JOSE MARIA DE ARAUJO FILHO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162</v>
      </c>
      <c r="I187" s="6">
        <f>IF('[1]TCE - ANEXO IV - Preencher'!K196="","",'[1]TCE - ANEXO IV - Preencher'!K196)</f>
        <v>45484</v>
      </c>
      <c r="J187" s="5" t="str">
        <f>'[1]TCE - ANEXO IV - Preencher'!L196</f>
        <v>1989090EY2H775PKKAP1ENFGK0I3IVTK</v>
      </c>
      <c r="K187" s="5" t="str">
        <f>IF(F187="B",LEFT('[1]TCE - ANEXO IV - Preencher'!M196,2),IF(F187="S",LEFT('[1]TCE - ANEXO IV - Preencher'!M196,7),IF('[1]TCE - ANEXO IV - Preencher'!H196="","")))</f>
        <v>2208007</v>
      </c>
      <c r="L187" s="7">
        <f>'[1]TCE - ANEXO IV - Preencher'!N196</f>
        <v>14800</v>
      </c>
    </row>
    <row r="188" spans="1:12" s="8" customFormat="1" ht="19.5" customHeight="1" x14ac:dyDescent="0.25">
      <c r="A188" s="3">
        <f>IFERROR(VLOOKUP(B188,'[1]DADOS (OCULTAR)'!$Q$3:$S$136,3,0),"")</f>
        <v>10739225001866</v>
      </c>
      <c r="B188" s="4" t="str">
        <f>'[1]TCE - ANEXO IV - Preencher'!C197</f>
        <v>HOSPITAL REGIONAL FERNANDO BEZERRA - CG Nº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24185596000100</v>
      </c>
      <c r="E188" s="5" t="str">
        <f>'[1]TCE - ANEXO IV - Preencher'!G197</f>
        <v xml:space="preserve">LAGE &amp; CEDRAZ EMPREENDIMENTOS MEDICOS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000339</v>
      </c>
      <c r="I188" s="6">
        <f>IF('[1]TCE - ANEXO IV - Preencher'!K197="","",'[1]TCE - ANEXO IV - Preencher'!K197)</f>
        <v>45492</v>
      </c>
      <c r="J188" s="5" t="str">
        <f>'[1]TCE - ANEXO IV - Preencher'!L197</f>
        <v>240719172155450</v>
      </c>
      <c r="K188" s="5" t="str">
        <f>IF(F188="B",LEFT('[1]TCE - ANEXO IV - Preencher'!M197,2),IF(F188="S",LEFT('[1]TCE - ANEXO IV - Preencher'!M197,7),IF('[1]TCE - ANEXO IV - Preencher'!H197="","")))</f>
        <v>2601102</v>
      </c>
      <c r="L188" s="7">
        <f>'[1]TCE - ANEXO IV - Preencher'!N197</f>
        <v>33150</v>
      </c>
    </row>
    <row r="189" spans="1:12" s="8" customFormat="1" ht="19.5" customHeight="1" x14ac:dyDescent="0.25">
      <c r="A189" s="3">
        <f>IFERROR(VLOOKUP(B189,'[1]DADOS (OCULTAR)'!$Q$3:$S$136,3,0),"")</f>
        <v>10739225001866</v>
      </c>
      <c r="B189" s="4" t="str">
        <f>'[1]TCE - ANEXO IV - Preencher'!C198</f>
        <v>HOSPITAL REGIONAL FERNANDO BEZERRA - CG Nº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33799856000128</v>
      </c>
      <c r="E189" s="5" t="str">
        <f>'[1]TCE - ANEXO IV - Preencher'!G198</f>
        <v>LINIKER VELOZO COSTA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115</v>
      </c>
      <c r="I189" s="6">
        <f>IF('[1]TCE - ANEXO IV - Preencher'!K198="","",'[1]TCE - ANEXO IV - Preencher'!K198)</f>
        <v>45474</v>
      </c>
      <c r="J189" s="5" t="str">
        <f>'[1]TCE - ANEXO IV - Preencher'!L198</f>
        <v>2024000115100017092374191800572</v>
      </c>
      <c r="K189" s="5" t="str">
        <f>IF(F189="B",LEFT('[1]TCE - ANEXO IV - Preencher'!M198,2),IF(F189="S",LEFT('[1]TCE - ANEXO IV - Preencher'!M198,7),IF('[1]TCE - ANEXO IV - Preencher'!H198="","")))</f>
        <v>2302701</v>
      </c>
      <c r="L189" s="7">
        <f>'[1]TCE - ANEXO IV - Preencher'!N198</f>
        <v>9000</v>
      </c>
    </row>
    <row r="190" spans="1:12" s="8" customFormat="1" ht="19.5" customHeight="1" x14ac:dyDescent="0.25">
      <c r="A190" s="3">
        <f>IFERROR(VLOOKUP(B190,'[1]DADOS (OCULTAR)'!$Q$3:$S$136,3,0),"")</f>
        <v>10739225001866</v>
      </c>
      <c r="B190" s="4" t="str">
        <f>'[1]TCE - ANEXO IV - Preencher'!C199</f>
        <v>HOSPITAL REGIONAL FERNANDO BEZERRA - CG Nº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50035181000160</v>
      </c>
      <c r="E190" s="5" t="str">
        <f>'[1]TCE - ANEXO IV - Preencher'!G199</f>
        <v>LS OLINDA ASSISTENCIA E CONSULTORIA EM SAUDE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000000081</v>
      </c>
      <c r="I190" s="6">
        <f>IF('[1]TCE - ANEXO IV - Preencher'!K199="","",'[1]TCE - ANEXO IV - Preencher'!K199)</f>
        <v>45474</v>
      </c>
      <c r="J190" s="5" t="str">
        <f>'[1]TCE - ANEXO IV - Preencher'!L199</f>
        <v>BQRC98669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12000</v>
      </c>
    </row>
    <row r="191" spans="1:12" s="8" customFormat="1" ht="19.5" customHeight="1" x14ac:dyDescent="0.25">
      <c r="A191" s="3">
        <f>IFERROR(VLOOKUP(B191,'[1]DADOS (OCULTAR)'!$Q$3:$S$136,3,0),"")</f>
        <v>10739225001866</v>
      </c>
      <c r="B191" s="4" t="str">
        <f>'[1]TCE - ANEXO IV - Preencher'!C200</f>
        <v>HOSPITAL REGIONAL FERNANDO BEZERRA - CG Nº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42816813000102</v>
      </c>
      <c r="E191" s="5" t="str">
        <f>'[1]TCE - ANEXO IV - Preencher'!G200</f>
        <v>LUZ E MOURA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240</v>
      </c>
      <c r="I191" s="6">
        <f>IF('[1]TCE - ANEXO IV - Preencher'!K200="","",'[1]TCE - ANEXO IV - Preencher'!K200)</f>
        <v>45482</v>
      </c>
      <c r="J191" s="5" t="str">
        <f>'[1]TCE - ANEXO IV - Preencher'!L200</f>
        <v>PM3J54SJ4</v>
      </c>
      <c r="K191" s="5" t="str">
        <f>IF(F191="B",LEFT('[1]TCE - ANEXO IV - Preencher'!M200,2),IF(F191="S",LEFT('[1]TCE - ANEXO IV - Preencher'!M200,7),IF('[1]TCE - ANEXO IV - Preencher'!H200="","")))</f>
        <v>2208007</v>
      </c>
      <c r="L191" s="7">
        <f>'[1]TCE - ANEXO IV - Preencher'!N200</f>
        <v>15000</v>
      </c>
    </row>
    <row r="192" spans="1:12" s="8" customFormat="1" ht="19.5" customHeight="1" x14ac:dyDescent="0.25">
      <c r="A192" s="3">
        <f>IFERROR(VLOOKUP(B192,'[1]DADOS (OCULTAR)'!$Q$3:$S$136,3,0),"")</f>
        <v>10739225001866</v>
      </c>
      <c r="B192" s="4" t="str">
        <f>'[1]TCE - ANEXO IV - Preencher'!C201</f>
        <v>HOSPITAL REGIONAL FERNANDO BEZERRA - CG Nº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28122221000151</v>
      </c>
      <c r="E192" s="5" t="str">
        <f>'[1]TCE - ANEXO IV - Preencher'!G201</f>
        <v>MACEDO &amp; TAVARES SERVIÇOS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00020074</v>
      </c>
      <c r="I192" s="6">
        <f>IF('[1]TCE - ANEXO IV - Preencher'!K201="","",'[1]TCE - ANEXO IV - Preencher'!K201)</f>
        <v>45491</v>
      </c>
      <c r="J192" s="5" t="str">
        <f>'[1]TCE - ANEXO IV - Preencher'!L201</f>
        <v>GRZS-5Z9ZC</v>
      </c>
      <c r="K192" s="5" t="str">
        <f>IF(F192="B",LEFT('[1]TCE - ANEXO IV - Preencher'!M201,2),IF(F192="S",LEFT('[1]TCE - ANEXO IV - Preencher'!M201,7),IF('[1]TCE - ANEXO IV - Preencher'!H201="","")))</f>
        <v>2609907</v>
      </c>
      <c r="L192" s="7">
        <f>'[1]TCE - ANEXO IV - Preencher'!N201</f>
        <v>15000</v>
      </c>
    </row>
    <row r="193" spans="1:12" s="8" customFormat="1" ht="19.5" customHeight="1" x14ac:dyDescent="0.25">
      <c r="A193" s="3">
        <f>IFERROR(VLOOKUP(B193,'[1]DADOS (OCULTAR)'!$Q$3:$S$136,3,0),"")</f>
        <v>10739225001866</v>
      </c>
      <c r="B193" s="4" t="str">
        <f>'[1]TCE - ANEXO IV - Preencher'!C202</f>
        <v>HOSPITAL REGIONAL FERNANDO BEZERRA - CG Nº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34800019000134</v>
      </c>
      <c r="E193" s="5" t="str">
        <f>'[1]TCE - ANEXO IV - Preencher'!G202</f>
        <v>MAIA OLIVEIRA SERVICOS MEDICOS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00000000132</v>
      </c>
      <c r="I193" s="6">
        <f>IF('[1]TCE - ANEXO IV - Preencher'!K202="","",'[1]TCE - ANEXO IV - Preencher'!K202)</f>
        <v>45474</v>
      </c>
      <c r="J193" s="5" t="str">
        <f>'[1]TCE - ANEXO IV - Preencher'!L202</f>
        <v>M8IELBVKUWJPDHZ5COR7FXQ94GA</v>
      </c>
      <c r="K193" s="5" t="str">
        <f>IF(F193="B",LEFT('[1]TCE - ANEXO IV - Preencher'!M202,2),IF(F193="S",LEFT('[1]TCE - ANEXO IV - Preencher'!M202,7),IF('[1]TCE - ANEXO IV - Preencher'!H202="","")))</f>
        <v>2307304</v>
      </c>
      <c r="L193" s="7">
        <f>'[1]TCE - ANEXO IV - Preencher'!N202</f>
        <v>11250</v>
      </c>
    </row>
    <row r="194" spans="1:12" s="8" customFormat="1" ht="19.5" customHeight="1" x14ac:dyDescent="0.25">
      <c r="A194" s="3">
        <f>IFERROR(VLOOKUP(B194,'[1]DADOS (OCULTAR)'!$Q$3:$S$136,3,0),"")</f>
        <v>10739225001866</v>
      </c>
      <c r="B194" s="4" t="str">
        <f>'[1]TCE - ANEXO IV - Preencher'!C203</f>
        <v>HOSPITAL REGIONAL FERNANDO BEZERRA - CG Nº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34800019000134</v>
      </c>
      <c r="E194" s="5" t="str">
        <f>'[1]TCE - ANEXO IV - Preencher'!G203</f>
        <v>MAIA OLIVEIRA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00000000133</v>
      </c>
      <c r="I194" s="6">
        <f>IF('[1]TCE - ANEXO IV - Preencher'!K203="","",'[1]TCE - ANEXO IV - Preencher'!K203)</f>
        <v>45484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2307304</v>
      </c>
      <c r="L194" s="7">
        <f>'[1]TCE - ANEXO IV - Preencher'!N203</f>
        <v>53100</v>
      </c>
    </row>
    <row r="195" spans="1:12" s="8" customFormat="1" ht="19.5" customHeight="1" x14ac:dyDescent="0.25">
      <c r="A195" s="3">
        <f>IFERROR(VLOOKUP(B195,'[1]DADOS (OCULTAR)'!$Q$3:$S$136,3,0),"")</f>
        <v>10739225001866</v>
      </c>
      <c r="B195" s="4" t="str">
        <f>'[1]TCE - ANEXO IV - Preencher'!C204</f>
        <v>HOSPITAL REGIONAL FERNANDO BEZERRA - CG Nº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45697746000134</v>
      </c>
      <c r="E195" s="5" t="str">
        <f>'[1]TCE - ANEXO IV - Preencher'!G204</f>
        <v>MANUELA BRIGIDA RAMOS DE LIMA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00020038</v>
      </c>
      <c r="I195" s="6">
        <f>IF('[1]TCE - ANEXO IV - Preencher'!K204="","",'[1]TCE - ANEXO IV - Preencher'!K204)</f>
        <v>45477</v>
      </c>
      <c r="J195" s="5" t="str">
        <f>'[1]TCE - ANEXO IV - Preencher'!L204</f>
        <v>IU9I-TCZ96</v>
      </c>
      <c r="K195" s="5" t="str">
        <f>IF(F195="B",LEFT('[1]TCE - ANEXO IV - Preencher'!M204,2),IF(F195="S",LEFT('[1]TCE - ANEXO IV - Preencher'!M204,7),IF('[1]TCE - ANEXO IV - Preencher'!H204="","")))</f>
        <v>2609907</v>
      </c>
      <c r="L195" s="7">
        <f>'[1]TCE - ANEXO IV - Preencher'!N204</f>
        <v>24000</v>
      </c>
    </row>
    <row r="196" spans="1:12" s="8" customFormat="1" ht="19.5" customHeight="1" x14ac:dyDescent="0.25">
      <c r="A196" s="3">
        <f>IFERROR(VLOOKUP(B196,'[1]DADOS (OCULTAR)'!$Q$3:$S$136,3,0),"")</f>
        <v>10739225001866</v>
      </c>
      <c r="B196" s="4" t="str">
        <f>'[1]TCE - ANEXO IV - Preencher'!C205</f>
        <v>HOSPITAL REGIONAL FERNANDO BEZERRA - CG Nº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24475298000154</v>
      </c>
      <c r="E196" s="5" t="str">
        <f>'[1]TCE - ANEXO IV - Preencher'!G205</f>
        <v>MARCIO MACEDO VIANA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327</v>
      </c>
      <c r="I196" s="6">
        <f>IF('[1]TCE - ANEXO IV - Preencher'!K205="","",'[1]TCE - ANEXO IV - Preencher'!K205)</f>
        <v>45490</v>
      </c>
      <c r="J196" s="5" t="str">
        <f>'[1]TCE - ANEXO IV - Preencher'!L205</f>
        <v>19923321YUDKVBXV2TZNEHNFJ2V1RJW5</v>
      </c>
      <c r="K196" s="5" t="str">
        <f>IF(F196="B",LEFT('[1]TCE - ANEXO IV - Preencher'!M205,2),IF(F196="S",LEFT('[1]TCE - ANEXO IV - Preencher'!M205,7),IF('[1]TCE - ANEXO IV - Preencher'!H205="","")))</f>
        <v>2208007</v>
      </c>
      <c r="L196" s="7">
        <f>'[1]TCE - ANEXO IV - Preencher'!N205</f>
        <v>24850</v>
      </c>
    </row>
    <row r="197" spans="1:12" s="8" customFormat="1" ht="19.5" customHeight="1" x14ac:dyDescent="0.25">
      <c r="A197" s="3">
        <f>IFERROR(VLOOKUP(B197,'[1]DADOS (OCULTAR)'!$Q$3:$S$136,3,0),"")</f>
        <v>10739225001866</v>
      </c>
      <c r="B197" s="4" t="str">
        <f>'[1]TCE - ANEXO IV - Preencher'!C206</f>
        <v>HOSPITAL REGIONAL FERNANDO BEZERRA - CG Nº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20344575000139</v>
      </c>
      <c r="E197" s="5" t="str">
        <f>'[1]TCE - ANEXO IV - Preencher'!G206</f>
        <v>MED ARARIPE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00022209</v>
      </c>
      <c r="I197" s="6">
        <f>IF('[1]TCE - ANEXO IV - Preencher'!K206="","",'[1]TCE - ANEXO IV - Preencher'!K206)</f>
        <v>45496</v>
      </c>
      <c r="J197" s="5" t="str">
        <f>'[1]TCE - ANEXO IV - Preencher'!L206</f>
        <v>6N3N4-EYEXP</v>
      </c>
      <c r="K197" s="5" t="str">
        <f>IF(F197="B",LEFT('[1]TCE - ANEXO IV - Preencher'!M206,2),IF(F197="S",LEFT('[1]TCE - ANEXO IV - Preencher'!M206,7),IF('[1]TCE - ANEXO IV - Preencher'!H206="","")))</f>
        <v>2609907</v>
      </c>
      <c r="L197" s="7">
        <f>'[1]TCE - ANEXO IV - Preencher'!N206</f>
        <v>46650</v>
      </c>
    </row>
    <row r="198" spans="1:12" s="8" customFormat="1" ht="19.5" customHeight="1" x14ac:dyDescent="0.25">
      <c r="A198" s="3">
        <f>IFERROR(VLOOKUP(B198,'[1]DADOS (OCULTAR)'!$Q$3:$S$136,3,0),"")</f>
        <v>10739225001866</v>
      </c>
      <c r="B198" s="4" t="str">
        <f>'[1]TCE - ANEXO IV - Preencher'!C207</f>
        <v>HOSPITAL REGIONAL FERNANDO BEZERRA - CG Nº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15026815000117</v>
      </c>
      <c r="E198" s="5" t="str">
        <f>'[1]TCE - ANEXO IV - Preencher'!G207</f>
        <v>MEDICARI -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0000001824</v>
      </c>
      <c r="I198" s="6">
        <f>IF('[1]TCE - ANEXO IV - Preencher'!K207="","",'[1]TCE - ANEXO IV - Preencher'!K207)</f>
        <v>45477</v>
      </c>
      <c r="J198" s="5" t="str">
        <f>'[1]TCE - ANEXO IV - Preencher'!L207</f>
        <v>4GDUTEAHVFJSILBCZ8MPY679WQ2</v>
      </c>
      <c r="K198" s="5" t="str">
        <f>IF(F198="B",LEFT('[1]TCE - ANEXO IV - Preencher'!M207,2),IF(F198="S",LEFT('[1]TCE - ANEXO IV - Preencher'!M207,7),IF('[1]TCE - ANEXO IV - Preencher'!H207="","")))</f>
        <v>2609907</v>
      </c>
      <c r="L198" s="7">
        <f>'[1]TCE - ANEXO IV - Preencher'!N207</f>
        <v>12750</v>
      </c>
    </row>
    <row r="199" spans="1:12" s="8" customFormat="1" ht="19.5" customHeight="1" x14ac:dyDescent="0.25">
      <c r="A199" s="3">
        <f>IFERROR(VLOOKUP(B199,'[1]DADOS (OCULTAR)'!$Q$3:$S$136,3,0),"")</f>
        <v>10739225001866</v>
      </c>
      <c r="B199" s="4" t="str">
        <f>'[1]TCE - ANEXO IV - Preencher'!C208</f>
        <v>HOSPITAL REGIONAL FERNANDO BEZERRA - CG Nº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43249489000142</v>
      </c>
      <c r="E199" s="5" t="str">
        <f>'[1]TCE - ANEXO IV - Preencher'!G208</f>
        <v>MEDLAND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00000212</v>
      </c>
      <c r="I199" s="6">
        <f>IF('[1]TCE - ANEXO IV - Preencher'!K208="","",'[1]TCE - ANEXO IV - Preencher'!K208)</f>
        <v>45484</v>
      </c>
      <c r="J199" s="5" t="str">
        <f>'[1]TCE - ANEXO IV - Preencher'!L208</f>
        <v>BEUB-HEFR</v>
      </c>
      <c r="K199" s="5" t="str">
        <f>IF(F199="B",LEFT('[1]TCE - ANEXO IV - Preencher'!M208,2),IF(F199="S",LEFT('[1]TCE - ANEXO IV - Preencher'!M208,7),IF('[1]TCE - ANEXO IV - Preencher'!H208="","")))</f>
        <v>2609907</v>
      </c>
      <c r="L199" s="7">
        <f>'[1]TCE - ANEXO IV - Preencher'!N208</f>
        <v>25800</v>
      </c>
    </row>
    <row r="200" spans="1:12" s="8" customFormat="1" ht="19.5" customHeight="1" x14ac:dyDescent="0.25">
      <c r="A200" s="3">
        <f>IFERROR(VLOOKUP(B200,'[1]DADOS (OCULTAR)'!$Q$3:$S$136,3,0),"")</f>
        <v>10739225001866</v>
      </c>
      <c r="B200" s="4" t="str">
        <f>'[1]TCE - ANEXO IV - Preencher'!C209</f>
        <v>HOSPITAL REGIONAL FERNANDO BEZERRA - CG Nº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14896834000131</v>
      </c>
      <c r="E200" s="5" t="str">
        <f>'[1]TCE - ANEXO IV - Preencher'!G209</f>
        <v>MILKA SANTANNA CONSULTAS E EXAMES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2024100</v>
      </c>
      <c r="I200" s="6">
        <f>IF('[1]TCE - ANEXO IV - Preencher'!K209="","",'[1]TCE - ANEXO IV - Preencher'!K209)</f>
        <v>45474</v>
      </c>
      <c r="J200" s="5" t="str">
        <f>'[1]TCE - ANEXO IV - Preencher'!L209</f>
        <v>K2CC-EKFB</v>
      </c>
      <c r="K200" s="5" t="str">
        <f>IF(F200="B",LEFT('[1]TCE - ANEXO IV - Preencher'!M209,2),IF(F200="S",LEFT('[1]TCE - ANEXO IV - Preencher'!M209,7),IF('[1]TCE - ANEXO IV - Preencher'!H209="","")))</f>
        <v>2609907</v>
      </c>
      <c r="L200" s="7">
        <f>'[1]TCE - ANEXO IV - Preencher'!N209</f>
        <v>13400</v>
      </c>
    </row>
    <row r="201" spans="1:12" s="8" customFormat="1" ht="19.5" customHeight="1" x14ac:dyDescent="0.25">
      <c r="A201" s="3">
        <f>IFERROR(VLOOKUP(B201,'[1]DADOS (OCULTAR)'!$Q$3:$S$136,3,0),"")</f>
        <v>10739225001866</v>
      </c>
      <c r="B201" s="4" t="str">
        <f>'[1]TCE - ANEXO IV - Preencher'!C210</f>
        <v>HOSPITAL REGIONAL FERNANDO BEZERRA - CG Nº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55146065000131</v>
      </c>
      <c r="E201" s="5" t="str">
        <f>'[1]TCE - ANEXO IV - Preencher'!G210</f>
        <v>MOISES NATANAEL SOUZA SILVA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00020003</v>
      </c>
      <c r="I201" s="6">
        <f>IF('[1]TCE - ANEXO IV - Preencher'!K210="","",'[1]TCE - ANEXO IV - Preencher'!K210)</f>
        <v>45481</v>
      </c>
      <c r="J201" s="5" t="str">
        <f>'[1]TCE - ANEXO IV - Preencher'!L210</f>
        <v>QB39-2WF7U</v>
      </c>
      <c r="K201" s="5" t="str">
        <f>IF(F201="B",LEFT('[1]TCE - ANEXO IV - Preencher'!M210,2),IF(F201="S",LEFT('[1]TCE - ANEXO IV - Preencher'!M210,7),IF('[1]TCE - ANEXO IV - Preencher'!H210="","")))</f>
        <v>2609907</v>
      </c>
      <c r="L201" s="7">
        <f>'[1]TCE - ANEXO IV - Preencher'!N210</f>
        <v>12000</v>
      </c>
    </row>
    <row r="202" spans="1:12" s="8" customFormat="1" ht="19.5" customHeight="1" x14ac:dyDescent="0.25">
      <c r="A202" s="3">
        <f>IFERROR(VLOOKUP(B202,'[1]DADOS (OCULTAR)'!$Q$3:$S$136,3,0),"")</f>
        <v>10739225001866</v>
      </c>
      <c r="B202" s="4" t="str">
        <f>'[1]TCE - ANEXO IV - Preencher'!C211</f>
        <v>HOSPITAL REGIONAL FERNANDO BEZERRA - CG Nº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24684015000184</v>
      </c>
      <c r="E202" s="5" t="str">
        <f>'[1]TCE - ANEXO IV - Preencher'!G211</f>
        <v>MURAB LINS MEDICOS ASSOCIADOS LTDA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0000000543</v>
      </c>
      <c r="I202" s="6">
        <f>IF('[1]TCE - ANEXO IV - Preencher'!K211="","",'[1]TCE - ANEXO IV - Preencher'!K211)</f>
        <v>45490</v>
      </c>
      <c r="J202" s="5" t="str">
        <f>'[1]TCE - ANEXO IV - Preencher'!L211</f>
        <v>g67qtnwrbysfaipjmvo4dekhxcl</v>
      </c>
      <c r="K202" s="5" t="str">
        <f>IF(F202="B",LEFT('[1]TCE - ANEXO IV - Preencher'!M211,2),IF(F202="S",LEFT('[1]TCE - ANEXO IV - Preencher'!M211,7),IF('[1]TCE - ANEXO IV - Preencher'!H211="","")))</f>
        <v>2307304</v>
      </c>
      <c r="L202" s="7">
        <f>'[1]TCE - ANEXO IV - Preencher'!N211</f>
        <v>33225</v>
      </c>
    </row>
    <row r="203" spans="1:12" s="8" customFormat="1" ht="19.5" customHeight="1" x14ac:dyDescent="0.25">
      <c r="A203" s="3">
        <f>IFERROR(VLOOKUP(B203,'[1]DADOS (OCULTAR)'!$Q$3:$S$136,3,0),"")</f>
        <v>10739225001866</v>
      </c>
      <c r="B203" s="4" t="str">
        <f>'[1]TCE - ANEXO IV - Preencher'!C212</f>
        <v>HOSPITAL REGIONAL FERNANDO BEZERRA - CG Nº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22465344000109</v>
      </c>
      <c r="E203" s="5" t="str">
        <f>'[1]TCE - ANEXO IV - Preencher'!G212</f>
        <v xml:space="preserve">ODONTOMED CLINICA INTEGRADA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353</v>
      </c>
      <c r="I203" s="6" t="str">
        <f>IF('[1]TCE - ANEXO IV - Preencher'!K212="","",'[1]TCE - ANEXO IV - Preencher'!K212)</f>
        <v>25/07/2024</v>
      </c>
      <c r="J203" s="5" t="str">
        <f>'[1]TCE - ANEXO IV - Preencher'!L212</f>
        <v>3286131743240</v>
      </c>
      <c r="K203" s="5" t="str">
        <f>IF(F203="B",LEFT('[1]TCE - ANEXO IV - Preencher'!M212,2),IF(F203="S",LEFT('[1]TCE - ANEXO IV - Preencher'!M212,7),IF('[1]TCE - ANEXO IV - Preencher'!H212="","")))</f>
        <v>2605301</v>
      </c>
      <c r="L203" s="7">
        <f>'[1]TCE - ANEXO IV - Preencher'!N212</f>
        <v>52450</v>
      </c>
    </row>
    <row r="204" spans="1:12" s="8" customFormat="1" ht="19.5" customHeight="1" x14ac:dyDescent="0.25">
      <c r="A204" s="3">
        <f>IFERROR(VLOOKUP(B204,'[1]DADOS (OCULTAR)'!$Q$3:$S$136,3,0),"")</f>
        <v>10739225001866</v>
      </c>
      <c r="B204" s="4" t="str">
        <f>'[1]TCE - ANEXO IV - Preencher'!C213</f>
        <v>HOSPITAL REGIONAL FERNANDO BEZERRA - CG Nº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32247617000100</v>
      </c>
      <c r="E204" s="5" t="str">
        <f>'[1]TCE - ANEXO IV - Preencher'!G213</f>
        <v>ON DOCTOR PERNAMBUCO SERVICOS EM SAUDE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000001829</v>
      </c>
      <c r="I204" s="6">
        <f>IF('[1]TCE - ANEXO IV - Preencher'!K213="","",'[1]TCE - ANEXO IV - Preencher'!K213)</f>
        <v>45495</v>
      </c>
      <c r="J204" s="5" t="str">
        <f>'[1]TCE - ANEXO IV - Preencher'!L213</f>
        <v>OHQE10064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12000</v>
      </c>
    </row>
    <row r="205" spans="1:12" s="8" customFormat="1" ht="19.5" customHeight="1" x14ac:dyDescent="0.25">
      <c r="A205" s="3">
        <f>IFERROR(VLOOKUP(B205,'[1]DADOS (OCULTAR)'!$Q$3:$S$136,3,0),"")</f>
        <v>10739225001866</v>
      </c>
      <c r="B205" s="4" t="str">
        <f>'[1]TCE - ANEXO IV - Preencher'!C214</f>
        <v>HOSPITAL REGIONAL FERNANDO BEZERRA - CG Nº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15650505000179</v>
      </c>
      <c r="E205" s="5" t="str">
        <f>'[1]TCE - ANEXO IV - Preencher'!G214</f>
        <v>ORTO CARIRI SERVICOS MEDICO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0000000003</v>
      </c>
      <c r="I205" s="6">
        <f>IF('[1]TCE - ANEXO IV - Preencher'!K214="","",'[1]TCE - ANEXO IV - Preencher'!K214)</f>
        <v>45493</v>
      </c>
      <c r="J205" s="5" t="str">
        <f>'[1]TCE - ANEXO IV - Preencher'!L214</f>
        <v>9oubwpr2sy5zc4qlax3gdnk8ji</v>
      </c>
      <c r="K205" s="5" t="str">
        <f>IF(F205="B",LEFT('[1]TCE - ANEXO IV - Preencher'!M214,2),IF(F205="S",LEFT('[1]TCE - ANEXO IV - Preencher'!M214,7),IF('[1]TCE - ANEXO IV - Preencher'!H214="","")))</f>
        <v>2307304</v>
      </c>
      <c r="L205" s="7">
        <f>'[1]TCE - ANEXO IV - Preencher'!N214</f>
        <v>12900</v>
      </c>
    </row>
    <row r="206" spans="1:12" s="8" customFormat="1" ht="19.5" customHeight="1" x14ac:dyDescent="0.25">
      <c r="A206" s="3">
        <f>IFERROR(VLOOKUP(B206,'[1]DADOS (OCULTAR)'!$Q$3:$S$136,3,0),"")</f>
        <v>10739225001866</v>
      </c>
      <c r="B206" s="4" t="str">
        <f>'[1]TCE - ANEXO IV - Preencher'!C215</f>
        <v>HOSPITAL REGIONAL FERNANDO BEZERRA - CG Nº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10524885000181</v>
      </c>
      <c r="E206" s="5" t="str">
        <f>'[1]TCE - ANEXO IV - Preencher'!G215</f>
        <v>ORTO MED PRESTACAO DE SERVICOS MEDICOS EM ORTOPEDIA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0000002520</v>
      </c>
      <c r="I206" s="6">
        <f>IF('[1]TCE - ANEXO IV - Preencher'!K215="","",'[1]TCE - ANEXO IV - Preencher'!K215)</f>
        <v>45497</v>
      </c>
      <c r="J206" s="5" t="str">
        <f>'[1]TCE - ANEXO IV - Preencher'!L215</f>
        <v>t2l5jzqbp6cfsy4xhmkaelwv3ng</v>
      </c>
      <c r="K206" s="5" t="str">
        <f>IF(F206="B",LEFT('[1]TCE - ANEXO IV - Preencher'!M215,2),IF(F206="S",LEFT('[1]TCE - ANEXO IV - Preencher'!M215,7),IF('[1]TCE - ANEXO IV - Preencher'!H215="","")))</f>
        <v>2307304</v>
      </c>
      <c r="L206" s="7">
        <f>'[1]TCE - ANEXO IV - Preencher'!N215</f>
        <v>4950</v>
      </c>
    </row>
    <row r="207" spans="1:12" s="8" customFormat="1" ht="19.5" customHeight="1" x14ac:dyDescent="0.25">
      <c r="A207" s="3">
        <f>IFERROR(VLOOKUP(B207,'[1]DADOS (OCULTAR)'!$Q$3:$S$136,3,0),"")</f>
        <v>10739225001866</v>
      </c>
      <c r="B207" s="4" t="str">
        <f>'[1]TCE - ANEXO IV - Preencher'!C216</f>
        <v>HOSPITAL REGIONAL FERNANDO BEZERRA - CG Nº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23395365000168</v>
      </c>
      <c r="E207" s="5" t="str">
        <f>'[1]TCE - ANEXO IV - Preencher'!G216</f>
        <v>ORTONUTRI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841</v>
      </c>
      <c r="I207" s="6">
        <f>IF('[1]TCE - ANEXO IV - Preencher'!K216="","",'[1]TCE - ANEXO IV - Preencher'!K216)</f>
        <v>45496</v>
      </c>
      <c r="J207" s="5" t="str">
        <f>'[1]TCE - ANEXO IV - Preencher'!L216</f>
        <v>1996769WYPEFNZD1PF7122TE8H5QI474</v>
      </c>
      <c r="K207" s="5" t="str">
        <f>IF(F207="B",LEFT('[1]TCE - ANEXO IV - Preencher'!M216,2),IF(F207="S",LEFT('[1]TCE - ANEXO IV - Preencher'!M216,7),IF('[1]TCE - ANEXO IV - Preencher'!H216="","")))</f>
        <v>2609907</v>
      </c>
      <c r="L207" s="7">
        <f>'[1]TCE - ANEXO IV - Preencher'!N216</f>
        <v>6200</v>
      </c>
    </row>
    <row r="208" spans="1:12" s="8" customFormat="1" ht="19.5" customHeight="1" x14ac:dyDescent="0.25">
      <c r="A208" s="3">
        <f>IFERROR(VLOOKUP(B208,'[1]DADOS (OCULTAR)'!$Q$3:$S$136,3,0),"")</f>
        <v>10739225001866</v>
      </c>
      <c r="B208" s="4" t="str">
        <f>'[1]TCE - ANEXO IV - Preencher'!C217</f>
        <v>HOSPITAL REGIONAL FERNANDO BEZERRA - CG Nº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29590962000200</v>
      </c>
      <c r="E208" s="5" t="str">
        <f>'[1]TCE - ANEXO IV - Preencher'!G217</f>
        <v xml:space="preserve">OUT CLINIC SERVICOS MEDICOS HOSPITALARES 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0000000121</v>
      </c>
      <c r="I208" s="6">
        <f>IF('[1]TCE - ANEXO IV - Preencher'!K217="","",'[1]TCE - ANEXO IV - Preencher'!K217)</f>
        <v>45474</v>
      </c>
      <c r="J208" s="5" t="str">
        <f>'[1]TCE - ANEXO IV - Preencher'!L217</f>
        <v>5GM6PLJK4A8DQBUIZC7YSVNF2CO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18000</v>
      </c>
    </row>
    <row r="209" spans="1:12" s="8" customFormat="1" ht="19.5" customHeight="1" x14ac:dyDescent="0.25">
      <c r="A209" s="3">
        <f>IFERROR(VLOOKUP(B209,'[1]DADOS (OCULTAR)'!$Q$3:$S$136,3,0),"")</f>
        <v>10739225001866</v>
      </c>
      <c r="B209" s="4" t="str">
        <f>'[1]TCE - ANEXO IV - Preencher'!C218</f>
        <v>HOSPITAL REGIONAL FERNANDO BEZERRA - CG Nº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47368069000136</v>
      </c>
      <c r="E209" s="5" t="str">
        <f>'[1]TCE - ANEXO IV - Preencher'!G218</f>
        <v>P F PINHO GOMES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000066</v>
      </c>
      <c r="I209" s="6">
        <f>IF('[1]TCE - ANEXO IV - Preencher'!K218="","",'[1]TCE - ANEXO IV - Preencher'!K218)</f>
        <v>45481</v>
      </c>
      <c r="J209" s="5" t="str">
        <f>'[1]TCE - ANEXO IV - Preencher'!L218</f>
        <v>240708103456567</v>
      </c>
      <c r="K209" s="5" t="str">
        <f>IF(F209="B",LEFT('[1]TCE - ANEXO IV - Preencher'!M218,2),IF(F209="S",LEFT('[1]TCE - ANEXO IV - Preencher'!M218,7),IF('[1]TCE - ANEXO IV - Preencher'!H218="","")))</f>
        <v>2601102</v>
      </c>
      <c r="L209" s="7">
        <f>'[1]TCE - ANEXO IV - Preencher'!N218</f>
        <v>2500</v>
      </c>
    </row>
    <row r="210" spans="1:12" s="8" customFormat="1" ht="19.5" customHeight="1" x14ac:dyDescent="0.25">
      <c r="A210" s="3">
        <f>IFERROR(VLOOKUP(B210,'[1]DADOS (OCULTAR)'!$Q$3:$S$136,3,0),"")</f>
        <v>10739225001866</v>
      </c>
      <c r="B210" s="4" t="str">
        <f>'[1]TCE - ANEXO IV - Preencher'!C219</f>
        <v>HOSPITAL REGIONAL FERNANDO BEZERRA - CG Nº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46797026000103</v>
      </c>
      <c r="E210" s="5" t="str">
        <f>'[1]TCE - ANEXO IV - Preencher'!G219</f>
        <v>PACIFICOS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0000000050</v>
      </c>
      <c r="I210" s="6">
        <f>IF('[1]TCE - ANEXO IV - Preencher'!K219="","",'[1]TCE - ANEXO IV - Preencher'!K219)</f>
        <v>45478</v>
      </c>
      <c r="J210" s="5" t="str">
        <f>'[1]TCE - ANEXO IV - Preencher'!L219</f>
        <v>5OHMRUD26CQ4KEPNVGXSLTBA</v>
      </c>
      <c r="K210" s="5" t="str">
        <f>IF(F210="B",LEFT('[1]TCE - ANEXO IV - Preencher'!M219,2),IF(F210="S",LEFT('[1]TCE - ANEXO IV - Preencher'!M219,7),IF('[1]TCE - ANEXO IV - Preencher'!H219="","")))</f>
        <v>2304202</v>
      </c>
      <c r="L210" s="7">
        <f>'[1]TCE - ANEXO IV - Preencher'!N219</f>
        <v>28500</v>
      </c>
    </row>
    <row r="211" spans="1:12" s="8" customFormat="1" ht="19.5" customHeight="1" x14ac:dyDescent="0.25">
      <c r="A211" s="3">
        <f>IFERROR(VLOOKUP(B211,'[1]DADOS (OCULTAR)'!$Q$3:$S$136,3,0),"")</f>
        <v>10739225001866</v>
      </c>
      <c r="B211" s="4" t="str">
        <f>'[1]TCE - ANEXO IV - Preencher'!C220</f>
        <v>HOSPITAL REGIONAL FERNANDO BEZERRA - CG Nº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26217434000131</v>
      </c>
      <c r="E211" s="5" t="str">
        <f>'[1]TCE - ANEXO IV - Preencher'!G220</f>
        <v>PRONTO LIFE DIAGNOSTICOS ESPECIALIZADOS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0000000600</v>
      </c>
      <c r="I211" s="6">
        <f>IF('[1]TCE - ANEXO IV - Preencher'!K220="","",'[1]TCE - ANEXO IV - Preencher'!K220)</f>
        <v>45474</v>
      </c>
      <c r="J211" s="5" t="str">
        <f>'[1]TCE - ANEXO IV - Preencher'!L220</f>
        <v>A57WFHPUQCL3GYTXSERDOB2984</v>
      </c>
      <c r="K211" s="5" t="str">
        <f>IF(F211="B",LEFT('[1]TCE - ANEXO IV - Preencher'!M220,2),IF(F211="S",LEFT('[1]TCE - ANEXO IV - Preencher'!M220,7),IF('[1]TCE - ANEXO IV - Preencher'!H220="","")))</f>
        <v>23 -  C</v>
      </c>
      <c r="L211" s="7">
        <f>'[1]TCE - ANEXO IV - Preencher'!N220</f>
        <v>9000</v>
      </c>
    </row>
    <row r="212" spans="1:12" s="8" customFormat="1" ht="19.5" customHeight="1" x14ac:dyDescent="0.25">
      <c r="A212" s="3">
        <f>IFERROR(VLOOKUP(B212,'[1]DADOS (OCULTAR)'!$Q$3:$S$136,3,0),"")</f>
        <v>10739225001866</v>
      </c>
      <c r="B212" s="4" t="str">
        <f>'[1]TCE - ANEXO IV - Preencher'!C221</f>
        <v>HOSPITAL REGIONAL FERNANDO BEZERRA - CG Nº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32090452000106</v>
      </c>
      <c r="E212" s="5" t="str">
        <f>'[1]TCE - ANEXO IV - Preencher'!G221</f>
        <v>PRONTOCLINIC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00000000320</v>
      </c>
      <c r="I212" s="6">
        <f>IF('[1]TCE - ANEXO IV - Preencher'!K221="","",'[1]TCE - ANEXO IV - Preencher'!K221)</f>
        <v>45474</v>
      </c>
      <c r="J212" s="5" t="str">
        <f>'[1]TCE - ANEXO IV - Preencher'!L221</f>
        <v>ENX6L9TG8VKUMZQYFI7WD4CHPJR</v>
      </c>
      <c r="K212" s="5" t="str">
        <f>IF(F212="B",LEFT('[1]TCE - ANEXO IV - Preencher'!M221,2),IF(F212="S",LEFT('[1]TCE - ANEXO IV - Preencher'!M221,7),IF('[1]TCE - ANEXO IV - Preencher'!H221="","")))</f>
        <v>2307304</v>
      </c>
      <c r="L212" s="7">
        <f>'[1]TCE - ANEXO IV - Preencher'!N221</f>
        <v>5000</v>
      </c>
    </row>
    <row r="213" spans="1:12" s="8" customFormat="1" ht="19.5" customHeight="1" x14ac:dyDescent="0.25">
      <c r="A213" s="3">
        <f>IFERROR(VLOOKUP(B213,'[1]DADOS (OCULTAR)'!$Q$3:$S$136,3,0),"")</f>
        <v>10739225001866</v>
      </c>
      <c r="B213" s="4" t="str">
        <f>'[1]TCE - ANEXO IV - Preencher'!C222</f>
        <v>HOSPITAL REGIONAL FERNANDO BEZERRA - CG Nº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27818910000132</v>
      </c>
      <c r="E213" s="5" t="str">
        <f>'[1]TCE - ANEXO IV - Preencher'!G222</f>
        <v>R &amp; T ATENDIMENTO MEDICO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111</v>
      </c>
      <c r="I213" s="6">
        <f>IF('[1]TCE - ANEXO IV - Preencher'!K222="","",'[1]TCE - ANEXO IV - Preencher'!K222)</f>
        <v>45477</v>
      </c>
      <c r="J213" s="5" t="str">
        <f>'[1]TCE - ANEXO IV - Preencher'!L222</f>
        <v>3652542568512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18000</v>
      </c>
    </row>
    <row r="214" spans="1:12" s="8" customFormat="1" ht="19.5" customHeight="1" x14ac:dyDescent="0.25">
      <c r="A214" s="3">
        <f>IFERROR(VLOOKUP(B214,'[1]DADOS (OCULTAR)'!$Q$3:$S$136,3,0),"")</f>
        <v>10739225001866</v>
      </c>
      <c r="B214" s="4" t="str">
        <f>'[1]TCE - ANEXO IV - Preencher'!C223</f>
        <v>HOSPITAL REGIONAL FERNANDO BEZERRA - CG Nº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48430343000112</v>
      </c>
      <c r="E214" s="5" t="str">
        <f>'[1]TCE - ANEXO IV - Preencher'!G223</f>
        <v>RENA MATUSA DE OLIVEIRA BARROS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0000000078</v>
      </c>
      <c r="I214" s="6">
        <f>IF('[1]TCE - ANEXO IV - Preencher'!K223="","",'[1]TCE - ANEXO IV - Preencher'!K223)</f>
        <v>45496</v>
      </c>
      <c r="J214" s="5" t="str">
        <f>'[1]TCE - ANEXO IV - Preencher'!L223</f>
        <v>sc8z4v5yjkixlgu2hwb63q9d7mr</v>
      </c>
      <c r="K214" s="5" t="str">
        <f>IF(F214="B",LEFT('[1]TCE - ANEXO IV - Preencher'!M223,2),IF(F214="S",LEFT('[1]TCE - ANEXO IV - Preencher'!M223,7),IF('[1]TCE - ANEXO IV - Preencher'!H223="","")))</f>
        <v>2609907</v>
      </c>
      <c r="L214" s="7">
        <f>'[1]TCE - ANEXO IV - Preencher'!N223</f>
        <v>78100</v>
      </c>
    </row>
    <row r="215" spans="1:12" s="8" customFormat="1" ht="19.5" customHeight="1" x14ac:dyDescent="0.25">
      <c r="A215" s="3">
        <f>IFERROR(VLOOKUP(B215,'[1]DADOS (OCULTAR)'!$Q$3:$S$136,3,0),"")</f>
        <v>10739225001866</v>
      </c>
      <c r="B215" s="4" t="str">
        <f>'[1]TCE - ANEXO IV - Preencher'!C224</f>
        <v>HOSPITAL REGIONAL FERNANDO BEZERRA - CG Nº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51977082000160</v>
      </c>
      <c r="E215" s="5" t="str">
        <f>'[1]TCE - ANEXO IV - Preencher'!G224</f>
        <v>RGL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0000000020</v>
      </c>
      <c r="I215" s="6">
        <f>IF('[1]TCE - ANEXO IV - Preencher'!K224="","",'[1]TCE - ANEXO IV - Preencher'!K224)</f>
        <v>45474</v>
      </c>
      <c r="J215" s="5" t="str">
        <f>'[1]TCE - ANEXO IV - Preencher'!L224</f>
        <v>JPEZ4HMI23UDQGY85VTCAXBIOW6</v>
      </c>
      <c r="K215" s="5" t="str">
        <f>IF(F215="B",LEFT('[1]TCE - ANEXO IV - Preencher'!M224,2),IF(F215="S",LEFT('[1]TCE - ANEXO IV - Preencher'!M224,7),IF('[1]TCE - ANEXO IV - Preencher'!H224="","")))</f>
        <v>2609907</v>
      </c>
      <c r="L215" s="7">
        <f>'[1]TCE - ANEXO IV - Preencher'!N224</f>
        <v>22500</v>
      </c>
    </row>
    <row r="216" spans="1:12" s="8" customFormat="1" ht="19.5" customHeight="1" x14ac:dyDescent="0.25">
      <c r="A216" s="3">
        <f>IFERROR(VLOOKUP(B216,'[1]DADOS (OCULTAR)'!$Q$3:$S$136,3,0),"")</f>
        <v>10739225001866</v>
      </c>
      <c r="B216" s="4" t="str">
        <f>'[1]TCE - ANEXO IV - Preencher'!C225</f>
        <v>HOSPITAL REGIONAL FERNANDO BEZERRA - CG Nº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10739225001866</v>
      </c>
      <c r="E216" s="5" t="str">
        <f>'[1]TCE - ANEXO IV - Preencher'!G225</f>
        <v>SOS VIDA EIRELI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65</v>
      </c>
      <c r="I216" s="6">
        <f>IF('[1]TCE - ANEXO IV - Preencher'!K225="","",'[1]TCE - ANEXO IV - Preencher'!K225)</f>
        <v>45483</v>
      </c>
      <c r="J216" s="5" t="str">
        <f>'[1]TCE - ANEXO IV - Preencher'!L225</f>
        <v>15OSDQ2ZG</v>
      </c>
      <c r="K216" s="5" t="str">
        <f>IF(F216="B",LEFT('[1]TCE - ANEXO IV - Preencher'!M225,2),IF(F216="S",LEFT('[1]TCE - ANEXO IV - Preencher'!M225,7),IF('[1]TCE - ANEXO IV - Preencher'!H225="","")))</f>
        <v>2615607</v>
      </c>
      <c r="L216" s="7">
        <f>'[1]TCE - ANEXO IV - Preencher'!N225</f>
        <v>6000</v>
      </c>
    </row>
    <row r="217" spans="1:12" s="8" customFormat="1" ht="19.5" customHeight="1" x14ac:dyDescent="0.25">
      <c r="A217" s="3">
        <f>IFERROR(VLOOKUP(B217,'[1]DADOS (OCULTAR)'!$Q$3:$S$136,3,0),"")</f>
        <v>10739225001866</v>
      </c>
      <c r="B217" s="4" t="str">
        <f>'[1]TCE - ANEXO IV - Preencher'!C226</f>
        <v>HOSPITAL REGIONAL FERNANDO BEZERRA - CG Nº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37266900000195</v>
      </c>
      <c r="E217" s="5" t="str">
        <f>'[1]TCE - ANEXO IV - Preencher'!G226</f>
        <v xml:space="preserve">SEBASTIAO LOPES DE SÁ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000104</v>
      </c>
      <c r="I217" s="6">
        <f>IF('[1]TCE - ANEXO IV - Preencher'!K226="","",'[1]TCE - ANEXO IV - Preencher'!K226)</f>
        <v>45481</v>
      </c>
      <c r="J217" s="5" t="str">
        <f>'[1]TCE - ANEXO IV - Preencher'!L226</f>
        <v>240708091213652</v>
      </c>
      <c r="K217" s="5" t="str">
        <f>IF(F217="B",LEFT('[1]TCE - ANEXO IV - Preencher'!M226,2),IF(F217="S",LEFT('[1]TCE - ANEXO IV - Preencher'!M226,7),IF('[1]TCE - ANEXO IV - Preencher'!H226="","")))</f>
        <v>2601102</v>
      </c>
      <c r="L217" s="7">
        <f>'[1]TCE - ANEXO IV - Preencher'!N226</f>
        <v>27700</v>
      </c>
    </row>
    <row r="218" spans="1:12" s="8" customFormat="1" ht="19.5" customHeight="1" x14ac:dyDescent="0.25">
      <c r="A218" s="3">
        <f>IFERROR(VLOOKUP(B218,'[1]DADOS (OCULTAR)'!$Q$3:$S$136,3,0),"")</f>
        <v>10739225001866</v>
      </c>
      <c r="B218" s="4" t="str">
        <f>'[1]TCE - ANEXO IV - Preencher'!C227</f>
        <v>HOSPITAL REGIONAL FERNANDO BEZERRA - CG Nº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49172815000147</v>
      </c>
      <c r="E218" s="5" t="str">
        <f>'[1]TCE - ANEXO IV - Preencher'!G227</f>
        <v xml:space="preserve">T M DE ALENCAR &amp; CIA LTDA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0000000077</v>
      </c>
      <c r="I218" s="6">
        <f>IF('[1]TCE - ANEXO IV - Preencher'!K227="","",'[1]TCE - ANEXO IV - Preencher'!K227)</f>
        <v>45495</v>
      </c>
      <c r="J218" s="5" t="str">
        <f>'[1]TCE - ANEXO IV - Preencher'!L227</f>
        <v>uxwlgiqnp3sh5ad86b2f9rkz7vt</v>
      </c>
      <c r="K218" s="5" t="str">
        <f>IF(F218="B",LEFT('[1]TCE - ANEXO IV - Preencher'!M227,2),IF(F218="S",LEFT('[1]TCE - ANEXO IV - Preencher'!M227,7),IF('[1]TCE - ANEXO IV - Preencher'!H227="","")))</f>
        <v>2609907</v>
      </c>
      <c r="L218" s="7">
        <f>'[1]TCE - ANEXO IV - Preencher'!N227</f>
        <v>32000</v>
      </c>
    </row>
    <row r="219" spans="1:12" s="8" customFormat="1" ht="19.5" customHeight="1" x14ac:dyDescent="0.25">
      <c r="A219" s="3">
        <f>IFERROR(VLOOKUP(B219,'[1]DADOS (OCULTAR)'!$Q$3:$S$136,3,0),"")</f>
        <v>10739225001866</v>
      </c>
      <c r="B219" s="4" t="str">
        <f>'[1]TCE - ANEXO IV - Preencher'!C228</f>
        <v>HOSPITAL REGIONAL FERNANDO BEZERRA - CG Nº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45408196000196</v>
      </c>
      <c r="E219" s="5" t="str">
        <f>'[1]TCE - ANEXO IV - Preencher'!G228</f>
        <v xml:space="preserve">TORRES E ROCHA SERVICOS MEDICOS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00000043</v>
      </c>
      <c r="I219" s="6">
        <f>IF('[1]TCE - ANEXO IV - Preencher'!K228="","",'[1]TCE - ANEXO IV - Preencher'!K228)</f>
        <v>45491</v>
      </c>
      <c r="J219" s="5" t="str">
        <f>'[1]TCE - ANEXO IV - Preencher'!L228</f>
        <v>K2CC-FSXX</v>
      </c>
      <c r="K219" s="5" t="str">
        <f>IF(F219="B",LEFT('[1]TCE - ANEXO IV - Preencher'!M228,2),IF(F219="S",LEFT('[1]TCE - ANEXO IV - Preencher'!M228,7),IF('[1]TCE - ANEXO IV - Preencher'!H228="","")))</f>
        <v>2609907</v>
      </c>
      <c r="L219" s="7">
        <f>'[1]TCE - ANEXO IV - Preencher'!N228</f>
        <v>64700</v>
      </c>
    </row>
    <row r="220" spans="1:12" s="8" customFormat="1" ht="19.5" customHeight="1" x14ac:dyDescent="0.25">
      <c r="A220" s="3">
        <f>IFERROR(VLOOKUP(B220,'[1]DADOS (OCULTAR)'!$Q$3:$S$136,3,0),"")</f>
        <v>10739225001866</v>
      </c>
      <c r="B220" s="4" t="str">
        <f>'[1]TCE - ANEXO IV - Preencher'!C229</f>
        <v>HOSPITAL REGIONAL FERNANDO BEZERRA - CG Nº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13802735000180</v>
      </c>
      <c r="E220" s="5" t="str">
        <f>'[1]TCE - ANEXO IV - Preencher'!G229</f>
        <v>D &amp; ALENCAR LTDA ME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00023153</v>
      </c>
      <c r="I220" s="6">
        <f>IF('[1]TCE - ANEXO IV - Preencher'!K229="","",'[1]TCE - ANEXO IV - Preencher'!K229)</f>
        <v>45477</v>
      </c>
      <c r="J220" s="5" t="str">
        <f>'[1]TCE - ANEXO IV - Preencher'!L229</f>
        <v>YEJX-X57J4</v>
      </c>
      <c r="K220" s="5" t="str">
        <f>IF(F220="B",LEFT('[1]TCE - ANEXO IV - Preencher'!M229,2),IF(F220="S",LEFT('[1]TCE - ANEXO IV - Preencher'!M229,7),IF('[1]TCE - ANEXO IV - Preencher'!H229="","")))</f>
        <v>2609907</v>
      </c>
      <c r="L220" s="7">
        <f>'[1]TCE - ANEXO IV - Preencher'!N229</f>
        <v>88702.46</v>
      </c>
    </row>
    <row r="221" spans="1:12" s="8" customFormat="1" ht="19.5" customHeight="1" x14ac:dyDescent="0.25">
      <c r="A221" s="3">
        <f>IFERROR(VLOOKUP(B221,'[1]DADOS (OCULTAR)'!$Q$3:$S$136,3,0),"")</f>
        <v>10739225001866</v>
      </c>
      <c r="B221" s="4" t="str">
        <f>'[1]TCE - ANEXO IV - Preencher'!C230</f>
        <v>HOSPITAL REGIONAL FERNANDO BEZERRA - CG Nº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13802735000180</v>
      </c>
      <c r="E221" s="5" t="str">
        <f>'[1]TCE - ANEXO IV - Preencher'!G230</f>
        <v>D &amp; ALENCAR LTDA ME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00023154</v>
      </c>
      <c r="I221" s="6">
        <f>IF('[1]TCE - ANEXO IV - Preencher'!K230="","",'[1]TCE - ANEXO IV - Preencher'!K230)</f>
        <v>45477</v>
      </c>
      <c r="J221" s="5" t="str">
        <f>'[1]TCE - ANEXO IV - Preencher'!L230</f>
        <v>RLX6-75GAH</v>
      </c>
      <c r="K221" s="5" t="str">
        <f>IF(F221="B",LEFT('[1]TCE - ANEXO IV - Preencher'!M230,2),IF(F221="S",LEFT('[1]TCE - ANEXO IV - Preencher'!M230,7),IF('[1]TCE - ANEXO IV - Preencher'!H230="","")))</f>
        <v>2609907</v>
      </c>
      <c r="L221" s="7">
        <f>'[1]TCE - ANEXO IV - Preencher'!N230</f>
        <v>6817.1</v>
      </c>
    </row>
    <row r="222" spans="1:12" s="8" customFormat="1" ht="19.5" customHeight="1" x14ac:dyDescent="0.25">
      <c r="A222" s="3">
        <f>IFERROR(VLOOKUP(B222,'[1]DADOS (OCULTAR)'!$Q$3:$S$136,3,0),"")</f>
        <v>10739225001866</v>
      </c>
      <c r="B222" s="4" t="str">
        <f>'[1]TCE - ANEXO IV - Preencher'!C231</f>
        <v>HOSPITAL REGIONAL FERNANDO BEZERRA - CG Nº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23770094000183</v>
      </c>
      <c r="E222" s="5" t="str">
        <f>'[1]TCE - ANEXO IV - Preencher'!G231</f>
        <v>CENTRO DE NEFROLOGIA DE ARARIPINA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274</v>
      </c>
      <c r="I222" s="6">
        <f>IF('[1]TCE - ANEXO IV - Preencher'!K231="","",'[1]TCE - ANEXO IV - Preencher'!K231)</f>
        <v>45496</v>
      </c>
      <c r="J222" s="5" t="str">
        <f>'[1]TCE - ANEXO IV - Preencher'!L231</f>
        <v>240723144524384</v>
      </c>
      <c r="K222" s="5" t="str">
        <f>IF(F222="B",LEFT('[1]TCE - ANEXO IV - Preencher'!M231,2),IF(F222="S",LEFT('[1]TCE - ANEXO IV - Preencher'!M231,7),IF('[1]TCE - ANEXO IV - Preencher'!H231="","")))</f>
        <v>2601102</v>
      </c>
      <c r="L222" s="7">
        <f>'[1]TCE - ANEXO IV - Preencher'!N231</f>
        <v>45893</v>
      </c>
    </row>
    <row r="223" spans="1:12" s="8" customFormat="1" ht="19.5" customHeight="1" x14ac:dyDescent="0.25">
      <c r="A223" s="3">
        <f>IFERROR(VLOOKUP(B223,'[1]DADOS (OCULTAR)'!$Q$3:$S$136,3,0),"")</f>
        <v>10739225001866</v>
      </c>
      <c r="B223" s="4" t="str">
        <f>'[1]TCE - ANEXO IV - Preencher'!C232</f>
        <v>HOSPITAL REGIONAL FERNANDO BEZERRA - CG Nº 02/2021</v>
      </c>
      <c r="C223" s="4" t="str">
        <f>'[1]TCE - ANEXO IV - Preencher'!E232</f>
        <v>5.10 - Detetização/Tratamento de Resíduos e Afins</v>
      </c>
      <c r="D223" s="3">
        <f>'[1]TCE - ANEXO IV - Preencher'!F232</f>
        <v>11863530000180</v>
      </c>
      <c r="E223" s="5" t="str">
        <f>'[1]TCE - ANEXO IV - Preencher'!G232</f>
        <v>BRASCON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200052</v>
      </c>
      <c r="I223" s="6">
        <f>IF('[1]TCE - ANEXO IV - Preencher'!K232="","",'[1]TCE - ANEXO IV - Preencher'!K232)</f>
        <v>45475</v>
      </c>
      <c r="J223" s="5" t="str">
        <f>'[1]TCE - ANEXO IV - Preencher'!L232</f>
        <v>YTGN6AHVI</v>
      </c>
      <c r="K223" s="5" t="str">
        <f>IF(F223="B",LEFT('[1]TCE - ANEXO IV - Preencher'!M232,2),IF(F223="S",LEFT('[1]TCE - ANEXO IV - Preencher'!M232,7),IF('[1]TCE - ANEXO IV - Preencher'!H232="","")))</f>
        <v>2609907</v>
      </c>
      <c r="L223" s="7">
        <f>'[1]TCE - ANEXO IV - Preencher'!N232</f>
        <v>8112.95</v>
      </c>
    </row>
    <row r="224" spans="1:12" s="8" customFormat="1" ht="19.5" customHeight="1" x14ac:dyDescent="0.25">
      <c r="A224" s="3">
        <f>IFERROR(VLOOKUP(B224,'[1]DADOS (OCULTAR)'!$Q$3:$S$136,3,0),"")</f>
        <v>10739225001866</v>
      </c>
      <c r="B224" s="4" t="str">
        <f>'[1]TCE - ANEXO IV - Preencher'!C233</f>
        <v>HOSPITAL REGIONAL FERNANDO BEZERRA - CG Nº 02/2021</v>
      </c>
      <c r="C224" s="4" t="str">
        <f>'[1]TCE - ANEXO IV - Preencher'!E233</f>
        <v>5.17 - Manutenção de Software, Certificação Digital e Microfilmagem</v>
      </c>
      <c r="D224" s="3">
        <f>'[1]TCE - ANEXO IV - Preencher'!F233</f>
        <v>4069709000102</v>
      </c>
      <c r="E224" s="5" t="str">
        <f>'[1]TCE - ANEXO IV - Preencher'!G233</f>
        <v>BIONEXO S.A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00469894</v>
      </c>
      <c r="I224" s="6">
        <f>IF('[1]TCE - ANEXO IV - Preencher'!K233="","",'[1]TCE - ANEXO IV - Preencher'!K233)</f>
        <v>45474</v>
      </c>
      <c r="J224" s="5" t="str">
        <f>'[1]TCE - ANEXO IV - Preencher'!L233</f>
        <v>5KXF-P9KI</v>
      </c>
      <c r="K224" s="5" t="str">
        <f>IF(F224="B",LEFT('[1]TCE - ANEXO IV - Preencher'!M233,2),IF(F224="S",LEFT('[1]TCE - ANEXO IV - Preencher'!M233,7),IF('[1]TCE - ANEXO IV - Preencher'!H233="","")))</f>
        <v>35 -  S</v>
      </c>
      <c r="L224" s="7">
        <f>'[1]TCE - ANEXO IV - Preencher'!N233</f>
        <v>1500</v>
      </c>
    </row>
    <row r="225" spans="1:12" s="8" customFormat="1" ht="19.5" customHeight="1" x14ac:dyDescent="0.25">
      <c r="A225" s="3">
        <f>IFERROR(VLOOKUP(B225,'[1]DADOS (OCULTAR)'!$Q$3:$S$136,3,0),"")</f>
        <v>10739225001866</v>
      </c>
      <c r="B225" s="4" t="str">
        <f>'[1]TCE - ANEXO IV - Preencher'!C234</f>
        <v>HOSPITAL REGIONAL FERNANDO BEZERRA - CG Nº 02/2021</v>
      </c>
      <c r="C225" s="4" t="str">
        <f>'[1]TCE - ANEXO IV - Preencher'!E234</f>
        <v>5.17 - Manutenção de Software, Certificação Digital e Microfilmagem</v>
      </c>
      <c r="D225" s="3">
        <f>'[1]TCE - ANEXO IV - Preencher'!F234</f>
        <v>5662773000238</v>
      </c>
      <c r="E225" s="5" t="str">
        <f>'[1]TCE - ANEXO IV - Preencher'!G234</f>
        <v>PIXEON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79214</v>
      </c>
      <c r="I225" s="6">
        <f>IF('[1]TCE - ANEXO IV - Preencher'!K234="","",'[1]TCE - ANEXO IV - Preencher'!K234)</f>
        <v>45450</v>
      </c>
      <c r="J225" s="5" t="str">
        <f>'[1]TCE - ANEXO IV - Preencher'!L234</f>
        <v>8XDZ0MUQH</v>
      </c>
      <c r="K225" s="5" t="str">
        <f>IF(F225="B",LEFT('[1]TCE - ANEXO IV - Preencher'!M234,2),IF(F225="S",LEFT('[1]TCE - ANEXO IV - Preencher'!M234,7),IF('[1]TCE - ANEXO IV - Preencher'!H234="","")))</f>
        <v>35 -  S</v>
      </c>
      <c r="L225" s="7">
        <f>'[1]TCE - ANEXO IV - Preencher'!N234</f>
        <v>11299.63</v>
      </c>
    </row>
    <row r="226" spans="1:12" s="8" customFormat="1" ht="19.5" customHeight="1" x14ac:dyDescent="0.25">
      <c r="A226" s="3">
        <f>IFERROR(VLOOKUP(B226,'[1]DADOS (OCULTAR)'!$Q$3:$S$136,3,0),"")</f>
        <v>10739225001866</v>
      </c>
      <c r="B226" s="4" t="str">
        <f>'[1]TCE - ANEXO IV - Preencher'!C235</f>
        <v>HOSPITAL REGIONAL FERNANDO BEZERRA - CG Nº 02/2021</v>
      </c>
      <c r="C226" s="4" t="str">
        <f>'[1]TCE - ANEXO IV - Preencher'!E235</f>
        <v>5.17 - Manutenção de Software, Certificação Digital e Microfilmagem</v>
      </c>
      <c r="D226" s="3">
        <f>'[1]TCE - ANEXO IV - Preencher'!F235</f>
        <v>5662773000238</v>
      </c>
      <c r="E226" s="5" t="str">
        <f>'[1]TCE - ANEXO IV - Preencher'!G235</f>
        <v>PIXEON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79215</v>
      </c>
      <c r="I226" s="6">
        <f>IF('[1]TCE - ANEXO IV - Preencher'!K235="","",'[1]TCE - ANEXO IV - Preencher'!K235)</f>
        <v>45450</v>
      </c>
      <c r="J226" s="5" t="str">
        <f>'[1]TCE - ANEXO IV - Preencher'!L235</f>
        <v>xbx3xrt6m</v>
      </c>
      <c r="K226" s="5" t="str">
        <f>IF(F226="B",LEFT('[1]TCE - ANEXO IV - Preencher'!M235,2),IF(F226="S",LEFT('[1]TCE - ANEXO IV - Preencher'!M235,7),IF('[1]TCE - ANEXO IV - Preencher'!H235="","")))</f>
        <v>35 -  S</v>
      </c>
      <c r="L226" s="7">
        <f>'[1]TCE - ANEXO IV - Preencher'!N235</f>
        <v>1101</v>
      </c>
    </row>
    <row r="227" spans="1:12" s="8" customFormat="1" ht="19.5" customHeight="1" x14ac:dyDescent="0.25">
      <c r="A227" s="3">
        <f>IFERROR(VLOOKUP(B227,'[1]DADOS (OCULTAR)'!$Q$3:$S$136,3,0),"")</f>
        <v>10739225001866</v>
      </c>
      <c r="B227" s="4" t="str">
        <f>'[1]TCE - ANEXO IV - Preencher'!C236</f>
        <v>HOSPITAL REGIONAL FERNANDO BEZERRA - CG Nº 02/2021</v>
      </c>
      <c r="C227" s="4" t="str">
        <f>'[1]TCE - ANEXO IV - Preencher'!E236</f>
        <v>5.17 - Manutenção de Software, Certificação Digital e Microfilmagem</v>
      </c>
      <c r="D227" s="3">
        <f>'[1]TCE - ANEXO IV - Preencher'!F236</f>
        <v>9393611000111</v>
      </c>
      <c r="E227" s="5" t="str">
        <f>'[1]TCE - ANEXO IV - Preencher'!G236</f>
        <v>NYX SERVICOS EM INFORMATICA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5548</v>
      </c>
      <c r="I227" s="6">
        <f>IF('[1]TCE - ANEXO IV - Preencher'!K236="","",'[1]TCE - ANEXO IV - Preencher'!K236)</f>
        <v>45471</v>
      </c>
      <c r="J227" s="5" t="str">
        <f>'[1]TCE - ANEXO IV - Preencher'!L236</f>
        <v>P3ZD-PE6B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822</v>
      </c>
    </row>
    <row r="228" spans="1:12" s="8" customFormat="1" ht="19.5" customHeight="1" x14ac:dyDescent="0.25">
      <c r="A228" s="3">
        <f>IFERROR(VLOOKUP(B228,'[1]DADOS (OCULTAR)'!$Q$3:$S$136,3,0),"")</f>
        <v>10739225001866</v>
      </c>
      <c r="B228" s="4" t="str">
        <f>'[1]TCE - ANEXO IV - Preencher'!C237</f>
        <v>HOSPITAL REGIONAL FERNANDO BEZERRA - CG Nº 02/2021</v>
      </c>
      <c r="C228" s="4" t="str">
        <f>'[1]TCE - ANEXO IV - Preencher'!E237</f>
        <v>5.99 - Outros Serviços de Terceiros Pessoa Jurídica</v>
      </c>
      <c r="D228" s="3">
        <f>'[1]TCE - ANEXO IV - Preencher'!F237</f>
        <v>3789272001182</v>
      </c>
      <c r="E228" s="5" t="str">
        <f>'[1]TCE - ANEXO IV - Preencher'!G237</f>
        <v>SERVIÇO NACIONAL DE APRENDIZAGEM INDUSTRIAL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001364</v>
      </c>
      <c r="I228" s="6">
        <f>IF('[1]TCE - ANEXO IV - Preencher'!K237="","",'[1]TCE - ANEXO IV - Preencher'!K237)</f>
        <v>45447</v>
      </c>
      <c r="J228" s="5" t="str">
        <f>'[1]TCE - ANEXO IV - Preencher'!L237</f>
        <v>240604161228537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3733.65</v>
      </c>
    </row>
    <row r="229" spans="1:12" s="8" customFormat="1" ht="19.5" customHeight="1" x14ac:dyDescent="0.25">
      <c r="A229" s="3">
        <f>IFERROR(VLOOKUP(B229,'[1]DADOS (OCULTAR)'!$Q$3:$S$136,3,0),"")</f>
        <v>10739225001866</v>
      </c>
      <c r="B229" s="4" t="str">
        <f>'[1]TCE - ANEXO IV - Preencher'!C238</f>
        <v>HOSPITAL REGIONAL FERNANDO BEZERRA - CG Nº 02/2021</v>
      </c>
      <c r="C229" s="4" t="str">
        <f>'[1]TCE - ANEXO IV - Preencher'!E238</f>
        <v>5.2 - Serviços Técnicos Profissionais</v>
      </c>
      <c r="D229" s="3">
        <f>'[1]TCE - ANEXO IV - Preencher'!F238</f>
        <v>36710076000158</v>
      </c>
      <c r="E229" s="5" t="str">
        <f>'[1]TCE - ANEXO IV - Preencher'!G238</f>
        <v>APS APOIO ADMINISTRATIVO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00000243</v>
      </c>
      <c r="I229" s="6">
        <f>IF('[1]TCE - ANEXO IV - Preencher'!K238="","",'[1]TCE - ANEXO IV - Preencher'!K238)</f>
        <v>45474</v>
      </c>
      <c r="J229" s="5" t="str">
        <f>'[1]TCE - ANEXO IV - Preencher'!L238</f>
        <v>PRED-Z8SW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6000</v>
      </c>
    </row>
    <row r="230" spans="1:12" s="8" customFormat="1" ht="19.5" customHeight="1" x14ac:dyDescent="0.25">
      <c r="A230" s="3">
        <f>IFERROR(VLOOKUP(B230,'[1]DADOS (OCULTAR)'!$Q$3:$S$136,3,0),"")</f>
        <v>10739225001866</v>
      </c>
      <c r="B230" s="4" t="str">
        <f>'[1]TCE - ANEXO IV - Preencher'!C239</f>
        <v>HOSPITAL REGIONAL FERNANDO BEZERRA - CG Nº 02/2021</v>
      </c>
      <c r="C230" s="4" t="str">
        <f>'[1]TCE - ANEXO IV - Preencher'!E239</f>
        <v>5.2 - Serviços Técnicos Profissionais</v>
      </c>
      <c r="D230" s="3">
        <f>'[1]TCE - ANEXO IV - Preencher'!F239</f>
        <v>38404090000159</v>
      </c>
      <c r="E230" s="5" t="str">
        <f>'[1]TCE - ANEXO IV - Preencher'!G239</f>
        <v>TRECCHINA TECNOLOGIA E INOVACAO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00000293</v>
      </c>
      <c r="I230" s="6">
        <f>IF('[1]TCE - ANEXO IV - Preencher'!K239="","",'[1]TCE - ANEXO IV - Preencher'!K239)</f>
        <v>45475</v>
      </c>
      <c r="J230" s="5" t="str">
        <f>'[1]TCE - ANEXO IV - Preencher'!L239</f>
        <v>GJ5A-DRZD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6200</v>
      </c>
    </row>
    <row r="231" spans="1:12" s="8" customFormat="1" ht="19.5" customHeight="1" x14ac:dyDescent="0.25">
      <c r="A231" s="3">
        <f>IFERROR(VLOOKUP(B231,'[1]DADOS (OCULTAR)'!$Q$3:$S$136,3,0),"")</f>
        <v>10739225001866</v>
      </c>
      <c r="B231" s="4" t="str">
        <f>'[1]TCE - ANEXO IV - Preencher'!C240</f>
        <v>HOSPITAL REGIONAL FERNANDO BEZERRA - CG Nº 02/2021</v>
      </c>
      <c r="C231" s="4" t="str">
        <f>'[1]TCE - ANEXO IV - Preencher'!E240</f>
        <v>5.2 - Serviços Técnicos Profissionais</v>
      </c>
      <c r="D231" s="3">
        <f>'[1]TCE - ANEXO IV - Preencher'!F240</f>
        <v>8190737000126</v>
      </c>
      <c r="E231" s="5" t="str">
        <f>'[1]TCE - ANEXO IV - Preencher'!G240</f>
        <v>PH CONTABILIDADE SOCIEDADE SIMPLES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00001758</v>
      </c>
      <c r="I231" s="6">
        <f>IF('[1]TCE - ANEXO IV - Preencher'!K240="","",'[1]TCE - ANEXO IV - Preencher'!K240)</f>
        <v>45463</v>
      </c>
      <c r="J231" s="5" t="str">
        <f>'[1]TCE - ANEXO IV - Preencher'!L240</f>
        <v>GGAF-XVVA</v>
      </c>
      <c r="K231" s="5" t="str">
        <f>IF(F231="B",LEFT('[1]TCE - ANEXO IV - Preencher'!M240,2),IF(F231="S",LEFT('[1]TCE - ANEXO IV - Preencher'!M240,7),IF('[1]TCE - ANEXO IV - Preencher'!H240="","")))</f>
        <v>29 -  B</v>
      </c>
      <c r="L231" s="7">
        <f>'[1]TCE - ANEXO IV - Preencher'!N240</f>
        <v>9884</v>
      </c>
    </row>
    <row r="232" spans="1:12" s="8" customFormat="1" ht="19.5" customHeight="1" x14ac:dyDescent="0.25">
      <c r="A232" s="3">
        <f>IFERROR(VLOOKUP(B232,'[1]DADOS (OCULTAR)'!$Q$3:$S$136,3,0),"")</f>
        <v>10739225001866</v>
      </c>
      <c r="B232" s="4" t="str">
        <f>'[1]TCE - ANEXO IV - Preencher'!C241</f>
        <v>HOSPITAL REGIONAL FERNANDO BEZERRA - CG Nº 02/2021</v>
      </c>
      <c r="C232" s="4" t="str">
        <f>'[1]TCE - ANEXO IV - Preencher'!E241</f>
        <v>5.2 - Serviços Técnicos Profissionais</v>
      </c>
      <c r="D232" s="3">
        <f>'[1]TCE - ANEXO IV - Preencher'!F241</f>
        <v>24127434000115</v>
      </c>
      <c r="E232" s="5" t="str">
        <f>'[1]TCE - ANEXO IV - Preencher'!G241</f>
        <v>RODRIGO ALMENDRA E ADVOGADOS ASSOCIADOS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00000895</v>
      </c>
      <c r="I232" s="6">
        <f>IF('[1]TCE - ANEXO IV - Preencher'!K241="","",'[1]TCE - ANEXO IV - Preencher'!K241)</f>
        <v>45469</v>
      </c>
      <c r="J232" s="5" t="str">
        <f>'[1]TCE - ANEXO IV - Preencher'!L241</f>
        <v>VDSJ-KPIJ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12708</v>
      </c>
    </row>
    <row r="233" spans="1:12" s="8" customFormat="1" ht="19.5" customHeight="1" x14ac:dyDescent="0.25">
      <c r="A233" s="3">
        <f>IFERROR(VLOOKUP(B233,'[1]DADOS (OCULTAR)'!$Q$3:$S$136,3,0),"")</f>
        <v>10739225001866</v>
      </c>
      <c r="B233" s="4" t="str">
        <f>'[1]TCE - ANEXO IV - Preencher'!C242</f>
        <v>HOSPITAL REGIONAL FERNANDO BEZERRA - CG Nº 02/2021</v>
      </c>
      <c r="C233" s="4" t="str">
        <f>'[1]TCE - ANEXO IV - Preencher'!E242</f>
        <v>5.2 - Serviços Técnicos Profissionais</v>
      </c>
      <c r="D233" s="3">
        <f>'[1]TCE - ANEXO IV - Preencher'!F242</f>
        <v>41894073000151</v>
      </c>
      <c r="E233" s="5" t="str">
        <f>'[1]TCE - ANEXO IV - Preencher'!G242</f>
        <v>ELETRIK ENGENHARIA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000000091</v>
      </c>
      <c r="I233" s="6">
        <f>IF('[1]TCE - ANEXO IV - Preencher'!K242="","",'[1]TCE - ANEXO IV - Preencher'!K242)</f>
        <v>45470</v>
      </c>
      <c r="J233" s="5" t="str">
        <f>'[1]TCE - ANEXO IV - Preencher'!L242</f>
        <v>GEZQ59000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5200</v>
      </c>
    </row>
    <row r="234" spans="1:12" s="8" customFormat="1" ht="19.5" customHeight="1" x14ac:dyDescent="0.25">
      <c r="A234" s="3">
        <f>IFERROR(VLOOKUP(B234,'[1]DADOS (OCULTAR)'!$Q$3:$S$136,3,0),"")</f>
        <v>10739225001866</v>
      </c>
      <c r="B234" s="4" t="str">
        <f>'[1]TCE - ANEXO IV - Preencher'!C243</f>
        <v>HOSPITAL REGIONAL FERNANDO BEZERRA - CG Nº 02/2021</v>
      </c>
      <c r="C234" s="4" t="str">
        <f>'[1]TCE - ANEXO IV - Preencher'!E243</f>
        <v>5.2 - Serviços Técnicos Profissionais</v>
      </c>
      <c r="D234" s="3">
        <f>'[1]TCE - ANEXO IV - Preencher'!F243</f>
        <v>20316201000100</v>
      </c>
      <c r="E234" s="5" t="str">
        <f>'[1]TCE - ANEXO IV - Preencher'!G243</f>
        <v>J C DA SILVA INFORMATICA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000000213</v>
      </c>
      <c r="I234" s="6">
        <f>IF('[1]TCE - ANEXO IV - Preencher'!K243="","",'[1]TCE - ANEXO IV - Preencher'!K243)</f>
        <v>45475</v>
      </c>
      <c r="J234" s="5" t="str">
        <f>'[1]TCE - ANEXO IV - Preencher'!L243</f>
        <v>AEPQ31764</v>
      </c>
      <c r="K234" s="5" t="str">
        <f>IF(F234="B",LEFT('[1]TCE - ANEXO IV - Preencher'!M243,2),IF(F234="S",LEFT('[1]TCE - ANEXO IV - Preencher'!M243,7),IF('[1]TCE - ANEXO IV - Preencher'!H243="","")))</f>
        <v>2607901</v>
      </c>
      <c r="L234" s="7">
        <f>'[1]TCE - ANEXO IV - Preencher'!N243</f>
        <v>1412</v>
      </c>
    </row>
    <row r="235" spans="1:12" s="8" customFormat="1" ht="19.5" customHeight="1" x14ac:dyDescent="0.25">
      <c r="A235" s="3">
        <f>IFERROR(VLOOKUP(B235,'[1]DADOS (OCULTAR)'!$Q$3:$S$136,3,0),"")</f>
        <v>10739225001866</v>
      </c>
      <c r="B235" s="4" t="str">
        <f>'[1]TCE - ANEXO IV - Preencher'!C244</f>
        <v>HOSPITAL REGIONAL FERNANDO BEZERRA - CG Nº 02/2021</v>
      </c>
      <c r="C235" s="4" t="str">
        <f>'[1]TCE - ANEXO IV - Preencher'!E244</f>
        <v>5.2 - Serviços Técnicos Profissionais</v>
      </c>
      <c r="D235" s="3">
        <f>'[1]TCE - ANEXO IV - Preencher'!F244</f>
        <v>25079430000171</v>
      </c>
      <c r="E235" s="5" t="str">
        <f>'[1]TCE - ANEXO IV - Preencher'!G244</f>
        <v>J C FERREIRA - EMISSORA DE RADIO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00021168</v>
      </c>
      <c r="I235" s="6">
        <f>IF('[1]TCE - ANEXO IV - Preencher'!K244="","",'[1]TCE - ANEXO IV - Preencher'!K244)</f>
        <v>45472</v>
      </c>
      <c r="J235" s="5" t="str">
        <f>'[1]TCE - ANEXO IV - Preencher'!L244</f>
        <v>BPML-5V1P1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2500</v>
      </c>
    </row>
    <row r="236" spans="1:12" s="8" customFormat="1" ht="19.5" customHeight="1" x14ac:dyDescent="0.25">
      <c r="A236" s="3">
        <f>IFERROR(VLOOKUP(B236,'[1]DADOS (OCULTAR)'!$Q$3:$S$136,3,0),"")</f>
        <v>10739225001866</v>
      </c>
      <c r="B236" s="4" t="str">
        <f>'[1]TCE - ANEXO IV - Preencher'!C245</f>
        <v>HOSPITAL REGIONAL FERNANDO BEZERRA - CG Nº 02/2021</v>
      </c>
      <c r="C236" s="4" t="str">
        <f>'[1]TCE - ANEXO IV - Preencher'!E245</f>
        <v>5.99 - Outros Serviços de Terceiros Pessoa Jurídica</v>
      </c>
      <c r="D236" s="3">
        <f>'[1]TCE - ANEXO IV - Preencher'!F245</f>
        <v>1699696000159</v>
      </c>
      <c r="E236" s="5" t="str">
        <f>'[1]TCE - ANEXO IV - Preencher'!G245</f>
        <v>QUALIAGUA LABORATORIO E CONSULTORIA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00070404</v>
      </c>
      <c r="I236" s="6">
        <f>IF('[1]TCE - ANEXO IV - Preencher'!K245="","",'[1]TCE - ANEXO IV - Preencher'!K245)</f>
        <v>45448</v>
      </c>
      <c r="J236" s="5" t="str">
        <f>'[1]TCE - ANEXO IV - Preencher'!L245</f>
        <v>VGFV-YVVW</v>
      </c>
      <c r="K236" s="5" t="str">
        <f>IF(F236="B",LEFT('[1]TCE - ANEXO IV - Preencher'!M245,2),IF(F236="S",LEFT('[1]TCE - ANEXO IV - Preencher'!M245,7),IF('[1]TCE - ANEXO IV - Preencher'!H245="","")))</f>
        <v>2609907</v>
      </c>
      <c r="L236" s="7">
        <f>'[1]TCE - ANEXO IV - Preencher'!N245</f>
        <v>679.97</v>
      </c>
    </row>
    <row r="237" spans="1:12" s="8" customFormat="1" ht="19.5" customHeight="1" x14ac:dyDescent="0.25">
      <c r="A237" s="3">
        <f>IFERROR(VLOOKUP(B237,'[1]DADOS (OCULTAR)'!$Q$3:$S$136,3,0),"")</f>
        <v>10739225001866</v>
      </c>
      <c r="B237" s="4" t="str">
        <f>'[1]TCE - ANEXO IV - Preencher'!C246</f>
        <v>HOSPITAL REGIONAL FERNANDO BEZERRA - CG Nº 02/2021</v>
      </c>
      <c r="C237" s="4" t="str">
        <f>'[1]TCE - ANEXO IV - Preencher'!E246</f>
        <v>5.99 - Outros Serviços de Terceiros Pessoa Jurídica</v>
      </c>
      <c r="D237" s="3">
        <f>'[1]TCE - ANEXO IV - Preencher'!F246</f>
        <v>53637325000146</v>
      </c>
      <c r="E237" s="5" t="str">
        <f>'[1]TCE - ANEXO IV - Preencher'!G246</f>
        <v xml:space="preserve">HABITARE CONSTRUTORA 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000019</v>
      </c>
      <c r="I237" s="6">
        <f>IF('[1]TCE - ANEXO IV - Preencher'!K246="","",'[1]TCE - ANEXO IV - Preencher'!K246)</f>
        <v>45449</v>
      </c>
      <c r="J237" s="5" t="str">
        <f>'[1]TCE - ANEXO IV - Preencher'!L246</f>
        <v>240606112159818</v>
      </c>
      <c r="K237" s="5" t="str">
        <f>IF(F237="B",LEFT('[1]TCE - ANEXO IV - Preencher'!M246,2),IF(F237="S",LEFT('[1]TCE - ANEXO IV - Preencher'!M246,7),IF('[1]TCE - ANEXO IV - Preencher'!H246="","")))</f>
        <v>2601102</v>
      </c>
      <c r="L237" s="7">
        <f>'[1]TCE - ANEXO IV - Preencher'!N246</f>
        <v>19663.84</v>
      </c>
    </row>
    <row r="238" spans="1:12" s="8" customFormat="1" ht="19.5" customHeight="1" x14ac:dyDescent="0.25">
      <c r="A238" s="3">
        <f>IFERROR(VLOOKUP(B238,'[1]DADOS (OCULTAR)'!$Q$3:$S$136,3,0),"")</f>
        <v>10739225001866</v>
      </c>
      <c r="B238" s="4" t="str">
        <f>'[1]TCE - ANEXO IV - Preencher'!C247</f>
        <v>HOSPITAL REGIONAL FERNANDO BEZERRA - CG Nº 02/2021</v>
      </c>
      <c r="C238" s="4" t="str">
        <f>'[1]TCE - ANEXO IV - Preencher'!E247</f>
        <v>5.99 - Outros Serviços de Terceiros Pessoa Jurídica</v>
      </c>
      <c r="D238" s="3">
        <f>'[1]TCE - ANEXO IV - Preencher'!F247</f>
        <v>53637325000146</v>
      </c>
      <c r="E238" s="5" t="str">
        <f>'[1]TCE - ANEXO IV - Preencher'!G247</f>
        <v xml:space="preserve">HABITARE CONSTRUTORA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000020</v>
      </c>
      <c r="I238" s="6">
        <f>IF('[1]TCE - ANEXO IV - Preencher'!K247="","",'[1]TCE - ANEXO IV - Preencher'!K247)</f>
        <v>45468</v>
      </c>
      <c r="J238" s="5" t="str">
        <f>'[1]TCE - ANEXO IV - Preencher'!L247</f>
        <v>240625082320712</v>
      </c>
      <c r="K238" s="5" t="str">
        <f>IF(F238="B",LEFT('[1]TCE - ANEXO IV - Preencher'!M247,2),IF(F238="S",LEFT('[1]TCE - ANEXO IV - Preencher'!M247,7),IF('[1]TCE - ANEXO IV - Preencher'!H247="","")))</f>
        <v>2609907</v>
      </c>
      <c r="L238" s="7">
        <f>'[1]TCE - ANEXO IV - Preencher'!N247</f>
        <v>6378.67</v>
      </c>
    </row>
    <row r="239" spans="1:12" s="8" customFormat="1" ht="19.5" customHeight="1" x14ac:dyDescent="0.25">
      <c r="A239" s="3">
        <f>IFERROR(VLOOKUP(B239,'[1]DADOS (OCULTAR)'!$Q$3:$S$136,3,0),"")</f>
        <v>10739225001866</v>
      </c>
      <c r="B239" s="4" t="str">
        <f>'[1]TCE - ANEXO IV - Preencher'!C248</f>
        <v>HOSPITAL REGIONAL FERNANDO BEZERRA - CG Nº 02/2021</v>
      </c>
      <c r="C239" s="4" t="str">
        <f>'[1]TCE - ANEXO IV - Preencher'!E248</f>
        <v>5.5 - Reparo e Manutenção de Máquinas e Equipamentos</v>
      </c>
      <c r="D239" s="3">
        <f>'[1]TCE - ANEXO IV - Preencher'!F248</f>
        <v>12853727000109</v>
      </c>
      <c r="E239" s="5" t="str">
        <f>'[1]TCE - ANEXO IV - Preencher'!G248</f>
        <v xml:space="preserve">KESA COMERCIO E SERVICOS TECNICOS 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00007609</v>
      </c>
      <c r="I239" s="6">
        <f>IF('[1]TCE - ANEXO IV - Preencher'!K248="","",'[1]TCE - ANEXO IV - Preencher'!K248)</f>
        <v>45475</v>
      </c>
      <c r="J239" s="5" t="str">
        <f>'[1]TCE - ANEXO IV - Preencher'!L248</f>
        <v>PSVJ-WCPJ</v>
      </c>
      <c r="K239" s="5" t="str">
        <f>IF(F239="B",LEFT('[1]TCE - ANEXO IV - Preencher'!M248,2),IF(F239="S",LEFT('[1]TCE - ANEXO IV - Preencher'!M248,7),IF('[1]TCE - ANEXO IV - Preencher'!H248="","")))</f>
        <v>2609907</v>
      </c>
      <c r="L239" s="7">
        <f>'[1]TCE - ANEXO IV - Preencher'!N248</f>
        <v>17792.400000000001</v>
      </c>
    </row>
    <row r="240" spans="1:12" s="8" customFormat="1" ht="19.5" customHeight="1" x14ac:dyDescent="0.25">
      <c r="A240" s="3">
        <f>IFERROR(VLOOKUP(B240,'[1]DADOS (OCULTAR)'!$Q$3:$S$136,3,0),"")</f>
        <v>10739225001866</v>
      </c>
      <c r="B240" s="4" t="str">
        <f>'[1]TCE - ANEXO IV - Preencher'!C249</f>
        <v>HOSPITAL REGIONAL FERNANDO BEZERRA - CG Nº 02/2021</v>
      </c>
      <c r="C240" s="4" t="str">
        <f>'[1]TCE - ANEXO IV - Preencher'!E249</f>
        <v>5.5 - Reparo e Manutenção de Máquinas e Equipamentos</v>
      </c>
      <c r="D240" s="3">
        <f>'[1]TCE - ANEXO IV - Preencher'!F249</f>
        <v>28483917000103</v>
      </c>
      <c r="E240" s="5" t="str">
        <f>'[1]TCE - ANEXO IV - Preencher'!G249</f>
        <v>MED IMAGE ENGENHARIA LTDA ME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00000865</v>
      </c>
      <c r="I240" s="6">
        <f>IF('[1]TCE - ANEXO IV - Preencher'!K249="","",'[1]TCE - ANEXO IV - Preencher'!K249)</f>
        <v>45476</v>
      </c>
      <c r="J240" s="5" t="str">
        <f>'[1]TCE - ANEXO IV - Preencher'!L249</f>
        <v>8LAD-RRJT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1750</v>
      </c>
    </row>
    <row r="241" spans="1:12" s="8" customFormat="1" ht="19.5" customHeight="1" x14ac:dyDescent="0.25">
      <c r="A241" s="3">
        <f>IFERROR(VLOOKUP(B241,'[1]DADOS (OCULTAR)'!$Q$3:$S$136,3,0),"")</f>
        <v>10739225001866</v>
      </c>
      <c r="B241" s="4" t="str">
        <f>'[1]TCE - ANEXO IV - Preencher'!C250</f>
        <v>HOSPITAL REGIONAL FERNANDO BEZERRA - CG Nº 02/2021</v>
      </c>
      <c r="C241" s="4" t="str">
        <f>'[1]TCE - ANEXO IV - Preencher'!E250</f>
        <v>5.5 - Reparo e Manutenção de Máquinas e Equipamentos</v>
      </c>
      <c r="D241" s="3">
        <f>'[1]TCE - ANEXO IV - Preencher'!F250</f>
        <v>20278964000103</v>
      </c>
      <c r="E241" s="5" t="str">
        <f>'[1]TCE - ANEXO IV - Preencher'!G250</f>
        <v>JOSE PAULO C DA SILVA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00001509</v>
      </c>
      <c r="I241" s="6">
        <f>IF('[1]TCE - ANEXO IV - Preencher'!K250="","",'[1]TCE - ANEXO IV - Preencher'!K250)</f>
        <v>45471</v>
      </c>
      <c r="J241" s="5" t="str">
        <f>'[1]TCE - ANEXO IV - Preencher'!L250</f>
        <v>TJBN-D53L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1319.95</v>
      </c>
    </row>
    <row r="242" spans="1:12" s="8" customFormat="1" ht="19.5" customHeight="1" x14ac:dyDescent="0.25">
      <c r="A242" s="3">
        <f>IFERROR(VLOOKUP(B242,'[1]DADOS (OCULTAR)'!$Q$3:$S$136,3,0),"")</f>
        <v>10739225001866</v>
      </c>
      <c r="B242" s="4" t="str">
        <f>'[1]TCE - ANEXO IV - Preencher'!C251</f>
        <v>HOSPITAL REGIONAL FERNANDO BEZERRA - CG Nº 02/2021</v>
      </c>
      <c r="C242" s="4" t="str">
        <f>'[1]TCE - ANEXO IV - Preencher'!E251</f>
        <v>5.5 - Reparo e Manutenção de Máquinas e Equipamentos</v>
      </c>
      <c r="D242" s="3">
        <f>'[1]TCE - ANEXO IV - Preencher'!F251</f>
        <v>15193955000180</v>
      </c>
      <c r="E242" s="5" t="str">
        <f>'[1]TCE - ANEXO IV - Preencher'!G251</f>
        <v>MICHAEL JOHN MOREIRA SIQUEIRA SERVICOS TECNICOS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1757</v>
      </c>
      <c r="I242" s="6">
        <f>IF('[1]TCE - ANEXO IV - Preencher'!K251="","",'[1]TCE - ANEXO IV - Preencher'!K251)</f>
        <v>45468</v>
      </c>
      <c r="J242" s="5" t="str">
        <f>'[1]TCE - ANEXO IV - Preencher'!L251</f>
        <v>FC7BD20B0</v>
      </c>
      <c r="K242" s="5" t="str">
        <f>IF(F242="B",LEFT('[1]TCE - ANEXO IV - Preencher'!M251,2),IF(F242="S",LEFT('[1]TCE - ANEXO IV - Preencher'!M251,7),IF('[1]TCE - ANEXO IV - Preencher'!H251="","")))</f>
        <v>2611101</v>
      </c>
      <c r="L242" s="7">
        <f>'[1]TCE - ANEXO IV - Preencher'!N251</f>
        <v>6900</v>
      </c>
    </row>
    <row r="243" spans="1:12" s="8" customFormat="1" ht="19.5" customHeight="1" x14ac:dyDescent="0.25">
      <c r="A243" s="3">
        <f>IFERROR(VLOOKUP(B243,'[1]DADOS (OCULTAR)'!$Q$3:$S$136,3,0),"")</f>
        <v>10739225001866</v>
      </c>
      <c r="B243" s="4" t="str">
        <f>'[1]TCE - ANEXO IV - Preencher'!C252</f>
        <v>HOSPITAL REGIONAL FERNANDO BEZERRA - CG Nº 02/2021</v>
      </c>
      <c r="C243" s="4" t="str">
        <f>'[1]TCE - ANEXO IV - Preencher'!E252</f>
        <v>5.5 - Reparo e Manutenção de Máquinas e Equipamentos</v>
      </c>
      <c r="D243" s="3">
        <f>'[1]TCE - ANEXO IV - Preencher'!F252</f>
        <v>17539502000198</v>
      </c>
      <c r="E243" s="5" t="str">
        <f>'[1]TCE - ANEXO IV - Preencher'!G252</f>
        <v xml:space="preserve">N A V DA SILVA ELETRO 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000521</v>
      </c>
      <c r="I243" s="6">
        <f>IF('[1]TCE - ANEXO IV - Preencher'!K252="","",'[1]TCE - ANEXO IV - Preencher'!K252)</f>
        <v>45474</v>
      </c>
      <c r="J243" s="5" t="str">
        <f>'[1]TCE - ANEXO IV - Preencher'!L252</f>
        <v>240701123904515</v>
      </c>
      <c r="K243" s="5" t="str">
        <f>IF(F243="B",LEFT('[1]TCE - ANEXO IV - Preencher'!M252,2),IF(F243="S",LEFT('[1]TCE - ANEXO IV - Preencher'!M252,7),IF('[1]TCE - ANEXO IV - Preencher'!H252="","")))</f>
        <v>2601102</v>
      </c>
      <c r="L243" s="7">
        <f>'[1]TCE - ANEXO IV - Preencher'!N252</f>
        <v>1679.97</v>
      </c>
    </row>
    <row r="244" spans="1:12" s="8" customFormat="1" ht="19.5" customHeight="1" x14ac:dyDescent="0.25">
      <c r="A244" s="3">
        <f>IFERROR(VLOOKUP(B244,'[1]DADOS (OCULTAR)'!$Q$3:$S$136,3,0),"")</f>
        <v>10739225001866</v>
      </c>
      <c r="B244" s="4" t="str">
        <f>'[1]TCE - ANEXO IV - Preencher'!C253</f>
        <v>HOSPITAL REGIONAL FERNANDO BEZERRA - CG Nº 02/2021</v>
      </c>
      <c r="C244" s="4" t="str">
        <f>'[1]TCE - ANEXO IV - Preencher'!E253</f>
        <v>5.5 - Reparo e Manutenção de Máquinas e Equipamentos</v>
      </c>
      <c r="D244" s="3">
        <f>'[1]TCE - ANEXO IV - Preencher'!F253</f>
        <v>17539502000198</v>
      </c>
      <c r="E244" s="5" t="str">
        <f>'[1]TCE - ANEXO IV - Preencher'!G253</f>
        <v xml:space="preserve">N A V DA SILVA ELETRO 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000522</v>
      </c>
      <c r="I244" s="6">
        <f>IF('[1]TCE - ANEXO IV - Preencher'!K253="","",'[1]TCE - ANEXO IV - Preencher'!K253)</f>
        <v>45474</v>
      </c>
      <c r="J244" s="5" t="str">
        <f>'[1]TCE - ANEXO IV - Preencher'!L253</f>
        <v>240701124052157</v>
      </c>
      <c r="K244" s="5" t="str">
        <f>IF(F244="B",LEFT('[1]TCE - ANEXO IV - Preencher'!M253,2),IF(F244="S",LEFT('[1]TCE - ANEXO IV - Preencher'!M253,7),IF('[1]TCE - ANEXO IV - Preencher'!H253="","")))</f>
        <v>2601102</v>
      </c>
      <c r="L244" s="7">
        <f>'[1]TCE - ANEXO IV - Preencher'!N253</f>
        <v>2200</v>
      </c>
    </row>
    <row r="245" spans="1:12" s="8" customFormat="1" ht="19.5" customHeight="1" x14ac:dyDescent="0.25">
      <c r="A245" s="3">
        <f>IFERROR(VLOOKUP(B245,'[1]DADOS (OCULTAR)'!$Q$3:$S$136,3,0),"")</f>
        <v>10739225001866</v>
      </c>
      <c r="B245" s="4" t="str">
        <f>'[1]TCE - ANEXO IV - Preencher'!C254</f>
        <v>HOSPITAL REGIONAL FERNANDO BEZERRA - CG Nº 02/2021</v>
      </c>
      <c r="C245" s="4" t="str">
        <f>'[1]TCE - ANEXO IV - Preencher'!E254</f>
        <v>5.5 - Reparo e Manutenção de Máquinas e Equipamentos</v>
      </c>
      <c r="D245" s="3">
        <f>'[1]TCE - ANEXO IV - Preencher'!F254</f>
        <v>50224361000190</v>
      </c>
      <c r="E245" s="5" t="str">
        <f>'[1]TCE - ANEXO IV - Preencher'!G254</f>
        <v>ISMAEL CARLOS PEREIRA DA SILVA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00020027</v>
      </c>
      <c r="I245" s="6">
        <f>IF('[1]TCE - ANEXO IV - Preencher'!K254="","",'[1]TCE - ANEXO IV - Preencher'!K254)</f>
        <v>45477</v>
      </c>
      <c r="J245" s="5" t="str">
        <f>'[1]TCE - ANEXO IV - Preencher'!L254</f>
        <v>EC7C-EWEUX</v>
      </c>
      <c r="K245" s="5" t="str">
        <f>IF(F245="B",LEFT('[1]TCE - ANEXO IV - Preencher'!M254,2),IF(F245="S",LEFT('[1]TCE - ANEXO IV - Preencher'!M254,7),IF('[1]TCE - ANEXO IV - Preencher'!H254="","")))</f>
        <v>2609907</v>
      </c>
      <c r="L245" s="7">
        <f>'[1]TCE - ANEXO IV - Preencher'!N254</f>
        <v>5289</v>
      </c>
    </row>
    <row r="246" spans="1:12" s="8" customFormat="1" ht="19.5" customHeight="1" x14ac:dyDescent="0.25">
      <c r="A246" s="3">
        <f>IFERROR(VLOOKUP(B246,'[1]DADOS (OCULTAR)'!$Q$3:$S$136,3,0),"")</f>
        <v>10739225001866</v>
      </c>
      <c r="B246" s="4" t="str">
        <f>'[1]TCE - ANEXO IV - Preencher'!C255</f>
        <v>HOSPITAL REGIONAL FERNANDO BEZERRA - CG Nº 02/2021</v>
      </c>
      <c r="C246" s="4" t="str">
        <f>'[1]TCE - ANEXO IV - Preencher'!E255</f>
        <v>5.4 - Reparo e Manutenção de Bens Imóveis</v>
      </c>
      <c r="D246" s="3">
        <f>'[1]TCE - ANEXO IV - Preencher'!F255</f>
        <v>10201726000146</v>
      </c>
      <c r="E246" s="5" t="str">
        <f>'[1]TCE - ANEXO IV - Preencher'!G255</f>
        <v>A S DOS SANTOS SERVICOS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00021015</v>
      </c>
      <c r="I246" s="6">
        <f>IF('[1]TCE - ANEXO IV - Preencher'!K255="","",'[1]TCE - ANEXO IV - Preencher'!K255)</f>
        <v>45453</v>
      </c>
      <c r="J246" s="5" t="str">
        <f>'[1]TCE - ANEXO IV - Preencher'!L255</f>
        <v>61WH-1LXGI</v>
      </c>
      <c r="K246" s="5" t="str">
        <f>IF(F246="B",LEFT('[1]TCE - ANEXO IV - Preencher'!M255,2),IF(F246="S",LEFT('[1]TCE - ANEXO IV - Preencher'!M255,7),IF('[1]TCE - ANEXO IV - Preencher'!H255="","")))</f>
        <v>2609907</v>
      </c>
      <c r="L246" s="7">
        <f>'[1]TCE - ANEXO IV - Preencher'!N255</f>
        <v>3950</v>
      </c>
    </row>
    <row r="247" spans="1:12" s="8" customFormat="1" ht="19.5" customHeight="1" x14ac:dyDescent="0.25">
      <c r="A247" s="3">
        <f>IFERROR(VLOOKUP(B247,'[1]DADOS (OCULTAR)'!$Q$3:$S$136,3,0),"")</f>
        <v>10739225001866</v>
      </c>
      <c r="B247" s="4" t="str">
        <f>'[1]TCE - ANEXO IV - Preencher'!C256</f>
        <v>HOSPITAL REGIONAL FERNANDO BEZERRA - CG Nº 02/2021</v>
      </c>
      <c r="C247" s="4" t="str">
        <f>'[1]TCE - ANEXO IV - Preencher'!E256</f>
        <v>5.4 - Reparo e Manutenção de Bens Imóveis</v>
      </c>
      <c r="D247" s="3">
        <f>'[1]TCE - ANEXO IV - Preencher'!F256</f>
        <v>10201726000146</v>
      </c>
      <c r="E247" s="5" t="str">
        <f>'[1]TCE - ANEXO IV - Preencher'!G256</f>
        <v>A S DOS SANTOS SERVICOS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00021022</v>
      </c>
      <c r="I247" s="6">
        <f>IF('[1]TCE - ANEXO IV - Preencher'!K256="","",'[1]TCE - ANEXO IV - Preencher'!K256)</f>
        <v>45462</v>
      </c>
      <c r="J247" s="5" t="str">
        <f>'[1]TCE - ANEXO IV - Preencher'!L256</f>
        <v>CVWA-LT2Q2</v>
      </c>
      <c r="K247" s="5" t="str">
        <f>IF(F247="B",LEFT('[1]TCE - ANEXO IV - Preencher'!M256,2),IF(F247="S",LEFT('[1]TCE - ANEXO IV - Preencher'!M256,7),IF('[1]TCE - ANEXO IV - Preencher'!H256="","")))</f>
        <v>2609907</v>
      </c>
      <c r="L247" s="7">
        <f>'[1]TCE - ANEXO IV - Preencher'!N256</f>
        <v>3750</v>
      </c>
    </row>
    <row r="248" spans="1:12" s="8" customFormat="1" ht="19.5" customHeight="1" x14ac:dyDescent="0.25">
      <c r="A248" s="3">
        <f>IFERROR(VLOOKUP(B248,'[1]DADOS (OCULTAR)'!$Q$3:$S$136,3,0),"")</f>
        <v>10739225001866</v>
      </c>
      <c r="B248" s="4" t="str">
        <f>'[1]TCE - ANEXO IV - Preencher'!C257</f>
        <v>HOSPITAL REGIONAL FERNANDO BEZERRA - CG Nº 02/2021</v>
      </c>
      <c r="C248" s="4" t="str">
        <f>'[1]TCE - ANEXO IV - Preencher'!E257</f>
        <v>5.6 - Reparo e Manutanção de Veículos</v>
      </c>
      <c r="D248" s="3">
        <f>'[1]TCE - ANEXO IV - Preencher'!F257</f>
        <v>15190541000105</v>
      </c>
      <c r="E248" s="5" t="str">
        <f>'[1]TCE - ANEXO IV - Preencher'!G257</f>
        <v>ROGERIO DOS SANTOS OLIVEIRA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370</v>
      </c>
      <c r="I248" s="6">
        <f>IF('[1]TCE - ANEXO IV - Preencher'!K257="","",'[1]TCE - ANEXO IV - Preencher'!K257)</f>
        <v>45453</v>
      </c>
      <c r="J248" s="5" t="str">
        <f>'[1]TCE - ANEXO IV - Preencher'!L257</f>
        <v>SKUEPGS3P</v>
      </c>
      <c r="K248" s="5" t="str">
        <f>IF(F248="B",LEFT('[1]TCE - ANEXO IV - Preencher'!M257,2),IF(F248="S",LEFT('[1]TCE - ANEXO IV - Preencher'!M257,7),IF('[1]TCE - ANEXO IV - Preencher'!H257="","")))</f>
        <v>2615607</v>
      </c>
      <c r="L248" s="7">
        <f>'[1]TCE - ANEXO IV - Preencher'!N257</f>
        <v>40</v>
      </c>
    </row>
    <row r="249" spans="1:12" s="8" customFormat="1" ht="19.5" customHeight="1" x14ac:dyDescent="0.25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2024-08-01T23:52:22Z</dcterms:created>
  <dcterms:modified xsi:type="dcterms:W3CDTF">2024-08-01T23:52:54Z</dcterms:modified>
</cp:coreProperties>
</file>