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66197676-ED70-44B1-AFC1-C8F2CC879AD1}" xr6:coauthVersionLast="47" xr6:coauthVersionMax="47" xr10:uidLastSave="{00000000-0000-0000-0000-000000000000}"/>
  <bookViews>
    <workbookView xWindow="-108" yWindow="-108" windowWidth="23256" windowHeight="12456" xr2:uid="{D83B1151-B494-497A-8B89-0C1C927C735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<sst xmlns="http://schemas.openxmlformats.org/spreadsheetml/2006/main" count="8" uniqueCount="8">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</sst>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6%20Junho/TCE/13.2%20PCF%20em%20Excel%20copia.xlsx" TargetMode="External"/><Relationship Id="rId1" Type="http://schemas.openxmlformats.org/officeDocument/2006/relationships/externalLinkPath" Target="/83a0417870fc54b3/apds-bckp/Trabalho/APS%20Apoio%20Adm/ISMEP/Gest&#227;o/HRFB/06%20Junho/TCE/13.2%20PCF%20em%20Excel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2024NE008013</v>
          </cell>
          <cell r="G10">
            <v>45414</v>
          </cell>
          <cell r="H10">
            <v>15085174.16</v>
          </cell>
          <cell r="I10" t="str">
            <v>2024OB031198</v>
          </cell>
          <cell r="J10">
            <v>45450</v>
          </cell>
          <cell r="N10">
            <v>3771293.54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2024NE009744</v>
          </cell>
          <cell r="G11">
            <v>45414</v>
          </cell>
          <cell r="H11">
            <v>121373.24</v>
          </cell>
          <cell r="I11" t="str">
            <v>2024OB031024</v>
          </cell>
          <cell r="J11">
            <v>45450</v>
          </cell>
          <cell r="N11">
            <v>19283.599999999999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2024NE009757</v>
          </cell>
          <cell r="G12">
            <v>45414</v>
          </cell>
          <cell r="H12">
            <v>282455.87</v>
          </cell>
          <cell r="I12" t="str">
            <v>2024OB031026</v>
          </cell>
          <cell r="J12">
            <v>45450</v>
          </cell>
          <cell r="N12">
            <v>1870.57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2024NE009757</v>
          </cell>
          <cell r="G13">
            <v>45414</v>
          </cell>
          <cell r="H13">
            <v>282455.87</v>
          </cell>
          <cell r="I13" t="str">
            <v>2024OB031027</v>
          </cell>
          <cell r="J13">
            <v>45450</v>
          </cell>
          <cell r="N13">
            <v>56117.06</v>
          </cell>
        </row>
        <row r="14">
          <cell r="B14">
            <v>10739225001866</v>
          </cell>
          <cell r="C14" t="str">
            <v>HOSPITAL REGIONAL FERNANDO BEZERRA - CG Nº 02/2021</v>
          </cell>
          <cell r="F14" t="str">
            <v>2024NE009883</v>
          </cell>
          <cell r="G14">
            <v>45442</v>
          </cell>
          <cell r="H14">
            <v>882715.71</v>
          </cell>
          <cell r="I14" t="str">
            <v>2024OB037573</v>
          </cell>
          <cell r="J14">
            <v>45460</v>
          </cell>
          <cell r="N14">
            <v>419135.46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468FA-38FE-4CD4-996F-6A4037332D1F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2024NE008013</v>
      </c>
      <c r="D2" s="4">
        <f>IF('[1]TCE - ANEXO V - REC. Preencher'!G10="","",'[1]TCE - ANEXO V - REC. Preencher'!G10)</f>
        <v>45414</v>
      </c>
      <c r="E2" s="5">
        <f>'[1]TCE - ANEXO V - REC. Preencher'!H10</f>
        <v>15085174.16</v>
      </c>
      <c r="F2" s="3" t="str">
        <f>'[1]TCE - ANEXO V - REC. Preencher'!I10</f>
        <v>2024OB031198</v>
      </c>
      <c r="G2" s="4">
        <f>IF('[1]TCE - ANEXO V - REC. Preencher'!J10="","",'[1]TCE - ANEXO V - REC. Preencher'!J10)</f>
        <v>45450</v>
      </c>
      <c r="H2" s="5">
        <f>'[1]TCE - ANEXO V - REC. Preencher'!N10</f>
        <v>3771293.54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2024NE009744</v>
      </c>
      <c r="D3" s="4">
        <f>IF('[1]TCE - ANEXO V - REC. Preencher'!G11="","",'[1]TCE - ANEXO V - REC. Preencher'!G11)</f>
        <v>45414</v>
      </c>
      <c r="E3" s="5">
        <f>'[1]TCE - ANEXO V - REC. Preencher'!H11</f>
        <v>121373.24</v>
      </c>
      <c r="F3" s="3" t="str">
        <f>'[1]TCE - ANEXO V - REC. Preencher'!I11</f>
        <v>2024OB031024</v>
      </c>
      <c r="G3" s="4">
        <f>IF('[1]TCE - ANEXO V - REC. Preencher'!J11="","",'[1]TCE - ANEXO V - REC. Preencher'!J11)</f>
        <v>45450</v>
      </c>
      <c r="H3" s="5">
        <f>'[1]TCE - ANEXO V - REC. Preencher'!N11</f>
        <v>19283.599999999999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2024NE009757</v>
      </c>
      <c r="D4" s="4">
        <f>IF('[1]TCE - ANEXO V - REC. Preencher'!G12="","",'[1]TCE - ANEXO V - REC. Preencher'!G12)</f>
        <v>45414</v>
      </c>
      <c r="E4" s="5">
        <f>'[1]TCE - ANEXO V - REC. Preencher'!H12</f>
        <v>282455.87</v>
      </c>
      <c r="F4" s="3" t="str">
        <f>'[1]TCE - ANEXO V - REC. Preencher'!I12</f>
        <v>2024OB031026</v>
      </c>
      <c r="G4" s="4">
        <f>IF('[1]TCE - ANEXO V - REC. Preencher'!J12="","",'[1]TCE - ANEXO V - REC. Preencher'!J12)</f>
        <v>45450</v>
      </c>
      <c r="H4" s="5">
        <f>'[1]TCE - ANEXO V - REC. Preencher'!N12</f>
        <v>1870.57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2024NE009757</v>
      </c>
      <c r="D5" s="4">
        <f>IF('[1]TCE - ANEXO V - REC. Preencher'!G13="","",'[1]TCE - ANEXO V - REC. Preencher'!G13)</f>
        <v>45414</v>
      </c>
      <c r="E5" s="5">
        <f>'[1]TCE - ANEXO V - REC. Preencher'!H13</f>
        <v>282455.87</v>
      </c>
      <c r="F5" s="3" t="str">
        <f>'[1]TCE - ANEXO V - REC. Preencher'!I13</f>
        <v>2024OB031027</v>
      </c>
      <c r="G5" s="4">
        <f>IF('[1]TCE - ANEXO V - REC. Preencher'!J13="","",'[1]TCE - ANEXO V - REC. Preencher'!J13)</f>
        <v>45450</v>
      </c>
      <c r="H5" s="5">
        <f>'[1]TCE - ANEXO V - REC. Preencher'!N13</f>
        <v>56117.06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CG Nº 02/2021</v>
      </c>
      <c r="C6" s="3" t="str">
        <f>'[1]TCE - ANEXO V - REC. Preencher'!F14</f>
        <v>2024NE009883</v>
      </c>
      <c r="D6" s="4">
        <f>IF('[1]TCE - ANEXO V - REC. Preencher'!G14="","",'[1]TCE - ANEXO V - REC. Preencher'!G14)</f>
        <v>45442</v>
      </c>
      <c r="E6" s="5">
        <f>'[1]TCE - ANEXO V - REC. Preencher'!H14</f>
        <v>882715.71</v>
      </c>
      <c r="F6" s="3" t="str">
        <f>'[1]TCE - ANEXO V - REC. Preencher'!I14</f>
        <v>2024OB037573</v>
      </c>
      <c r="G6" s="4">
        <f>IF('[1]TCE - ANEXO V - REC. Preencher'!J14="","",'[1]TCE - ANEXO V - REC. Preencher'!J14)</f>
        <v>45460</v>
      </c>
      <c r="H6" s="5">
        <f>'[1]TCE - ANEXO V - REC. Preencher'!N14</f>
        <v>419135.46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2024-08-01T23:56:00Z</dcterms:created>
  <dcterms:modified xsi:type="dcterms:W3CDTF">2024-08-01T23:56:14Z</dcterms:modified>
</cp:coreProperties>
</file>