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83a0417870fc54b3/apds-bckp/Trabalho/APS Apoio Adm/ISMEP/Gestão/HRFB/06 Junho/TCE/Arquivos Excel DGMMAS/"/>
    </mc:Choice>
  </mc:AlternateContent>
  <xr:revisionPtr revIDLastSave="0" documentId="8_{66197676-ED70-44B1-AFC1-C8F2CC879AD1}" xr6:coauthVersionLast="47" xr6:coauthVersionMax="47" xr10:uidLastSave="{00000000-0000-0000-0000-000000000000}"/>
  <bookViews>
    <workbookView xWindow="-108" yWindow="-108" windowWidth="23256" windowHeight="12456" xr2:uid="{D83B1151-B494-497A-8B89-0C1C927C7353}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<sst xmlns="http://schemas.openxmlformats.org/spreadsheetml/2006/main" count="8" uniqueCount="8">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</sst>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83a0417870fc54b3/apds-bckp/Trabalho/APS%20Apoio%20Adm/ISMEP/Gest&#227;o/HRFB/06%20Junho/TCE/13.2%20PCF%20em%20Excel%20copia.xlsx" TargetMode="External"/><Relationship Id="rId1" Type="http://schemas.openxmlformats.org/officeDocument/2006/relationships/externalLinkPath" Target="/83a0417870fc54b3/apds-bckp/Trabalho/APS%20Apoio%20Adm/ISMEP/Gest&#227;o/HRFB/06%20Junho/TCE/13.2%20PCF%20em%20Excel%20copi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Planilha1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EDUARDO CAMPOS (HOSPITAL DO SERTÃO) - CG Nº 025/2022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- CG Nº 004/2020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MESTRE VITALINO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 (COVID-19 CAMPANHA)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(COVID-19)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MIGUEL ARRAES - CG. Nº 001/2009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 (COVID-19)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023/2022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NOSSA SENHORA DAS GRAÇAS - ANTIGO ALFA - CG Nº 003/2020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016/2022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024/2022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PELÓPIDAS SILVEIRA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 - CG Nº 017/2022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(COVID-19)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EMÍLIA CÂMARA - CG Nº 002/2017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(COVID-19) - CG Nº 002/2017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FERNANDO BEZERRA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 xml:space="preserve">HOSPITAL REGIONAL FERNANDO BEZERRA - (COVID-19) - C.G Nº 02/2021 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REGIONAL FERNANDO BEZERRA - CG Nº 02/2021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(COVID-19)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RUY DE BARROS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 (COVID-19)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SÃO SEBASTIÃO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SILVIO MAGALHÃES - CG Nº 003/2011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019/2022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(COVID-19) - CG Nº 003/2011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BARRA DE JANGADA - C.G 005/2022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CG Nº 009/2010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(COVID-19) - CG Nº 009/2010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CABO DE SANTO AGOSTINHO - CG Nº 011/2010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012/2022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012/2022 - 1º TA (COVID)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(COVID-19) - CG Nº 011/2010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CARUARU - CG Nº 010/2010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011/2022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(COVID-19) - CG Nº 010/2010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CAXANGÁ - CG Nº 003/2010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007/2022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(COVID-19) - CG Nº 003/2010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CURADO - CG 004/2022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005/2010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(COVID-19) - C.G 005/2010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ENGENHO VELHO - CG Nº 008/2010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010/2022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(COVID-19) - CG Nº 008/2010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IBURA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 (COVID-19)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IGARASSU - CG 002/2022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Nº 004/2009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(COVID-19) - CG Nº 004/2009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IMBIRIBEIRA - C.G 003/2021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CG nº 004/2010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NOVA DESCOBERTA - CG Nº 002/2011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008/2022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(COVID-19) - C.G 002/2011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OLINDA - CG 001/2022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Nº 003/2009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(COVID-19) - CG Nº 003/2009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PAULISTA - CG Nº 002/2009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003/2022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(COVID-19) - CG Nº 002/2009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SÃO LOURENÇO DA MATA - C.G 001/2010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006/2022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(COVID-19) - CG 001/2010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TORRÕES - CG 002/2010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Nº 009/2022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(COVID-19) - CG 002/2010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AFOGADOS DA INGAZEIRA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ARCOVERDE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BELO JARDIM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CARPINA - CG Nº 022/2022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CARUARU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ESCADA - CG Nº 021/2022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GARANHUNS - CG Nº 004/2013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(COVID-19) - CG Nº 004/2013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GOIANA (COVID-19)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 - CG Nº 003/2021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GRANDE RECIFE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LIMOEIRO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OURICURI - CG Nº 002/2020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PALMARES - CG Nº 020/2022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PETROLINA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 (COVID-19 - 24h)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(COVID-19)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SALGUEIRO - CG Nº 006/2014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SERRA TALHADA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10739225001866</v>
          </cell>
          <cell r="C10" t="str">
            <v>HOSPITAL REGIONAL FERNANDO BEZERRA - CG Nº 02/2021</v>
          </cell>
          <cell r="F10" t="str">
            <v>2024NE008013</v>
          </cell>
          <cell r="G10">
            <v>45414</v>
          </cell>
          <cell r="H10">
            <v>15085174.16</v>
          </cell>
          <cell r="I10" t="str">
            <v>2024OB031198</v>
          </cell>
          <cell r="J10">
            <v>45450</v>
          </cell>
          <cell r="N10">
            <v>3771293.54</v>
          </cell>
        </row>
        <row r="11">
          <cell r="B11">
            <v>10739225001866</v>
          </cell>
          <cell r="C11" t="str">
            <v>HOSPITAL REGIONAL FERNANDO BEZERRA - CG Nº 02/2021</v>
          </cell>
          <cell r="F11" t="str">
            <v>2024NE009744</v>
          </cell>
          <cell r="G11">
            <v>45414</v>
          </cell>
          <cell r="H11">
            <v>121373.24</v>
          </cell>
          <cell r="I11" t="str">
            <v>2024OB031024</v>
          </cell>
          <cell r="J11">
            <v>45450</v>
          </cell>
          <cell r="N11">
            <v>19283.599999999999</v>
          </cell>
        </row>
        <row r="12">
          <cell r="B12">
            <v>10739225001866</v>
          </cell>
          <cell r="C12" t="str">
            <v>HOSPITAL REGIONAL FERNANDO BEZERRA - CG Nº 02/2021</v>
          </cell>
          <cell r="F12" t="str">
            <v>2024NE009757</v>
          </cell>
          <cell r="G12">
            <v>45414</v>
          </cell>
          <cell r="H12">
            <v>282455.87</v>
          </cell>
          <cell r="I12" t="str">
            <v>2024OB031026</v>
          </cell>
          <cell r="J12">
            <v>45450</v>
          </cell>
          <cell r="N12">
            <v>1870.57</v>
          </cell>
        </row>
        <row r="13">
          <cell r="B13">
            <v>10739225001866</v>
          </cell>
          <cell r="C13" t="str">
            <v>HOSPITAL REGIONAL FERNANDO BEZERRA - CG Nº 02/2021</v>
          </cell>
          <cell r="F13" t="str">
            <v>2024NE009757</v>
          </cell>
          <cell r="G13">
            <v>45414</v>
          </cell>
          <cell r="H13">
            <v>282455.87</v>
          </cell>
          <cell r="I13" t="str">
            <v>2024OB031027</v>
          </cell>
          <cell r="J13">
            <v>45450</v>
          </cell>
          <cell r="N13">
            <v>56117.06</v>
          </cell>
        </row>
        <row r="14">
          <cell r="B14">
            <v>10739225001866</v>
          </cell>
          <cell r="C14" t="str">
            <v>HOSPITAL REGIONAL FERNANDO BEZERRA - CG Nº 02/2021</v>
          </cell>
          <cell r="F14" t="str">
            <v>2024NE009883</v>
          </cell>
          <cell r="G14">
            <v>45442</v>
          </cell>
          <cell r="H14">
            <v>882715.71</v>
          </cell>
          <cell r="I14" t="str">
            <v>2024OB037573</v>
          </cell>
          <cell r="J14">
            <v>45460</v>
          </cell>
          <cell r="N14">
            <v>419135.46</v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C468FA-38FE-4CD4-996F-6A4037332D1F}">
  <sheetPr>
    <tabColor rgb="FF92D050"/>
  </sheetPr>
  <dimension ref="A1:H991"/>
  <sheetViews>
    <sheetView showGridLines="0" tabSelected="1" zoomScale="90" zoomScaleNormal="90" workbookViewId="0">
      <selection activeCell="H21" sqref="H21"/>
    </sheetView>
  </sheetViews>
  <sheetFormatPr defaultColWidth="8.6640625" defaultRowHeight="13.2" x14ac:dyDescent="0.25"/>
  <cols>
    <col min="1" max="1" width="29.109375" style="6" bestFit="1" customWidth="1"/>
    <col min="2" max="2" width="29.6640625" customWidth="1"/>
    <col min="3" max="3" width="31.33203125" customWidth="1"/>
    <col min="4" max="4" width="34.6640625" customWidth="1"/>
    <col min="5" max="5" width="30.6640625" style="7" customWidth="1"/>
    <col min="6" max="6" width="27.5546875" bestFit="1" customWidth="1"/>
    <col min="7" max="7" width="26.88671875" customWidth="1"/>
    <col min="8" max="8" width="20.6640625" style="7" customWidth="1"/>
    <col min="9" max="9" width="8.6640625" customWidth="1"/>
  </cols>
  <sheetData>
    <row r="1" spans="1:8" ht="27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5">
      <c r="A2" s="2">
        <f>'[1]TCE - ANEXO V - REC. Preencher'!B10</f>
        <v>10739225001866</v>
      </c>
      <c r="B2" s="3" t="str">
        <f>'[1]TCE - ANEXO V - REC. Preencher'!C10</f>
        <v>HOSPITAL REGIONAL FERNANDO BEZERRA - CG Nº 02/2021</v>
      </c>
      <c r="C2" s="3" t="str">
        <f>'[1]TCE - ANEXO V - REC. Preencher'!F10</f>
        <v>2024NE008013</v>
      </c>
      <c r="D2" s="4">
        <f>IF('[1]TCE - ANEXO V - REC. Preencher'!G10="","",'[1]TCE - ANEXO V - REC. Preencher'!G10)</f>
        <v>45414</v>
      </c>
      <c r="E2" s="5">
        <f>'[1]TCE - ANEXO V - REC. Preencher'!H10</f>
        <v>15085174.16</v>
      </c>
      <c r="F2" s="3" t="str">
        <f>'[1]TCE - ANEXO V - REC. Preencher'!I10</f>
        <v>2024OB031198</v>
      </c>
      <c r="G2" s="4">
        <f>IF('[1]TCE - ANEXO V - REC. Preencher'!J10="","",'[1]TCE - ANEXO V - REC. Preencher'!J10)</f>
        <v>45450</v>
      </c>
      <c r="H2" s="5">
        <f>'[1]TCE - ANEXO V - REC. Preencher'!N10</f>
        <v>3771293.54</v>
      </c>
    </row>
    <row r="3" spans="1:8" ht="24" customHeight="1" x14ac:dyDescent="0.25">
      <c r="A3" s="2">
        <f>'[1]TCE - ANEXO V - REC. Preencher'!B11</f>
        <v>10739225001866</v>
      </c>
      <c r="B3" s="3" t="str">
        <f>'[1]TCE - ANEXO V - REC. Preencher'!C11</f>
        <v>HOSPITAL REGIONAL FERNANDO BEZERRA - CG Nº 02/2021</v>
      </c>
      <c r="C3" s="3" t="str">
        <f>'[1]TCE - ANEXO V - REC. Preencher'!F11</f>
        <v>2024NE009744</v>
      </c>
      <c r="D3" s="4">
        <f>IF('[1]TCE - ANEXO V - REC. Preencher'!G11="","",'[1]TCE - ANEXO V - REC. Preencher'!G11)</f>
        <v>45414</v>
      </c>
      <c r="E3" s="5">
        <f>'[1]TCE - ANEXO V - REC. Preencher'!H11</f>
        <v>121373.24</v>
      </c>
      <c r="F3" s="3" t="str">
        <f>'[1]TCE - ANEXO V - REC. Preencher'!I11</f>
        <v>2024OB031024</v>
      </c>
      <c r="G3" s="4">
        <f>IF('[1]TCE - ANEXO V - REC. Preencher'!J11="","",'[1]TCE - ANEXO V - REC. Preencher'!J11)</f>
        <v>45450</v>
      </c>
      <c r="H3" s="5">
        <f>'[1]TCE - ANEXO V - REC. Preencher'!N11</f>
        <v>19283.599999999999</v>
      </c>
    </row>
    <row r="4" spans="1:8" ht="24" customHeight="1" x14ac:dyDescent="0.25">
      <c r="A4" s="2">
        <f>'[1]TCE - ANEXO V - REC. Preencher'!B12</f>
        <v>10739225001866</v>
      </c>
      <c r="B4" s="3" t="str">
        <f>'[1]TCE - ANEXO V - REC. Preencher'!C12</f>
        <v>HOSPITAL REGIONAL FERNANDO BEZERRA - CG Nº 02/2021</v>
      </c>
      <c r="C4" s="3" t="str">
        <f>'[1]TCE - ANEXO V - REC. Preencher'!F12</f>
        <v>2024NE009757</v>
      </c>
      <c r="D4" s="4">
        <f>IF('[1]TCE - ANEXO V - REC. Preencher'!G12="","",'[1]TCE - ANEXO V - REC. Preencher'!G12)</f>
        <v>45414</v>
      </c>
      <c r="E4" s="5">
        <f>'[1]TCE - ANEXO V - REC. Preencher'!H12</f>
        <v>282455.87</v>
      </c>
      <c r="F4" s="3" t="str">
        <f>'[1]TCE - ANEXO V - REC. Preencher'!I12</f>
        <v>2024OB031026</v>
      </c>
      <c r="G4" s="4">
        <f>IF('[1]TCE - ANEXO V - REC. Preencher'!J12="","",'[1]TCE - ANEXO V - REC. Preencher'!J12)</f>
        <v>45450</v>
      </c>
      <c r="H4" s="5">
        <f>'[1]TCE - ANEXO V - REC. Preencher'!N12</f>
        <v>1870.57</v>
      </c>
    </row>
    <row r="5" spans="1:8" ht="24" customHeight="1" x14ac:dyDescent="0.25">
      <c r="A5" s="2">
        <f>'[1]TCE - ANEXO V - REC. Preencher'!B13</f>
        <v>10739225001866</v>
      </c>
      <c r="B5" s="3" t="str">
        <f>'[1]TCE - ANEXO V - REC. Preencher'!C13</f>
        <v>HOSPITAL REGIONAL FERNANDO BEZERRA - CG Nº 02/2021</v>
      </c>
      <c r="C5" s="3" t="str">
        <f>'[1]TCE - ANEXO V - REC. Preencher'!F13</f>
        <v>2024NE009757</v>
      </c>
      <c r="D5" s="4">
        <f>IF('[1]TCE - ANEXO V - REC. Preencher'!G13="","",'[1]TCE - ANEXO V - REC. Preencher'!G13)</f>
        <v>45414</v>
      </c>
      <c r="E5" s="5">
        <f>'[1]TCE - ANEXO V - REC. Preencher'!H13</f>
        <v>282455.87</v>
      </c>
      <c r="F5" s="3" t="str">
        <f>'[1]TCE - ANEXO V - REC. Preencher'!I13</f>
        <v>2024OB031027</v>
      </c>
      <c r="G5" s="4">
        <f>IF('[1]TCE - ANEXO V - REC. Preencher'!J13="","",'[1]TCE - ANEXO V - REC. Preencher'!J13)</f>
        <v>45450</v>
      </c>
      <c r="H5" s="5">
        <f>'[1]TCE - ANEXO V - REC. Preencher'!N13</f>
        <v>56117.06</v>
      </c>
    </row>
    <row r="6" spans="1:8" ht="24" customHeight="1" x14ac:dyDescent="0.25">
      <c r="A6" s="2">
        <f>'[1]TCE - ANEXO V - REC. Preencher'!B14</f>
        <v>10739225001866</v>
      </c>
      <c r="B6" s="3" t="str">
        <f>'[1]TCE - ANEXO V - REC. Preencher'!C14</f>
        <v>HOSPITAL REGIONAL FERNANDO BEZERRA - CG Nº 02/2021</v>
      </c>
      <c r="C6" s="3" t="str">
        <f>'[1]TCE - ANEXO V - REC. Preencher'!F14</f>
        <v>2024NE009883</v>
      </c>
      <c r="D6" s="4">
        <f>IF('[1]TCE - ANEXO V - REC. Preencher'!G14="","",'[1]TCE - ANEXO V - REC. Preencher'!G14)</f>
        <v>45442</v>
      </c>
      <c r="E6" s="5">
        <f>'[1]TCE - ANEXO V - REC. Preencher'!H14</f>
        <v>882715.71</v>
      </c>
      <c r="F6" s="3" t="str">
        <f>'[1]TCE - ANEXO V - REC. Preencher'!I14</f>
        <v>2024OB037573</v>
      </c>
      <c r="G6" s="4">
        <f>IF('[1]TCE - ANEXO V - REC. Preencher'!J14="","",'[1]TCE - ANEXO V - REC. Preencher'!J14)</f>
        <v>45460</v>
      </c>
      <c r="H6" s="5">
        <f>'[1]TCE - ANEXO V - REC. Preencher'!N14</f>
        <v>419135.46</v>
      </c>
    </row>
    <row r="7" spans="1:8" ht="24" customHeight="1" x14ac:dyDescent="0.25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5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5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5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5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5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5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5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5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5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5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5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5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5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5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5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5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5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5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5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5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5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5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5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5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5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5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5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5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5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5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5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5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5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5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5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5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5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5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5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5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5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5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5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5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5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5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5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5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5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5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5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5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5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5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5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5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5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5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5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5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5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5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5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5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5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5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5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5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5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5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5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5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5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5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5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5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5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5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5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5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5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5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5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5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5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5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5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5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5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5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5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5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5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5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5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5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5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5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5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5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5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5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5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5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5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5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5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5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5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5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5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5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5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5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5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5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5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5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5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5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5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5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5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5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5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5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5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5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5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5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5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5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5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5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5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5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5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5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5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5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5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5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5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5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5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5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5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5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5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5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5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5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5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5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5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5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5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5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5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5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5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5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5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5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5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5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5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5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5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5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5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5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5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5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5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5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5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5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5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5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5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5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5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5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5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5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5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5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5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5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5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5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5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5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5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5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5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5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5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5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5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5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5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5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5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5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5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5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5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5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5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5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5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5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5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5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5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5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5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5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5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5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5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5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5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5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5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5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5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5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5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5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5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5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5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5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5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5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5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5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5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5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5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5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5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5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5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5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5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5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5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5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5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5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5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5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5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5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5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5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5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5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5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5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5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5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5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5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5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5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5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5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5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5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5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5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5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5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5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5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5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5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5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5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5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5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5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5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5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5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5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5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5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5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5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5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5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5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5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5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5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5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5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5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5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5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5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5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5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5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5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5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5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5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5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5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5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5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5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5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5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5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5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5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5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5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5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5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5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5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5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5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5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5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5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5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5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5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5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5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5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5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5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5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5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5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5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5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5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5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5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5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5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5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5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5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5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5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5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5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5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5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5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5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5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5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5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5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5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5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5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5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5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5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5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5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5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5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5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5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5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5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5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5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5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5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5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5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5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5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5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5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5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5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5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5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5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5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5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5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5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5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5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5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5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5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5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5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5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5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5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5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5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5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5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5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5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5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5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5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5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5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5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5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5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5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5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5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5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5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5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5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5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5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5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5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5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5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5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5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5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5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5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5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5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5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5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5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5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5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5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5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5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5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5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5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5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5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5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5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5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5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5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5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5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5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5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5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5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5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5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5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5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5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5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5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5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5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5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5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5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5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5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5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5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5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5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5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5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5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5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5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5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5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5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5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5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5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5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5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5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5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5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5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5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5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5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5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5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5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5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5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5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5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5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5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5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5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5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5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5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5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5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5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5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5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5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5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5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5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5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5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5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5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5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5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5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5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5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5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5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5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5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5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5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5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5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5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5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5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5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5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5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5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5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5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5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5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5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5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5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5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5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5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5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5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5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5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5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5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5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5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5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5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5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5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5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5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5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5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5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5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5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5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5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5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5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5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5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5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5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5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5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5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5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5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5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5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5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5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5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5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5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5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5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5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5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5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5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5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5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5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5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5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5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5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5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5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5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5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5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5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5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5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5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5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5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5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5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5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5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5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5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5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5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5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5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5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5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5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5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5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5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5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5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5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5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5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5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5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5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5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5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5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5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5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5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5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5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5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5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5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5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5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5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5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5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5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5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5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5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5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5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5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5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5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5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5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5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5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5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5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5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5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5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5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5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5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5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5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5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5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5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5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5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5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5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5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5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5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5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5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5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5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5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5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5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5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5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5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5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5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5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5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5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5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5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5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5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5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5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5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5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5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5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5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5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5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5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5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5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5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5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5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5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5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5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5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5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5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5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5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5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5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5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5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5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5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5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5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5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5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5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5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5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5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5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5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5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5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5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5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5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5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5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5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5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5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5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5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5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5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5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5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5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5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5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5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5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5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5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5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5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5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5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5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5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5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5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5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5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5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5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5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5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5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5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5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5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5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5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5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5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5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5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5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5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5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5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5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5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5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5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5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5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5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5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5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5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5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5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5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5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5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5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5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5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5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5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5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5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5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5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5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5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5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5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5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5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5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5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5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5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5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5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5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5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5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5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5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5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5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5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5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5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5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5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5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5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5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5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5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5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5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5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5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5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5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5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5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5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5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5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5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5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5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5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5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5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5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5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5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5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5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5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5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5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5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5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5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5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5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5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5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5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5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5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5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5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5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5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5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5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5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5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5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5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5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5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5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5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5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5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5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5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5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5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5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5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5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5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5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5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5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5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5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5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5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5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5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5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5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5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5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5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5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5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5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5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5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5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5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5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5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5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5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5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5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5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5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5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5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5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5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5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5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5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5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5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5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5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5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5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5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5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5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5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5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5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5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5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5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5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5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5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5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5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5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5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5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5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5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5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5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Saldanha</dc:creator>
  <cp:lastModifiedBy>Ana Paula Saldanha</cp:lastModifiedBy>
  <dcterms:created xsi:type="dcterms:W3CDTF">2024-08-01T23:56:00Z</dcterms:created>
  <dcterms:modified xsi:type="dcterms:W3CDTF">2024-08-01T23:56:14Z</dcterms:modified>
</cp:coreProperties>
</file>