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59BFE377-6CD9-4539-A4B2-F9B4512C945E}" xr6:coauthVersionLast="47" xr6:coauthVersionMax="47" xr10:uidLastSave="{00000000-0000-0000-0000-000000000000}"/>
  <bookViews>
    <workbookView xWindow="-108" yWindow="-108" windowWidth="23256" windowHeight="12456" xr2:uid="{B905AB3F-2697-4931-A02C-121573F675F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<sst xmlns="http://schemas.openxmlformats.org/spreadsheetml/2006/main" count="8" uniqueCount="8">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</sst>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2024NE008013</v>
          </cell>
          <cell r="G10">
            <v>45414</v>
          </cell>
          <cell r="H10">
            <v>15085174.16</v>
          </cell>
          <cell r="I10" t="str">
            <v>2024OB040940</v>
          </cell>
          <cell r="J10">
            <v>45477</v>
          </cell>
          <cell r="N10">
            <v>3771293.54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2024NE008161</v>
          </cell>
          <cell r="G11">
            <v>45414</v>
          </cell>
          <cell r="H11">
            <v>1284252.1200000001</v>
          </cell>
          <cell r="I11" t="str">
            <v>2024OB040620</v>
          </cell>
          <cell r="J11">
            <v>45475</v>
          </cell>
          <cell r="N11">
            <v>321063.03000000003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2024NE008933</v>
          </cell>
          <cell r="G12">
            <v>45414</v>
          </cell>
          <cell r="H12">
            <v>631856.28</v>
          </cell>
          <cell r="I12" t="str">
            <v>2024OB040627</v>
          </cell>
          <cell r="J12">
            <v>45475</v>
          </cell>
          <cell r="N12">
            <v>137360.06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2024NE008933</v>
          </cell>
          <cell r="G13">
            <v>45414</v>
          </cell>
          <cell r="H13">
            <v>631856.28</v>
          </cell>
          <cell r="I13" t="str">
            <v>2024OB050313</v>
          </cell>
          <cell r="J13">
            <v>45504</v>
          </cell>
          <cell r="N13">
            <v>137360.06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2024NE009744</v>
          </cell>
          <cell r="G14">
            <v>45414</v>
          </cell>
          <cell r="H14">
            <v>121373.24</v>
          </cell>
          <cell r="I14" t="str">
            <v>2024OB040909</v>
          </cell>
          <cell r="J14">
            <v>45477</v>
          </cell>
          <cell r="N14">
            <v>34029.879999999997</v>
          </cell>
        </row>
        <row r="15">
          <cell r="B15">
            <v>10739225001866</v>
          </cell>
          <cell r="C15" t="str">
            <v>HOSPITAL REGIONAL FERNANDO BEZERRA - CG Nº 02/2021</v>
          </cell>
          <cell r="F15" t="str">
            <v>2024NE009757</v>
          </cell>
          <cell r="G15">
            <v>45414</v>
          </cell>
          <cell r="H15">
            <v>282455.87</v>
          </cell>
          <cell r="I15" t="str">
            <v>2024OB040897</v>
          </cell>
          <cell r="J15">
            <v>45477</v>
          </cell>
          <cell r="N15">
            <v>56117.06</v>
          </cell>
        </row>
        <row r="16">
          <cell r="B16">
            <v>10739225001866</v>
          </cell>
          <cell r="C16" t="str">
            <v>HOSPITAL REGIONAL FERNANDO BEZERRA - CG Nº 02/2021</v>
          </cell>
          <cell r="F16" t="str">
            <v>2024NE009883</v>
          </cell>
          <cell r="G16">
            <v>45442</v>
          </cell>
          <cell r="H16">
            <v>1358678.07</v>
          </cell>
          <cell r="I16" t="str">
            <v>2024OB048912</v>
          </cell>
          <cell r="J16">
            <v>45492</v>
          </cell>
          <cell r="N16">
            <v>463580.24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8710-4D2D-4223-982B-9EE66A5F1B5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2024NE008013</v>
      </c>
      <c r="D2" s="4">
        <f>IF('[1]TCE - ANEXO V - REC. Preencher'!G10="","",'[1]TCE - ANEXO V - REC. Preencher'!G10)</f>
        <v>45414</v>
      </c>
      <c r="E2" s="5">
        <f>'[1]TCE - ANEXO V - REC. Preencher'!H10</f>
        <v>15085174.16</v>
      </c>
      <c r="F2" s="3" t="str">
        <f>'[1]TCE - ANEXO V - REC. Preencher'!I10</f>
        <v>2024OB040940</v>
      </c>
      <c r="G2" s="4">
        <f>IF('[1]TCE - ANEXO V - REC. Preencher'!J10="","",'[1]TCE - ANEXO V - REC. Preencher'!J10)</f>
        <v>45477</v>
      </c>
      <c r="H2" s="5">
        <f>'[1]TCE - ANEXO V - REC. Preencher'!N10</f>
        <v>3771293.54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2024NE008161</v>
      </c>
      <c r="D3" s="4">
        <f>IF('[1]TCE - ANEXO V - REC. Preencher'!G11="","",'[1]TCE - ANEXO V - REC. Preencher'!G11)</f>
        <v>45414</v>
      </c>
      <c r="E3" s="5">
        <f>'[1]TCE - ANEXO V - REC. Preencher'!H11</f>
        <v>1284252.1200000001</v>
      </c>
      <c r="F3" s="3" t="str">
        <f>'[1]TCE - ANEXO V - REC. Preencher'!I11</f>
        <v>2024OB040620</v>
      </c>
      <c r="G3" s="4">
        <f>IF('[1]TCE - ANEXO V - REC. Preencher'!J11="","",'[1]TCE - ANEXO V - REC. Preencher'!J11)</f>
        <v>45475</v>
      </c>
      <c r="H3" s="5">
        <f>'[1]TCE - ANEXO V - REC. Preencher'!N11</f>
        <v>321063.03000000003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2024NE008933</v>
      </c>
      <c r="D4" s="4">
        <f>IF('[1]TCE - ANEXO V - REC. Preencher'!G12="","",'[1]TCE - ANEXO V - REC. Preencher'!G12)</f>
        <v>45414</v>
      </c>
      <c r="E4" s="5">
        <f>'[1]TCE - ANEXO V - REC. Preencher'!H12</f>
        <v>631856.28</v>
      </c>
      <c r="F4" s="3" t="str">
        <f>'[1]TCE - ANEXO V - REC. Preencher'!I12</f>
        <v>2024OB040627</v>
      </c>
      <c r="G4" s="4">
        <f>IF('[1]TCE - ANEXO V - REC. Preencher'!J12="","",'[1]TCE - ANEXO V - REC. Preencher'!J12)</f>
        <v>45475</v>
      </c>
      <c r="H4" s="5">
        <f>'[1]TCE - ANEXO V - REC. Preencher'!N12</f>
        <v>137360.06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2024NE008933</v>
      </c>
      <c r="D5" s="4">
        <f>IF('[1]TCE - ANEXO V - REC. Preencher'!G13="","",'[1]TCE - ANEXO V - REC. Preencher'!G13)</f>
        <v>45414</v>
      </c>
      <c r="E5" s="5">
        <f>'[1]TCE - ANEXO V - REC. Preencher'!H13</f>
        <v>631856.28</v>
      </c>
      <c r="F5" s="3" t="str">
        <f>'[1]TCE - ANEXO V - REC. Preencher'!I13</f>
        <v>2024OB050313</v>
      </c>
      <c r="G5" s="4">
        <f>IF('[1]TCE - ANEXO V - REC. Preencher'!J13="","",'[1]TCE - ANEXO V - REC. Preencher'!J13)</f>
        <v>45504</v>
      </c>
      <c r="H5" s="5">
        <f>'[1]TCE - ANEXO V - REC. Preencher'!N13</f>
        <v>137360.06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2024NE009744</v>
      </c>
      <c r="D6" s="4">
        <f>IF('[1]TCE - ANEXO V - REC. Preencher'!G14="","",'[1]TCE - ANEXO V - REC. Preencher'!G14)</f>
        <v>45414</v>
      </c>
      <c r="E6" s="5">
        <f>'[1]TCE - ANEXO V - REC. Preencher'!H14</f>
        <v>121373.24</v>
      </c>
      <c r="F6" s="3" t="str">
        <f>'[1]TCE - ANEXO V - REC. Preencher'!I14</f>
        <v>2024OB040909</v>
      </c>
      <c r="G6" s="4">
        <f>IF('[1]TCE - ANEXO V - REC. Preencher'!J14="","",'[1]TCE - ANEXO V - REC. Preencher'!J14)</f>
        <v>45477</v>
      </c>
      <c r="H6" s="5">
        <f>'[1]TCE - ANEXO V - REC. Preencher'!N14</f>
        <v>34029.879999999997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CG Nº 02/2021</v>
      </c>
      <c r="C7" s="3" t="str">
        <f>'[1]TCE - ANEXO V - REC. Preencher'!F15</f>
        <v>2024NE009757</v>
      </c>
      <c r="D7" s="4">
        <f>IF('[1]TCE - ANEXO V - REC. Preencher'!G15="","",'[1]TCE - ANEXO V - REC. Preencher'!G15)</f>
        <v>45414</v>
      </c>
      <c r="E7" s="5">
        <f>'[1]TCE - ANEXO V - REC. Preencher'!H15</f>
        <v>282455.87</v>
      </c>
      <c r="F7" s="3" t="str">
        <f>'[1]TCE - ANEXO V - REC. Preencher'!I15</f>
        <v>2024OB040897</v>
      </c>
      <c r="G7" s="4">
        <f>IF('[1]TCE - ANEXO V - REC. Preencher'!J15="","",'[1]TCE - ANEXO V - REC. Preencher'!J15)</f>
        <v>45477</v>
      </c>
      <c r="H7" s="5">
        <f>'[1]TCE - ANEXO V - REC. Preencher'!N15</f>
        <v>56117.06</v>
      </c>
    </row>
    <row r="8" spans="1:8" ht="24" customHeight="1" x14ac:dyDescent="0.25">
      <c r="A8" s="2">
        <f>'[1]TCE - ANEXO V - REC. Preencher'!B16</f>
        <v>10739225001866</v>
      </c>
      <c r="B8" s="3" t="str">
        <f>'[1]TCE - ANEXO V - REC. Preencher'!C16</f>
        <v>HOSPITAL REGIONAL FERNANDO BEZERRA - CG Nº 02/2021</v>
      </c>
      <c r="C8" s="3" t="str">
        <f>'[1]TCE - ANEXO V - REC. Preencher'!F16</f>
        <v>2024NE009883</v>
      </c>
      <c r="D8" s="4">
        <f>IF('[1]TCE - ANEXO V - REC. Preencher'!G16="","",'[1]TCE - ANEXO V - REC. Preencher'!G16)</f>
        <v>45442</v>
      </c>
      <c r="E8" s="5">
        <f>'[1]TCE - ANEXO V - REC. Preencher'!H16</f>
        <v>1358678.07</v>
      </c>
      <c r="F8" s="3" t="str">
        <f>'[1]TCE - ANEXO V - REC. Preencher'!I16</f>
        <v>2024OB048912</v>
      </c>
      <c r="G8" s="4">
        <f>IF('[1]TCE - ANEXO V - REC. Preencher'!J16="","",'[1]TCE - ANEXO V - REC. Preencher'!J16)</f>
        <v>45492</v>
      </c>
      <c r="H8" s="5">
        <f>'[1]TCE - ANEXO V - REC. Preencher'!N16</f>
        <v>463580.24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2024-08-27T00:28:40Z</dcterms:created>
  <dcterms:modified xsi:type="dcterms:W3CDTF">2024-08-27T00:28:50Z</dcterms:modified>
</cp:coreProperties>
</file>