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/CUSTEIO/TCE/Arquivos Excel DGMMAS/"/>
    </mc:Choice>
  </mc:AlternateContent>
  <xr:revisionPtr revIDLastSave="0" documentId="8_{8E618FD1-9568-4B8A-ADCC-F0C015C66FFE}" xr6:coauthVersionLast="47" xr6:coauthVersionMax="47" xr10:uidLastSave="{00000000-0000-0000-0000-000000000000}"/>
  <bookViews>
    <workbookView xWindow="28680" yWindow="-120" windowWidth="29040" windowHeight="15720" xr2:uid="{251DBC8D-BB09-49BB-9A4D-3E9CADE87CD4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<sst xmlns="http://schemas.openxmlformats.org/spreadsheetml/2006/main" count="8" uniqueCount="8">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</sst>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0%20Outubro/CUSTEIO/13.2%20PCF%20em%20Excel.xlsx" TargetMode="External"/><Relationship Id="rId1" Type="http://schemas.openxmlformats.org/officeDocument/2006/relationships/externalLinkPath" Target="/83a0417870fc54b3/apds-bckp/Trabalho/APS%20Apoio%20Adm/ISMEP/Gest&#227;o/HRFB/10%20Outubro/CUSTEI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2024NE008013</v>
          </cell>
          <cell r="G10">
            <v>45414</v>
          </cell>
          <cell r="H10">
            <v>22627761.239999998</v>
          </cell>
          <cell r="I10" t="str">
            <v>2024OB067378</v>
          </cell>
          <cell r="J10">
            <v>45572</v>
          </cell>
          <cell r="N10">
            <v>3771293.54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2024NE009744</v>
          </cell>
          <cell r="G11">
            <v>45414</v>
          </cell>
          <cell r="H11">
            <v>189433</v>
          </cell>
          <cell r="I11" t="str">
            <v>2024OB067617</v>
          </cell>
          <cell r="J11">
            <v>45573</v>
          </cell>
          <cell r="N11">
            <v>34029.870000000003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2024NE009757</v>
          </cell>
          <cell r="G12">
            <v>45414</v>
          </cell>
          <cell r="H12">
            <v>394689.99</v>
          </cell>
          <cell r="I12" t="str">
            <v>2024OB067672</v>
          </cell>
          <cell r="J12">
            <v>45573</v>
          </cell>
          <cell r="N12">
            <v>56117.06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>2024NE009883</v>
          </cell>
          <cell r="G13">
            <v>45442</v>
          </cell>
          <cell r="H13">
            <v>2820656.01</v>
          </cell>
          <cell r="I13" t="str">
            <v>2024OB069327</v>
          </cell>
          <cell r="J13">
            <v>45579</v>
          </cell>
          <cell r="N13">
            <v>485740.98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88766-A0B4-463D-B80F-7E8B21E68AE5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2024NE008013</v>
      </c>
      <c r="D2" s="4">
        <f>IF('[1]TCE - ANEXO V - REC. Preencher'!G10="","",'[1]TCE - ANEXO V - REC. Preencher'!G10)</f>
        <v>45414</v>
      </c>
      <c r="E2" s="5">
        <f>'[1]TCE - ANEXO V - REC. Preencher'!H10</f>
        <v>22627761.239999998</v>
      </c>
      <c r="F2" s="3" t="str">
        <f>'[1]TCE - ANEXO V - REC. Preencher'!I10</f>
        <v>2024OB067378</v>
      </c>
      <c r="G2" s="4">
        <f>IF('[1]TCE - ANEXO V - REC. Preencher'!J10="","",'[1]TCE - ANEXO V - REC. Preencher'!J10)</f>
        <v>45572</v>
      </c>
      <c r="H2" s="5">
        <f>'[1]TCE - ANEXO V - REC. Preencher'!N10</f>
        <v>3771293.54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2024NE009744</v>
      </c>
      <c r="D3" s="4">
        <f>IF('[1]TCE - ANEXO V - REC. Preencher'!G11="","",'[1]TCE - ANEXO V - REC. Preencher'!G11)</f>
        <v>45414</v>
      </c>
      <c r="E3" s="5">
        <f>'[1]TCE - ANEXO V - REC. Preencher'!H11</f>
        <v>189433</v>
      </c>
      <c r="F3" s="3" t="str">
        <f>'[1]TCE - ANEXO V - REC. Preencher'!I11</f>
        <v>2024OB067617</v>
      </c>
      <c r="G3" s="4">
        <f>IF('[1]TCE - ANEXO V - REC. Preencher'!J11="","",'[1]TCE - ANEXO V - REC. Preencher'!J11)</f>
        <v>45573</v>
      </c>
      <c r="H3" s="5">
        <f>'[1]TCE - ANEXO V - REC. Preencher'!N11</f>
        <v>34029.870000000003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2024NE009757</v>
      </c>
      <c r="D4" s="4">
        <f>IF('[1]TCE - ANEXO V - REC. Preencher'!G12="","",'[1]TCE - ANEXO V - REC. Preencher'!G12)</f>
        <v>45414</v>
      </c>
      <c r="E4" s="5">
        <f>'[1]TCE - ANEXO V - REC. Preencher'!H12</f>
        <v>394689.99</v>
      </c>
      <c r="F4" s="3" t="str">
        <f>'[1]TCE - ANEXO V - REC. Preencher'!I12</f>
        <v>2024OB067672</v>
      </c>
      <c r="G4" s="4">
        <f>IF('[1]TCE - ANEXO V - REC. Preencher'!J12="","",'[1]TCE - ANEXO V - REC. Preencher'!J12)</f>
        <v>45573</v>
      </c>
      <c r="H4" s="5">
        <f>'[1]TCE - ANEXO V - REC. Preencher'!N12</f>
        <v>56117.06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>2024NE009883</v>
      </c>
      <c r="D5" s="4">
        <f>IF('[1]TCE - ANEXO V - REC. Preencher'!G13="","",'[1]TCE - ANEXO V - REC. Preencher'!G13)</f>
        <v>45442</v>
      </c>
      <c r="E5" s="5">
        <f>'[1]TCE - ANEXO V - REC. Preencher'!H13</f>
        <v>2820656.01</v>
      </c>
      <c r="F5" s="3" t="str">
        <f>'[1]TCE - ANEXO V - REC. Preencher'!I13</f>
        <v>2024OB069327</v>
      </c>
      <c r="G5" s="4">
        <f>IF('[1]TCE - ANEXO V - REC. Preencher'!J13="","",'[1]TCE - ANEXO V - REC. Preencher'!J13)</f>
        <v>45579</v>
      </c>
      <c r="H5" s="5">
        <f>'[1]TCE - ANEXO V - REC. Preencher'!N13</f>
        <v>485740.98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2024-11-24T02:27:56Z</dcterms:created>
  <dcterms:modified xsi:type="dcterms:W3CDTF">2024-11-24T02:28:13Z</dcterms:modified>
</cp:coreProperties>
</file>