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75" windowWidth="19875" windowHeight="747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5621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AB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AB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AB4918" i="1" s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AB4856" i="1" s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AB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AB4850" i="1" s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AB4805" i="1" s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AB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AB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AB4695" i="1" s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AB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AB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AB4681" i="1" s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AB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AB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M4454" i="1"/>
  <c r="L4454" i="1"/>
  <c r="K4454" i="1"/>
  <c r="J4454" i="1"/>
  <c r="I4454" i="1"/>
  <c r="AB4454" i="1" s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M4446" i="1"/>
  <c r="L4446" i="1"/>
  <c r="K4446" i="1"/>
  <c r="J4446" i="1"/>
  <c r="I4446" i="1"/>
  <c r="AB4446" i="1" s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AB4438" i="1" s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M4430" i="1"/>
  <c r="L4430" i="1"/>
  <c r="K4430" i="1"/>
  <c r="J4430" i="1"/>
  <c r="I4430" i="1"/>
  <c r="AB4430" i="1" s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AB4422" i="1" s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AB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M4388" i="1"/>
  <c r="L4388" i="1"/>
  <c r="K4388" i="1"/>
  <c r="J4388" i="1"/>
  <c r="I4388" i="1"/>
  <c r="AB4388" i="1" s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AB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V4378" i="1" s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M4300" i="1" s="1"/>
  <c r="J4300" i="1"/>
  <c r="AB4300" i="1" s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AB4290" i="1" s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AB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AB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AB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AB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AB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V3936" i="1" s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AB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AB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AB3924" i="1" s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B3922" i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AB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AB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P3908" i="1"/>
  <c r="O3908" i="1"/>
  <c r="N3908" i="1"/>
  <c r="M3908" i="1"/>
  <c r="L3908" i="1"/>
  <c r="K3908" i="1"/>
  <c r="J3908" i="1"/>
  <c r="I3908" i="1"/>
  <c r="AB3908" i="1" s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B3906" i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AB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AB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P3892" i="1"/>
  <c r="O3892" i="1"/>
  <c r="N3892" i="1"/>
  <c r="M3892" i="1"/>
  <c r="L3892" i="1"/>
  <c r="K3892" i="1"/>
  <c r="J3892" i="1"/>
  <c r="I3892" i="1"/>
  <c r="AB3892" i="1" s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B3890" i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AB3884" i="1" s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M3589" i="1" s="1"/>
  <c r="J3589" i="1"/>
  <c r="AB3589" i="1" s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R3586" i="1"/>
  <c r="Q3586" i="1"/>
  <c r="S3586" i="1" s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M3581" i="1" s="1"/>
  <c r="J3581" i="1"/>
  <c r="AB3581" i="1" s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R3578" i="1"/>
  <c r="Q3578" i="1"/>
  <c r="S3578" i="1" s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R3570" i="1"/>
  <c r="Q3570" i="1"/>
  <c r="S3570" i="1" s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P3565" i="1"/>
  <c r="O3565" i="1"/>
  <c r="N3565" i="1"/>
  <c r="L3565" i="1"/>
  <c r="K3565" i="1"/>
  <c r="M3565" i="1" s="1"/>
  <c r="J3565" i="1"/>
  <c r="AB3565" i="1" s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R3562" i="1"/>
  <c r="Q3562" i="1"/>
  <c r="S3562" i="1" s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R3554" i="1"/>
  <c r="Q3554" i="1"/>
  <c r="S3554" i="1" s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J3549" i="1"/>
  <c r="AB3549" i="1" s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R3546" i="1"/>
  <c r="Q3546" i="1"/>
  <c r="S3546" i="1" s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R3538" i="1"/>
  <c r="Q3538" i="1"/>
  <c r="S3538" i="1" s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M3533" i="1" s="1"/>
  <c r="J3533" i="1"/>
  <c r="AB3533" i="1" s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R3522" i="1"/>
  <c r="Q3522" i="1"/>
  <c r="S3522" i="1" s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M3517" i="1" s="1"/>
  <c r="J3517" i="1"/>
  <c r="AB3517" i="1" s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R3514" i="1"/>
  <c r="Q3514" i="1"/>
  <c r="S3514" i="1" s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R3506" i="1"/>
  <c r="Q3506" i="1"/>
  <c r="S3506" i="1" s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AB3501" i="1" s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R3498" i="1"/>
  <c r="Q3498" i="1"/>
  <c r="S3498" i="1" s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AB3477" i="1" s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AB3461" i="1" s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AB3445" i="1" s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AB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AB3430" i="1" s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AB3160" i="1" s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AB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AB3144" i="1" s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AB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AB3128" i="1" s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AB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AB3102" i="1" s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AB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AB3038" i="1" s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AB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AB3006" i="1" s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AB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AB2974" i="1" s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AB2691" i="1" s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AB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AB2675" i="1" s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AB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AB2659" i="1" s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AB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AB2643" i="1" s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AB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AB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AB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AB2601" i="1" s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AB2585" i="1" s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AB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AB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AB2537" i="1" s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AB2521" i="1" s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M2134" i="1"/>
  <c r="L2134" i="1"/>
  <c r="K2134" i="1"/>
  <c r="J2134" i="1"/>
  <c r="I2134" i="1"/>
  <c r="AB2134" i="1" s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AB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M2118" i="1"/>
  <c r="L2118" i="1"/>
  <c r="K2118" i="1"/>
  <c r="J2118" i="1"/>
  <c r="I2118" i="1"/>
  <c r="AB2118" i="1" s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AB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AB2102" i="1" s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AB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AB2086" i="1" s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AB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AB2076" i="1" s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AB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AB2060" i="1" s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AB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AB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AB2028" i="1" s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P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AB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P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AB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AB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AB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AB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AB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V1714" i="1" s="1"/>
  <c r="T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V1710" i="1" s="1"/>
  <c r="T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V1706" i="1" s="1"/>
  <c r="T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V1702" i="1" s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V1698" i="1" s="1"/>
  <c r="T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V1694" i="1" s="1"/>
  <c r="T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V1686" i="1" s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AB1040" i="1" s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AB1032" i="1" s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 s="1"/>
  <c r="AB1027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AB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 s="1"/>
  <c r="AB1019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AB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 s="1"/>
  <c r="AB1011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AB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B1003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AB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 s="1"/>
  <c r="AB995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AB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 s="1"/>
  <c r="AB987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AB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B979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AB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B971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AB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 s="1"/>
  <c r="AB963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AB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 s="1"/>
  <c r="AB955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AB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 s="1"/>
  <c r="AB947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AB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 s="1"/>
  <c r="AB939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AB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B931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AB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B923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AB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 s="1"/>
  <c r="AB915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AB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 s="1"/>
  <c r="AB907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 s="1"/>
  <c r="AB899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AB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 s="1"/>
  <c r="AB891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P877" i="1"/>
  <c r="O877" i="1"/>
  <c r="N877" i="1"/>
  <c r="M877" i="1"/>
  <c r="L877" i="1"/>
  <c r="K877" i="1"/>
  <c r="J877" i="1"/>
  <c r="I877" i="1"/>
  <c r="AB877" i="1" s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AB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AB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P861" i="1"/>
  <c r="O861" i="1"/>
  <c r="N861" i="1"/>
  <c r="M861" i="1"/>
  <c r="L861" i="1"/>
  <c r="K861" i="1"/>
  <c r="J861" i="1"/>
  <c r="I861" i="1"/>
  <c r="AB861" i="1" s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AB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P845" i="1"/>
  <c r="O845" i="1"/>
  <c r="N845" i="1"/>
  <c r="M845" i="1"/>
  <c r="L845" i="1"/>
  <c r="K845" i="1"/>
  <c r="J845" i="1"/>
  <c r="I845" i="1"/>
  <c r="AB845" i="1" s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AB829" i="1" s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P813" i="1"/>
  <c r="O813" i="1"/>
  <c r="N813" i="1"/>
  <c r="M813" i="1"/>
  <c r="L813" i="1"/>
  <c r="K813" i="1"/>
  <c r="J813" i="1"/>
  <c r="I813" i="1"/>
  <c r="AB813" i="1" s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O614" i="1"/>
  <c r="N614" i="1"/>
  <c r="P614" i="1" s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R605" i="1"/>
  <c r="Q605" i="1"/>
  <c r="S605" i="1" s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Q561" i="1"/>
  <c r="S561" i="1" s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R533" i="1"/>
  <c r="Q533" i="1"/>
  <c r="S533" i="1" s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R525" i="1"/>
  <c r="Q525" i="1"/>
  <c r="S525" i="1" s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R493" i="1"/>
  <c r="Q493" i="1"/>
  <c r="S493" i="1" s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R485" i="1"/>
  <c r="Q485" i="1"/>
  <c r="S485" i="1" s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R433" i="1"/>
  <c r="Q433" i="1"/>
  <c r="S433" i="1" s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R417" i="1"/>
  <c r="Q417" i="1"/>
  <c r="S417" i="1" s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R413" i="1"/>
  <c r="Q413" i="1"/>
  <c r="S413" i="1" s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R337" i="1"/>
  <c r="Q337" i="1"/>
  <c r="S337" i="1" s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R277" i="1"/>
  <c r="Q277" i="1"/>
  <c r="S277" i="1" s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R273" i="1"/>
  <c r="Q273" i="1"/>
  <c r="S273" i="1" s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4" i="1" l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7" i="1"/>
  <c r="AB189" i="1"/>
  <c r="AB196" i="1"/>
  <c r="AB198" i="1"/>
  <c r="AB203" i="1"/>
  <c r="AB205" i="1"/>
  <c r="AB212" i="1"/>
  <c r="AB214" i="1"/>
  <c r="AB219" i="1"/>
  <c r="AB221" i="1"/>
  <c r="AB183" i="1"/>
  <c r="AB185" i="1"/>
  <c r="AB192" i="1"/>
  <c r="AB194" i="1"/>
  <c r="AB199" i="1"/>
  <c r="AB201" i="1"/>
  <c r="AB210" i="1"/>
  <c r="AB215" i="1"/>
  <c r="AB217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3" i="1"/>
  <c r="AB188" i="1"/>
  <c r="AB184" i="1"/>
  <c r="AB186" i="1"/>
  <c r="AB191" i="1"/>
  <c r="AB193" i="1"/>
  <c r="AB200" i="1"/>
  <c r="AB202" i="1"/>
  <c r="AB207" i="1"/>
  <c r="AB209" i="1"/>
  <c r="AB216" i="1"/>
  <c r="AB218" i="1"/>
  <c r="AB673" i="1"/>
  <c r="AB675" i="1"/>
  <c r="AB682" i="1"/>
  <c r="AB689" i="1"/>
  <c r="AB691" i="1"/>
  <c r="AB698" i="1"/>
  <c r="AB705" i="1"/>
  <c r="AB707" i="1"/>
  <c r="AB714" i="1"/>
  <c r="AB721" i="1"/>
  <c r="AB723" i="1"/>
  <c r="AB730" i="1"/>
  <c r="AB737" i="1"/>
  <c r="AB739" i="1"/>
  <c r="AB746" i="1"/>
  <c r="AB753" i="1"/>
  <c r="AB755" i="1"/>
  <c r="AB769" i="1"/>
  <c r="AB771" i="1"/>
  <c r="AB785" i="1"/>
  <c r="AB787" i="1"/>
  <c r="AB801" i="1"/>
  <c r="AB803" i="1"/>
  <c r="AB819" i="1"/>
  <c r="AB821" i="1"/>
  <c r="AB859" i="1"/>
  <c r="AB883" i="1"/>
  <c r="AB885" i="1"/>
  <c r="AB226" i="1"/>
  <c r="AB238" i="1"/>
  <c r="AB263" i="1"/>
  <c r="AB267" i="1"/>
  <c r="AB269" i="1"/>
  <c r="AB271" i="1"/>
  <c r="AB275" i="1"/>
  <c r="AB279" i="1"/>
  <c r="AB283" i="1"/>
  <c r="AB287" i="1"/>
  <c r="AB291" i="1"/>
  <c r="AB293" i="1"/>
  <c r="AB295" i="1"/>
  <c r="AB299" i="1"/>
  <c r="AB303" i="1"/>
  <c r="AB305" i="1"/>
  <c r="AB307" i="1"/>
  <c r="AB311" i="1"/>
  <c r="AB315" i="1"/>
  <c r="AB319" i="1"/>
  <c r="AB323" i="1"/>
  <c r="AB327" i="1"/>
  <c r="AB331" i="1"/>
  <c r="AB333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27" i="1"/>
  <c r="AB435" i="1"/>
  <c r="AB439" i="1"/>
  <c r="AB443" i="1"/>
  <c r="AB451" i="1"/>
  <c r="AB455" i="1"/>
  <c r="AB459" i="1"/>
  <c r="AB463" i="1"/>
  <c r="AB467" i="1"/>
  <c r="AB471" i="1"/>
  <c r="AB475" i="1"/>
  <c r="AB479" i="1"/>
  <c r="AB487" i="1"/>
  <c r="AB491" i="1"/>
  <c r="AB495" i="1"/>
  <c r="AB499" i="1"/>
  <c r="AB503" i="1"/>
  <c r="AB507" i="1"/>
  <c r="AB511" i="1"/>
  <c r="AB515" i="1"/>
  <c r="AB519" i="1"/>
  <c r="AB523" i="1"/>
  <c r="AB527" i="1"/>
  <c r="AB543" i="1"/>
  <c r="AB559" i="1"/>
  <c r="AB563" i="1"/>
  <c r="AB567" i="1"/>
  <c r="AB571" i="1"/>
  <c r="AB575" i="1"/>
  <c r="AB579" i="1"/>
  <c r="AB583" i="1"/>
  <c r="AB587" i="1"/>
  <c r="AB599" i="1"/>
  <c r="AB603" i="1"/>
  <c r="AB619" i="1"/>
  <c r="AB627" i="1"/>
  <c r="AB639" i="1"/>
  <c r="AB643" i="1"/>
  <c r="AB659" i="1"/>
  <c r="AB671" i="1"/>
  <c r="AB685" i="1"/>
  <c r="AB687" i="1"/>
  <c r="AB765" i="1"/>
  <c r="AB767" i="1"/>
  <c r="AB781" i="1"/>
  <c r="AB783" i="1"/>
  <c r="AB797" i="1"/>
  <c r="AB799" i="1"/>
  <c r="AB806" i="1"/>
  <c r="AB811" i="1"/>
  <c r="AB835" i="1"/>
  <c r="AB837" i="1"/>
  <c r="AB875" i="1"/>
  <c r="AB225" i="1"/>
  <c r="V229" i="1"/>
  <c r="AB229" i="1" s="1"/>
  <c r="AB230" i="1"/>
  <c r="V233" i="1"/>
  <c r="AB233" i="1" s="1"/>
  <c r="AB234" i="1"/>
  <c r="M236" i="1"/>
  <c r="AB236" i="1" s="1"/>
  <c r="AB237" i="1"/>
  <c r="V241" i="1"/>
  <c r="AB242" i="1"/>
  <c r="M244" i="1"/>
  <c r="AB244" i="1" s="1"/>
  <c r="V249" i="1"/>
  <c r="AB249" i="1" s="1"/>
  <c r="AB250" i="1"/>
  <c r="V253" i="1"/>
  <c r="AB253" i="1" s="1"/>
  <c r="AB254" i="1"/>
  <c r="AB258" i="1"/>
  <c r="Z369" i="1"/>
  <c r="Z409" i="1"/>
  <c r="P411" i="1"/>
  <c r="AB411" i="1" s="1"/>
  <c r="Z413" i="1"/>
  <c r="S414" i="1"/>
  <c r="P415" i="1"/>
  <c r="AB415" i="1" s="1"/>
  <c r="M416" i="1"/>
  <c r="AB416" i="1" s="1"/>
  <c r="Z417" i="1"/>
  <c r="S418" i="1"/>
  <c r="P419" i="1"/>
  <c r="AB419" i="1" s="1"/>
  <c r="Z421" i="1"/>
  <c r="P423" i="1"/>
  <c r="AB423" i="1" s="1"/>
  <c r="Z429" i="1"/>
  <c r="P431" i="1"/>
  <c r="AB431" i="1" s="1"/>
  <c r="Z433" i="1"/>
  <c r="Z441" i="1"/>
  <c r="Z445" i="1"/>
  <c r="P447" i="1"/>
  <c r="AB447" i="1" s="1"/>
  <c r="Z481" i="1"/>
  <c r="P483" i="1"/>
  <c r="AB483" i="1" s="1"/>
  <c r="Z485" i="1"/>
  <c r="Z529" i="1"/>
  <c r="P531" i="1"/>
  <c r="AB531" i="1" s="1"/>
  <c r="Z533" i="1"/>
  <c r="S534" i="1"/>
  <c r="P535" i="1"/>
  <c r="AB535" i="1" s="1"/>
  <c r="Z537" i="1"/>
  <c r="P539" i="1"/>
  <c r="AB539" i="1" s="1"/>
  <c r="Z545" i="1"/>
  <c r="P547" i="1"/>
  <c r="AB547" i="1" s="1"/>
  <c r="Z549" i="1"/>
  <c r="P551" i="1"/>
  <c r="AB551" i="1" s="1"/>
  <c r="Z553" i="1"/>
  <c r="P555" i="1"/>
  <c r="AB555" i="1" s="1"/>
  <c r="Z557" i="1"/>
  <c r="P591" i="1"/>
  <c r="AB591" i="1" s="1"/>
  <c r="P595" i="1"/>
  <c r="AB595" i="1" s="1"/>
  <c r="Z605" i="1"/>
  <c r="P607" i="1"/>
  <c r="AB607" i="1" s="1"/>
  <c r="M608" i="1"/>
  <c r="AB608" i="1" s="1"/>
  <c r="Z609" i="1"/>
  <c r="S610" i="1"/>
  <c r="P611" i="1"/>
  <c r="AB611" i="1" s="1"/>
  <c r="M612" i="1"/>
  <c r="AB612" i="1" s="1"/>
  <c r="Z613" i="1"/>
  <c r="S614" i="1"/>
  <c r="P615" i="1"/>
  <c r="AB615" i="1" s="1"/>
  <c r="Z617" i="1"/>
  <c r="Z621" i="1"/>
  <c r="P623" i="1"/>
  <c r="AB623" i="1" s="1"/>
  <c r="Z629" i="1"/>
  <c r="P631" i="1"/>
  <c r="AB631" i="1" s="1"/>
  <c r="Z633" i="1"/>
  <c r="P635" i="1"/>
  <c r="AB635" i="1" s="1"/>
  <c r="Z645" i="1"/>
  <c r="P647" i="1"/>
  <c r="AB647" i="1" s="1"/>
  <c r="Z649" i="1"/>
  <c r="P651" i="1"/>
  <c r="AB651" i="1" s="1"/>
  <c r="Z653" i="1"/>
  <c r="P655" i="1"/>
  <c r="AB655" i="1" s="1"/>
  <c r="Z661" i="1"/>
  <c r="P663" i="1"/>
  <c r="AB663" i="1" s="1"/>
  <c r="Z665" i="1"/>
  <c r="S666" i="1"/>
  <c r="P667" i="1"/>
  <c r="AB667" i="1" s="1"/>
  <c r="M668" i="1"/>
  <c r="AB668" i="1" s="1"/>
  <c r="Z669" i="1"/>
  <c r="AB669" i="1" s="1"/>
  <c r="AB674" i="1"/>
  <c r="AB676" i="1"/>
  <c r="AB681" i="1"/>
  <c r="AB683" i="1"/>
  <c r="AB690" i="1"/>
  <c r="AB692" i="1"/>
  <c r="AB697" i="1"/>
  <c r="AB699" i="1"/>
  <c r="AB706" i="1"/>
  <c r="AB708" i="1"/>
  <c r="AB713" i="1"/>
  <c r="AB715" i="1"/>
  <c r="AB722" i="1"/>
  <c r="AB724" i="1"/>
  <c r="AB729" i="1"/>
  <c r="AB731" i="1"/>
  <c r="AB738" i="1"/>
  <c r="AB740" i="1"/>
  <c r="AB745" i="1"/>
  <c r="AB747" i="1"/>
  <c r="AB754" i="1"/>
  <c r="AB756" i="1"/>
  <c r="AB761" i="1"/>
  <c r="AB763" i="1"/>
  <c r="AB777" i="1"/>
  <c r="AB779" i="1"/>
  <c r="AB793" i="1"/>
  <c r="AB795" i="1"/>
  <c r="AB809" i="1"/>
  <c r="AB827" i="1"/>
  <c r="AB851" i="1"/>
  <c r="AB227" i="1"/>
  <c r="AB239" i="1"/>
  <c r="M240" i="1"/>
  <c r="AB240" i="1" s="1"/>
  <c r="AB241" i="1"/>
  <c r="Z245" i="1"/>
  <c r="AB245" i="1" s="1"/>
  <c r="S246" i="1"/>
  <c r="AB246" i="1" s="1"/>
  <c r="P247" i="1"/>
  <c r="AB247" i="1" s="1"/>
  <c r="V261" i="1"/>
  <c r="AB261" i="1" s="1"/>
  <c r="AB262" i="1"/>
  <c r="V265" i="1"/>
  <c r="AB265" i="1" s="1"/>
  <c r="AB266" i="1"/>
  <c r="AB270" i="1"/>
  <c r="V273" i="1"/>
  <c r="AB273" i="1" s="1"/>
  <c r="AB274" i="1"/>
  <c r="V277" i="1"/>
  <c r="AB277" i="1" s="1"/>
  <c r="AB278" i="1"/>
  <c r="V281" i="1"/>
  <c r="AB281" i="1" s="1"/>
  <c r="AB282" i="1"/>
  <c r="V285" i="1"/>
  <c r="AB285" i="1" s="1"/>
  <c r="AB286" i="1"/>
  <c r="V289" i="1"/>
  <c r="AB289" i="1" s="1"/>
  <c r="AB290" i="1"/>
  <c r="AB294" i="1"/>
  <c r="V297" i="1"/>
  <c r="AB297" i="1" s="1"/>
  <c r="AB298" i="1"/>
  <c r="V301" i="1"/>
  <c r="AB301" i="1" s="1"/>
  <c r="AB302" i="1"/>
  <c r="AB306" i="1"/>
  <c r="V309" i="1"/>
  <c r="AB309" i="1" s="1"/>
  <c r="AB310" i="1"/>
  <c r="V313" i="1"/>
  <c r="AB313" i="1" s="1"/>
  <c r="AB314" i="1"/>
  <c r="V317" i="1"/>
  <c r="AB317" i="1" s="1"/>
  <c r="AB318" i="1"/>
  <c r="V321" i="1"/>
  <c r="AB321" i="1" s="1"/>
  <c r="AB322" i="1"/>
  <c r="V325" i="1"/>
  <c r="AB325" i="1" s="1"/>
  <c r="AB326" i="1"/>
  <c r="V329" i="1"/>
  <c r="AB329" i="1" s="1"/>
  <c r="AB330" i="1"/>
  <c r="AB334" i="1"/>
  <c r="V337" i="1"/>
  <c r="AB337" i="1" s="1"/>
  <c r="AB338" i="1"/>
  <c r="V341" i="1"/>
  <c r="AB341" i="1" s="1"/>
  <c r="AB342" i="1"/>
  <c r="V345" i="1"/>
  <c r="AB345" i="1" s="1"/>
  <c r="AB346" i="1"/>
  <c r="V349" i="1"/>
  <c r="AB349" i="1" s="1"/>
  <c r="AB350" i="1"/>
  <c r="V353" i="1"/>
  <c r="AB353" i="1" s="1"/>
  <c r="AB354" i="1"/>
  <c r="V357" i="1"/>
  <c r="AB357" i="1" s="1"/>
  <c r="AB358" i="1"/>
  <c r="V361" i="1"/>
  <c r="AB361" i="1" s="1"/>
  <c r="AB362" i="1"/>
  <c r="V365" i="1"/>
  <c r="AB365" i="1" s="1"/>
  <c r="AB366" i="1"/>
  <c r="V369" i="1"/>
  <c r="AB369" i="1" s="1"/>
  <c r="AB370" i="1"/>
  <c r="V373" i="1"/>
  <c r="AB373" i="1" s="1"/>
  <c r="AB374" i="1"/>
  <c r="V377" i="1"/>
  <c r="AB377" i="1" s="1"/>
  <c r="AB378" i="1"/>
  <c r="V381" i="1"/>
  <c r="AB381" i="1" s="1"/>
  <c r="AB382" i="1"/>
  <c r="V385" i="1"/>
  <c r="AB385" i="1" s="1"/>
  <c r="AB386" i="1"/>
  <c r="V389" i="1"/>
  <c r="AB389" i="1" s="1"/>
  <c r="AB390" i="1"/>
  <c r="V393" i="1"/>
  <c r="AB393" i="1" s="1"/>
  <c r="AB394" i="1"/>
  <c r="V397" i="1"/>
  <c r="AB397" i="1" s="1"/>
  <c r="AB398" i="1"/>
  <c r="V401" i="1"/>
  <c r="AB401" i="1" s="1"/>
  <c r="AB402" i="1"/>
  <c r="V405" i="1"/>
  <c r="AB405" i="1" s="1"/>
  <c r="AB406" i="1"/>
  <c r="V409" i="1"/>
  <c r="AB409" i="1" s="1"/>
  <c r="AB410" i="1"/>
  <c r="V413" i="1"/>
  <c r="AB413" i="1" s="1"/>
  <c r="AB414" i="1"/>
  <c r="V417" i="1"/>
  <c r="AB417" i="1" s="1"/>
  <c r="AB418" i="1"/>
  <c r="V421" i="1"/>
  <c r="AB421" i="1" s="1"/>
  <c r="AB422" i="1"/>
  <c r="V425" i="1"/>
  <c r="AB425" i="1" s="1"/>
  <c r="AB426" i="1"/>
  <c r="V429" i="1"/>
  <c r="AB429" i="1" s="1"/>
  <c r="AB430" i="1"/>
  <c r="V433" i="1"/>
  <c r="AB433" i="1" s="1"/>
  <c r="AB434" i="1"/>
  <c r="V437" i="1"/>
  <c r="AB437" i="1" s="1"/>
  <c r="AB438" i="1"/>
  <c r="V441" i="1"/>
  <c r="AB441" i="1" s="1"/>
  <c r="AB442" i="1"/>
  <c r="V445" i="1"/>
  <c r="AB445" i="1" s="1"/>
  <c r="AB446" i="1"/>
  <c r="V449" i="1"/>
  <c r="AB449" i="1" s="1"/>
  <c r="AB450" i="1"/>
  <c r="V453" i="1"/>
  <c r="AB453" i="1" s="1"/>
  <c r="AB454" i="1"/>
  <c r="V457" i="1"/>
  <c r="AB457" i="1" s="1"/>
  <c r="AB458" i="1"/>
  <c r="V461" i="1"/>
  <c r="AB461" i="1" s="1"/>
  <c r="AB462" i="1"/>
  <c r="V465" i="1"/>
  <c r="AB465" i="1" s="1"/>
  <c r="AB466" i="1"/>
  <c r="V469" i="1"/>
  <c r="AB469" i="1" s="1"/>
  <c r="AB470" i="1"/>
  <c r="V473" i="1"/>
  <c r="AB473" i="1" s="1"/>
  <c r="AB474" i="1"/>
  <c r="V477" i="1"/>
  <c r="AB477" i="1" s="1"/>
  <c r="AB478" i="1"/>
  <c r="V481" i="1"/>
  <c r="AB481" i="1" s="1"/>
  <c r="AB482" i="1"/>
  <c r="V485" i="1"/>
  <c r="AB485" i="1" s="1"/>
  <c r="AB486" i="1"/>
  <c r="V489" i="1"/>
  <c r="AB489" i="1" s="1"/>
  <c r="AB490" i="1"/>
  <c r="V493" i="1"/>
  <c r="AB493" i="1" s="1"/>
  <c r="AB494" i="1"/>
  <c r="V497" i="1"/>
  <c r="AB497" i="1" s="1"/>
  <c r="AB498" i="1"/>
  <c r="V501" i="1"/>
  <c r="AB501" i="1" s="1"/>
  <c r="AB502" i="1"/>
  <c r="V505" i="1"/>
  <c r="AB505" i="1" s="1"/>
  <c r="AB506" i="1"/>
  <c r="V509" i="1"/>
  <c r="AB509" i="1" s="1"/>
  <c r="AB510" i="1"/>
  <c r="V513" i="1"/>
  <c r="AB513" i="1" s="1"/>
  <c r="AB514" i="1"/>
  <c r="V517" i="1"/>
  <c r="AB517" i="1" s="1"/>
  <c r="AB518" i="1"/>
  <c r="V521" i="1"/>
  <c r="AB521" i="1" s="1"/>
  <c r="AB522" i="1"/>
  <c r="V525" i="1"/>
  <c r="AB525" i="1" s="1"/>
  <c r="AB526" i="1"/>
  <c r="V529" i="1"/>
  <c r="AB529" i="1" s="1"/>
  <c r="AB530" i="1"/>
  <c r="V533" i="1"/>
  <c r="AB533" i="1" s="1"/>
  <c r="AB534" i="1"/>
  <c r="V537" i="1"/>
  <c r="AB537" i="1" s="1"/>
  <c r="AB538" i="1"/>
  <c r="V541" i="1"/>
  <c r="AB541" i="1" s="1"/>
  <c r="AB542" i="1"/>
  <c r="V545" i="1"/>
  <c r="AB545" i="1" s="1"/>
  <c r="AB546" i="1"/>
  <c r="V549" i="1"/>
  <c r="AB549" i="1" s="1"/>
  <c r="AB550" i="1"/>
  <c r="V553" i="1"/>
  <c r="AB553" i="1" s="1"/>
  <c r="AB554" i="1"/>
  <c r="V557" i="1"/>
  <c r="AB557" i="1" s="1"/>
  <c r="AB558" i="1"/>
  <c r="V561" i="1"/>
  <c r="AB561" i="1" s="1"/>
  <c r="AB562" i="1"/>
  <c r="V565" i="1"/>
  <c r="AB565" i="1" s="1"/>
  <c r="AB566" i="1"/>
  <c r="V569" i="1"/>
  <c r="AB569" i="1" s="1"/>
  <c r="AB570" i="1"/>
  <c r="V573" i="1"/>
  <c r="AB573" i="1" s="1"/>
  <c r="AB574" i="1"/>
  <c r="V577" i="1"/>
  <c r="AB577" i="1" s="1"/>
  <c r="AB578" i="1"/>
  <c r="V581" i="1"/>
  <c r="AB581" i="1" s="1"/>
  <c r="AB582" i="1"/>
  <c r="V585" i="1"/>
  <c r="AB585" i="1" s="1"/>
  <c r="AB586" i="1"/>
  <c r="V589" i="1"/>
  <c r="AB589" i="1" s="1"/>
  <c r="AB590" i="1"/>
  <c r="V593" i="1"/>
  <c r="AB593" i="1" s="1"/>
  <c r="AB594" i="1"/>
  <c r="V597" i="1"/>
  <c r="AB597" i="1" s="1"/>
  <c r="AB598" i="1"/>
  <c r="V601" i="1"/>
  <c r="AB601" i="1" s="1"/>
  <c r="AB602" i="1"/>
  <c r="V605" i="1"/>
  <c r="AB605" i="1" s="1"/>
  <c r="AB606" i="1"/>
  <c r="V609" i="1"/>
  <c r="AB609" i="1" s="1"/>
  <c r="AB610" i="1"/>
  <c r="V613" i="1"/>
  <c r="AB613" i="1" s="1"/>
  <c r="AB614" i="1"/>
  <c r="V617" i="1"/>
  <c r="AB617" i="1" s="1"/>
  <c r="AB618" i="1"/>
  <c r="V621" i="1"/>
  <c r="AB621" i="1" s="1"/>
  <c r="AB622" i="1"/>
  <c r="V625" i="1"/>
  <c r="AB625" i="1" s="1"/>
  <c r="AB626" i="1"/>
  <c r="V629" i="1"/>
  <c r="AB629" i="1" s="1"/>
  <c r="AB630" i="1"/>
  <c r="V633" i="1"/>
  <c r="AB633" i="1" s="1"/>
  <c r="AB634" i="1"/>
  <c r="V637" i="1"/>
  <c r="AB637" i="1" s="1"/>
  <c r="AB638" i="1"/>
  <c r="V641" i="1"/>
  <c r="AB641" i="1" s="1"/>
  <c r="AB642" i="1"/>
  <c r="V645" i="1"/>
  <c r="AB645" i="1" s="1"/>
  <c r="AB646" i="1"/>
  <c r="V649" i="1"/>
  <c r="AB649" i="1" s="1"/>
  <c r="AB650" i="1"/>
  <c r="V653" i="1"/>
  <c r="AB653" i="1" s="1"/>
  <c r="AB654" i="1"/>
  <c r="V657" i="1"/>
  <c r="AB657" i="1" s="1"/>
  <c r="AB658" i="1"/>
  <c r="V661" i="1"/>
  <c r="AB661" i="1" s="1"/>
  <c r="AB662" i="1"/>
  <c r="V665" i="1"/>
  <c r="AB665" i="1" s="1"/>
  <c r="AB666" i="1"/>
  <c r="AB677" i="1"/>
  <c r="AB679" i="1"/>
  <c r="AB693" i="1"/>
  <c r="AB695" i="1"/>
  <c r="AB702" i="1"/>
  <c r="AB704" i="1"/>
  <c r="AB709" i="1"/>
  <c r="AB711" i="1"/>
  <c r="AB718" i="1"/>
  <c r="AB720" i="1"/>
  <c r="AB725" i="1"/>
  <c r="AB727" i="1"/>
  <c r="AB734" i="1"/>
  <c r="AB736" i="1"/>
  <c r="AB741" i="1"/>
  <c r="AB743" i="1"/>
  <c r="AB750" i="1"/>
  <c r="AB752" i="1"/>
  <c r="AB757" i="1"/>
  <c r="AB759" i="1"/>
  <c r="AB766" i="1"/>
  <c r="AB768" i="1"/>
  <c r="AB773" i="1"/>
  <c r="AB775" i="1"/>
  <c r="AB782" i="1"/>
  <c r="AB784" i="1"/>
  <c r="AB789" i="1"/>
  <c r="AB791" i="1"/>
  <c r="AB798" i="1"/>
  <c r="AB800" i="1"/>
  <c r="AB805" i="1"/>
  <c r="AB807" i="1"/>
  <c r="AB843" i="1"/>
  <c r="AB818" i="1"/>
  <c r="AB834" i="1"/>
  <c r="AB850" i="1"/>
  <c r="AB866" i="1"/>
  <c r="AB882" i="1"/>
  <c r="AB893" i="1"/>
  <c r="AB901" i="1"/>
  <c r="AB909" i="1"/>
  <c r="AB917" i="1"/>
  <c r="AB925" i="1"/>
  <c r="AB933" i="1"/>
  <c r="AB941" i="1"/>
  <c r="AB949" i="1"/>
  <c r="AB957" i="1"/>
  <c r="AB965" i="1"/>
  <c r="AB973" i="1"/>
  <c r="AB981" i="1"/>
  <c r="AB989" i="1"/>
  <c r="AB997" i="1"/>
  <c r="AB1005" i="1"/>
  <c r="AB1013" i="1"/>
  <c r="AB1021" i="1"/>
  <c r="AB1029" i="1"/>
  <c r="AB1030" i="1"/>
  <c r="AB1038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4" i="1"/>
  <c r="AB1146" i="1"/>
  <c r="AB1153" i="1"/>
  <c r="AB1155" i="1"/>
  <c r="AB1160" i="1"/>
  <c r="AB1162" i="1"/>
  <c r="AB1169" i="1"/>
  <c r="AB1171" i="1"/>
  <c r="AB1176" i="1"/>
  <c r="AB1178" i="1"/>
  <c r="AB1185" i="1"/>
  <c r="AB1187" i="1"/>
  <c r="AB1192" i="1"/>
  <c r="AB1194" i="1"/>
  <c r="AB1201" i="1"/>
  <c r="AB1203" i="1"/>
  <c r="AB1208" i="1"/>
  <c r="AB1210" i="1"/>
  <c r="AB1217" i="1"/>
  <c r="AB1219" i="1"/>
  <c r="AB1224" i="1"/>
  <c r="AB1226" i="1"/>
  <c r="AB1233" i="1"/>
  <c r="AB1235" i="1"/>
  <c r="AB1240" i="1"/>
  <c r="AB1242" i="1"/>
  <c r="AB1249" i="1"/>
  <c r="AB1251" i="1"/>
  <c r="AB1256" i="1"/>
  <c r="AB1258" i="1"/>
  <c r="AB1265" i="1"/>
  <c r="AB1267" i="1"/>
  <c r="AB1272" i="1"/>
  <c r="AB1274" i="1"/>
  <c r="AB1281" i="1"/>
  <c r="AB1283" i="1"/>
  <c r="AB1288" i="1"/>
  <c r="AB1290" i="1"/>
  <c r="AB1297" i="1"/>
  <c r="AB1299" i="1"/>
  <c r="AB1304" i="1"/>
  <c r="AB1306" i="1"/>
  <c r="AB1313" i="1"/>
  <c r="AB1315" i="1"/>
  <c r="AB1320" i="1"/>
  <c r="AB1322" i="1"/>
  <c r="AB1329" i="1"/>
  <c r="AB1331" i="1"/>
  <c r="AB1336" i="1"/>
  <c r="AB1338" i="1"/>
  <c r="AB1345" i="1"/>
  <c r="AB1347" i="1"/>
  <c r="AB1352" i="1"/>
  <c r="AB1354" i="1"/>
  <c r="AB1361" i="1"/>
  <c r="AB1363" i="1"/>
  <c r="AB1368" i="1"/>
  <c r="AB1370" i="1"/>
  <c r="AB1377" i="1"/>
  <c r="AB1379" i="1"/>
  <c r="AB1384" i="1"/>
  <c r="AB1386" i="1"/>
  <c r="AB1393" i="1"/>
  <c r="AB1395" i="1"/>
  <c r="AB1400" i="1"/>
  <c r="AB1402" i="1"/>
  <c r="AB1409" i="1"/>
  <c r="AB1411" i="1"/>
  <c r="AB1416" i="1"/>
  <c r="AB1418" i="1"/>
  <c r="AB1425" i="1"/>
  <c r="AB1427" i="1"/>
  <c r="AB1432" i="1"/>
  <c r="AB1434" i="1"/>
  <c r="AB1441" i="1"/>
  <c r="AB1443" i="1"/>
  <c r="AB1448" i="1"/>
  <c r="AB1450" i="1"/>
  <c r="AB1457" i="1"/>
  <c r="AB1459" i="1"/>
  <c r="AB1464" i="1"/>
  <c r="AB1466" i="1"/>
  <c r="AB1473" i="1"/>
  <c r="AB1475" i="1"/>
  <c r="AB1480" i="1"/>
  <c r="AB1482" i="1"/>
  <c r="AB1489" i="1"/>
  <c r="AB1491" i="1"/>
  <c r="AB1496" i="1"/>
  <c r="AB1498" i="1"/>
  <c r="AB1505" i="1"/>
  <c r="AB1507" i="1"/>
  <c r="AB1512" i="1"/>
  <c r="AB1514" i="1"/>
  <c r="AB1521" i="1"/>
  <c r="AB1523" i="1"/>
  <c r="AB1528" i="1"/>
  <c r="AB1530" i="1"/>
  <c r="AB1537" i="1"/>
  <c r="AB1539" i="1"/>
  <c r="AB1544" i="1"/>
  <c r="AB1546" i="1"/>
  <c r="AB1553" i="1"/>
  <c r="AB1555" i="1"/>
  <c r="AB1560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8" i="1"/>
  <c r="AB1621" i="1"/>
  <c r="AB1628" i="1"/>
  <c r="AB1631" i="1"/>
  <c r="AB1634" i="1"/>
  <c r="AB1637" i="1"/>
  <c r="AB1644" i="1"/>
  <c r="AB1647" i="1"/>
  <c r="AB1650" i="1"/>
  <c r="AB1653" i="1"/>
  <c r="AB1660" i="1"/>
  <c r="AB1663" i="1"/>
  <c r="AB1666" i="1"/>
  <c r="AB1669" i="1"/>
  <c r="P814" i="1"/>
  <c r="V816" i="1"/>
  <c r="AB816" i="1" s="1"/>
  <c r="Z820" i="1"/>
  <c r="AB820" i="1" s="1"/>
  <c r="M823" i="1"/>
  <c r="AB823" i="1" s="1"/>
  <c r="S825" i="1"/>
  <c r="AB825" i="1" s="1"/>
  <c r="P830" i="1"/>
  <c r="V832" i="1"/>
  <c r="AB832" i="1" s="1"/>
  <c r="Z836" i="1"/>
  <c r="AB836" i="1" s="1"/>
  <c r="M839" i="1"/>
  <c r="AB839" i="1" s="1"/>
  <c r="S841" i="1"/>
  <c r="AB841" i="1" s="1"/>
  <c r="P846" i="1"/>
  <c r="V848" i="1"/>
  <c r="AB848" i="1" s="1"/>
  <c r="Z852" i="1"/>
  <c r="AB852" i="1" s="1"/>
  <c r="M855" i="1"/>
  <c r="AB855" i="1" s="1"/>
  <c r="S857" i="1"/>
  <c r="AB857" i="1" s="1"/>
  <c r="P862" i="1"/>
  <c r="V864" i="1"/>
  <c r="AB864" i="1" s="1"/>
  <c r="Z868" i="1"/>
  <c r="AB868" i="1" s="1"/>
  <c r="M871" i="1"/>
  <c r="AB871" i="1" s="1"/>
  <c r="S873" i="1"/>
  <c r="AB873" i="1" s="1"/>
  <c r="P878" i="1"/>
  <c r="V880" i="1"/>
  <c r="AB880" i="1" s="1"/>
  <c r="Z884" i="1"/>
  <c r="AB884" i="1" s="1"/>
  <c r="M887" i="1"/>
  <c r="AB887" i="1" s="1"/>
  <c r="V888" i="1"/>
  <c r="AB888" i="1" s="1"/>
  <c r="P894" i="1"/>
  <c r="AB894" i="1" s="1"/>
  <c r="V896" i="1"/>
  <c r="AB896" i="1" s="1"/>
  <c r="P902" i="1"/>
  <c r="AB902" i="1" s="1"/>
  <c r="V904" i="1"/>
  <c r="AB904" i="1" s="1"/>
  <c r="P910" i="1"/>
  <c r="AB910" i="1" s="1"/>
  <c r="V912" i="1"/>
  <c r="AB912" i="1" s="1"/>
  <c r="P918" i="1"/>
  <c r="AB918" i="1" s="1"/>
  <c r="V920" i="1"/>
  <c r="AB920" i="1" s="1"/>
  <c r="P926" i="1"/>
  <c r="AB926" i="1" s="1"/>
  <c r="V928" i="1"/>
  <c r="AB928" i="1" s="1"/>
  <c r="P934" i="1"/>
  <c r="AB934" i="1" s="1"/>
  <c r="V936" i="1"/>
  <c r="AB936" i="1" s="1"/>
  <c r="P942" i="1"/>
  <c r="AB942" i="1" s="1"/>
  <c r="V944" i="1"/>
  <c r="AB944" i="1" s="1"/>
  <c r="P950" i="1"/>
  <c r="AB950" i="1" s="1"/>
  <c r="V952" i="1"/>
  <c r="AB952" i="1" s="1"/>
  <c r="P958" i="1"/>
  <c r="AB958" i="1" s="1"/>
  <c r="V960" i="1"/>
  <c r="AB960" i="1" s="1"/>
  <c r="P966" i="1"/>
  <c r="AB966" i="1" s="1"/>
  <c r="V968" i="1"/>
  <c r="AB968" i="1" s="1"/>
  <c r="P974" i="1"/>
  <c r="AB974" i="1" s="1"/>
  <c r="V976" i="1"/>
  <c r="AB976" i="1" s="1"/>
  <c r="P982" i="1"/>
  <c r="AB982" i="1" s="1"/>
  <c r="V984" i="1"/>
  <c r="AB984" i="1" s="1"/>
  <c r="P990" i="1"/>
  <c r="AB990" i="1" s="1"/>
  <c r="V992" i="1"/>
  <c r="AB992" i="1" s="1"/>
  <c r="P998" i="1"/>
  <c r="AB998" i="1" s="1"/>
  <c r="V1000" i="1"/>
  <c r="AB1000" i="1" s="1"/>
  <c r="P1006" i="1"/>
  <c r="AB1006" i="1" s="1"/>
  <c r="V1008" i="1"/>
  <c r="AB1008" i="1" s="1"/>
  <c r="P1014" i="1"/>
  <c r="AB1014" i="1" s="1"/>
  <c r="V1016" i="1"/>
  <c r="AB1016" i="1" s="1"/>
  <c r="P1022" i="1"/>
  <c r="AB1022" i="1" s="1"/>
  <c r="V1024" i="1"/>
  <c r="AB1024" i="1" s="1"/>
  <c r="AB1140" i="1"/>
  <c r="AB1142" i="1"/>
  <c r="AB1149" i="1"/>
  <c r="AB1151" i="1"/>
  <c r="AB1156" i="1"/>
  <c r="AB1158" i="1"/>
  <c r="AB1165" i="1"/>
  <c r="AB1167" i="1"/>
  <c r="AB1172" i="1"/>
  <c r="AB1174" i="1"/>
  <c r="AB1181" i="1"/>
  <c r="AB1183" i="1"/>
  <c r="AB1188" i="1"/>
  <c r="AB1190" i="1"/>
  <c r="AB1197" i="1"/>
  <c r="AB1199" i="1"/>
  <c r="AB1204" i="1"/>
  <c r="AB1206" i="1"/>
  <c r="AB1213" i="1"/>
  <c r="AB1215" i="1"/>
  <c r="AB1220" i="1"/>
  <c r="AB1222" i="1"/>
  <c r="AB1229" i="1"/>
  <c r="AB1231" i="1"/>
  <c r="AB1236" i="1"/>
  <c r="AB1238" i="1"/>
  <c r="AB1245" i="1"/>
  <c r="AB1247" i="1"/>
  <c r="AB1252" i="1"/>
  <c r="AB1254" i="1"/>
  <c r="AB1261" i="1"/>
  <c r="AB1263" i="1"/>
  <c r="AB1268" i="1"/>
  <c r="AB1270" i="1"/>
  <c r="AB1277" i="1"/>
  <c r="AB1279" i="1"/>
  <c r="AB1284" i="1"/>
  <c r="AB1286" i="1"/>
  <c r="AB1293" i="1"/>
  <c r="AB1295" i="1"/>
  <c r="AB1300" i="1"/>
  <c r="AB1302" i="1"/>
  <c r="AB1309" i="1"/>
  <c r="AB1311" i="1"/>
  <c r="AB1316" i="1"/>
  <c r="AB1318" i="1"/>
  <c r="AB1325" i="1"/>
  <c r="AB1327" i="1"/>
  <c r="AB1332" i="1"/>
  <c r="AB1334" i="1"/>
  <c r="AB1341" i="1"/>
  <c r="AB1343" i="1"/>
  <c r="AB1348" i="1"/>
  <c r="AB1350" i="1"/>
  <c r="AB1357" i="1"/>
  <c r="AB1359" i="1"/>
  <c r="AB1364" i="1"/>
  <c r="AB1366" i="1"/>
  <c r="AB1373" i="1"/>
  <c r="AB1375" i="1"/>
  <c r="AB1380" i="1"/>
  <c r="AB1382" i="1"/>
  <c r="AB1389" i="1"/>
  <c r="AB1391" i="1"/>
  <c r="AB1396" i="1"/>
  <c r="AB1398" i="1"/>
  <c r="AB1405" i="1"/>
  <c r="AB1407" i="1"/>
  <c r="AB1412" i="1"/>
  <c r="AB1414" i="1"/>
  <c r="AB1421" i="1"/>
  <c r="AB1423" i="1"/>
  <c r="AB1428" i="1"/>
  <c r="AB1430" i="1"/>
  <c r="AB1437" i="1"/>
  <c r="AB1439" i="1"/>
  <c r="AB1444" i="1"/>
  <c r="AB1446" i="1"/>
  <c r="AB1453" i="1"/>
  <c r="AB1455" i="1"/>
  <c r="AB1460" i="1"/>
  <c r="AB1462" i="1"/>
  <c r="AB1469" i="1"/>
  <c r="AB1471" i="1"/>
  <c r="AB1476" i="1"/>
  <c r="AB1478" i="1"/>
  <c r="AB1485" i="1"/>
  <c r="AB1487" i="1"/>
  <c r="AB1492" i="1"/>
  <c r="AB1494" i="1"/>
  <c r="AB1501" i="1"/>
  <c r="AB1503" i="1"/>
  <c r="AB1508" i="1"/>
  <c r="AB1510" i="1"/>
  <c r="AB1517" i="1"/>
  <c r="AB1519" i="1"/>
  <c r="AB1524" i="1"/>
  <c r="AB1526" i="1"/>
  <c r="AB1533" i="1"/>
  <c r="AB1535" i="1"/>
  <c r="AB1540" i="1"/>
  <c r="AB1542" i="1"/>
  <c r="AB1549" i="1"/>
  <c r="AB1551" i="1"/>
  <c r="AB1556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7" i="1"/>
  <c r="AB1624" i="1"/>
  <c r="AB1630" i="1"/>
  <c r="AB1633" i="1"/>
  <c r="AB1640" i="1"/>
  <c r="AB1646" i="1"/>
  <c r="AB1649" i="1"/>
  <c r="AB1656" i="1"/>
  <c r="AB1662" i="1"/>
  <c r="AB1665" i="1"/>
  <c r="AB1672" i="1"/>
  <c r="AB826" i="1"/>
  <c r="AB842" i="1"/>
  <c r="AB858" i="1"/>
  <c r="AB874" i="1"/>
  <c r="M1031" i="1"/>
  <c r="AB1031" i="1" s="1"/>
  <c r="S1033" i="1"/>
  <c r="AB1033" i="1" s="1"/>
  <c r="Z1036" i="1"/>
  <c r="M1039" i="1"/>
  <c r="AB1039" i="1" s="1"/>
  <c r="AB1041" i="1"/>
  <c r="S1041" i="1"/>
  <c r="Z1044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7" i="1"/>
  <c r="AB1152" i="1"/>
  <c r="AB1154" i="1"/>
  <c r="AB1163" i="1"/>
  <c r="AB1168" i="1"/>
  <c r="AB1170" i="1"/>
  <c r="AB1179" i="1"/>
  <c r="AB1184" i="1"/>
  <c r="AB1186" i="1"/>
  <c r="AB1195" i="1"/>
  <c r="AB1200" i="1"/>
  <c r="AB1202" i="1"/>
  <c r="AB1211" i="1"/>
  <c r="AB1216" i="1"/>
  <c r="AB1218" i="1"/>
  <c r="AB1227" i="1"/>
  <c r="AB1232" i="1"/>
  <c r="AB1234" i="1"/>
  <c r="AB1243" i="1"/>
  <c r="AB1248" i="1"/>
  <c r="AB1250" i="1"/>
  <c r="AB1259" i="1"/>
  <c r="AB1264" i="1"/>
  <c r="AB1266" i="1"/>
  <c r="AB1275" i="1"/>
  <c r="AB1280" i="1"/>
  <c r="AB1282" i="1"/>
  <c r="AB1291" i="1"/>
  <c r="AB1296" i="1"/>
  <c r="AB1298" i="1"/>
  <c r="AB1307" i="1"/>
  <c r="AB1312" i="1"/>
  <c r="AB1314" i="1"/>
  <c r="AB1323" i="1"/>
  <c r="AB1328" i="1"/>
  <c r="AB1330" i="1"/>
  <c r="AB1339" i="1"/>
  <c r="AB1344" i="1"/>
  <c r="AB1346" i="1"/>
  <c r="AB1355" i="1"/>
  <c r="AB1360" i="1"/>
  <c r="AB1362" i="1"/>
  <c r="AB1371" i="1"/>
  <c r="AB1376" i="1"/>
  <c r="AB1378" i="1"/>
  <c r="AB1387" i="1"/>
  <c r="AB1392" i="1"/>
  <c r="AB1394" i="1"/>
  <c r="AB1403" i="1"/>
  <c r="AB1408" i="1"/>
  <c r="AB1410" i="1"/>
  <c r="AB1419" i="1"/>
  <c r="AB1424" i="1"/>
  <c r="AB1426" i="1"/>
  <c r="AB1435" i="1"/>
  <c r="AB1440" i="1"/>
  <c r="AB1442" i="1"/>
  <c r="AB1451" i="1"/>
  <c r="AB1456" i="1"/>
  <c r="AB1458" i="1"/>
  <c r="AB1467" i="1"/>
  <c r="AB1472" i="1"/>
  <c r="AB1474" i="1"/>
  <c r="AB1483" i="1"/>
  <c r="AB1488" i="1"/>
  <c r="AB1490" i="1"/>
  <c r="AB1499" i="1"/>
  <c r="AB1504" i="1"/>
  <c r="AB1506" i="1"/>
  <c r="AB1515" i="1"/>
  <c r="AB1520" i="1"/>
  <c r="AB1522" i="1"/>
  <c r="AB1531" i="1"/>
  <c r="AB1536" i="1"/>
  <c r="AB1538" i="1"/>
  <c r="AB1547" i="1"/>
  <c r="AB1552" i="1"/>
  <c r="AB1554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20" i="1"/>
  <c r="AB1623" i="1"/>
  <c r="AB1629" i="1"/>
  <c r="AB1636" i="1"/>
  <c r="AB1639" i="1"/>
  <c r="AB1645" i="1"/>
  <c r="AB1652" i="1"/>
  <c r="AB1655" i="1"/>
  <c r="AB1658" i="1"/>
  <c r="AB1661" i="1"/>
  <c r="AB1668" i="1"/>
  <c r="AB1671" i="1"/>
  <c r="AB1684" i="1"/>
  <c r="Z812" i="1"/>
  <c r="AB812" i="1" s="1"/>
  <c r="AB814" i="1"/>
  <c r="M815" i="1"/>
  <c r="AB815" i="1" s="1"/>
  <c r="S817" i="1"/>
  <c r="AB817" i="1" s="1"/>
  <c r="P822" i="1"/>
  <c r="AB822" i="1" s="1"/>
  <c r="V824" i="1"/>
  <c r="AB824" i="1" s="1"/>
  <c r="Z828" i="1"/>
  <c r="AB828" i="1" s="1"/>
  <c r="AB830" i="1"/>
  <c r="M831" i="1"/>
  <c r="AB831" i="1" s="1"/>
  <c r="S833" i="1"/>
  <c r="AB833" i="1" s="1"/>
  <c r="P838" i="1"/>
  <c r="AB838" i="1" s="1"/>
  <c r="V840" i="1"/>
  <c r="AB840" i="1" s="1"/>
  <c r="Z844" i="1"/>
  <c r="AB844" i="1" s="1"/>
  <c r="AB846" i="1"/>
  <c r="M847" i="1"/>
  <c r="AB847" i="1" s="1"/>
  <c r="S849" i="1"/>
  <c r="AB849" i="1" s="1"/>
  <c r="P854" i="1"/>
  <c r="AB854" i="1" s="1"/>
  <c r="V856" i="1"/>
  <c r="AB856" i="1" s="1"/>
  <c r="Z860" i="1"/>
  <c r="AB860" i="1" s="1"/>
  <c r="AB862" i="1"/>
  <c r="M863" i="1"/>
  <c r="AB863" i="1" s="1"/>
  <c r="S865" i="1"/>
  <c r="AB865" i="1" s="1"/>
  <c r="P870" i="1"/>
  <c r="AB870" i="1" s="1"/>
  <c r="V872" i="1"/>
  <c r="AB872" i="1" s="1"/>
  <c r="Z876" i="1"/>
  <c r="AB876" i="1" s="1"/>
  <c r="AB878" i="1"/>
  <c r="M879" i="1"/>
  <c r="AB879" i="1" s="1"/>
  <c r="S881" i="1"/>
  <c r="AB881" i="1" s="1"/>
  <c r="P886" i="1"/>
  <c r="AB886" i="1" s="1"/>
  <c r="P890" i="1"/>
  <c r="AB890" i="1" s="1"/>
  <c r="V892" i="1"/>
  <c r="AB892" i="1" s="1"/>
  <c r="P898" i="1"/>
  <c r="AB898" i="1" s="1"/>
  <c r="V900" i="1"/>
  <c r="AB900" i="1" s="1"/>
  <c r="P906" i="1"/>
  <c r="AB906" i="1" s="1"/>
  <c r="V908" i="1"/>
  <c r="AB908" i="1" s="1"/>
  <c r="P914" i="1"/>
  <c r="AB914" i="1" s="1"/>
  <c r="V916" i="1"/>
  <c r="AB916" i="1" s="1"/>
  <c r="P922" i="1"/>
  <c r="AB922" i="1" s="1"/>
  <c r="V924" i="1"/>
  <c r="AB924" i="1" s="1"/>
  <c r="P930" i="1"/>
  <c r="AB930" i="1" s="1"/>
  <c r="V932" i="1"/>
  <c r="AB932" i="1" s="1"/>
  <c r="P938" i="1"/>
  <c r="AB938" i="1" s="1"/>
  <c r="V940" i="1"/>
  <c r="AB940" i="1" s="1"/>
  <c r="P946" i="1"/>
  <c r="AB946" i="1" s="1"/>
  <c r="V948" i="1"/>
  <c r="AB948" i="1" s="1"/>
  <c r="P954" i="1"/>
  <c r="AB954" i="1" s="1"/>
  <c r="V956" i="1"/>
  <c r="AB956" i="1" s="1"/>
  <c r="P962" i="1"/>
  <c r="AB962" i="1" s="1"/>
  <c r="V964" i="1"/>
  <c r="AB964" i="1" s="1"/>
  <c r="P970" i="1"/>
  <c r="AB970" i="1" s="1"/>
  <c r="V972" i="1"/>
  <c r="AB972" i="1" s="1"/>
  <c r="P978" i="1"/>
  <c r="AB978" i="1" s="1"/>
  <c r="V980" i="1"/>
  <c r="AB980" i="1" s="1"/>
  <c r="P986" i="1"/>
  <c r="AB986" i="1" s="1"/>
  <c r="V988" i="1"/>
  <c r="AB988" i="1" s="1"/>
  <c r="P994" i="1"/>
  <c r="AB994" i="1" s="1"/>
  <c r="V996" i="1"/>
  <c r="AB996" i="1" s="1"/>
  <c r="P1002" i="1"/>
  <c r="AB1002" i="1" s="1"/>
  <c r="V1004" i="1"/>
  <c r="AB1004" i="1" s="1"/>
  <c r="P1010" i="1"/>
  <c r="AB1010" i="1" s="1"/>
  <c r="V1012" i="1"/>
  <c r="AB1012" i="1" s="1"/>
  <c r="P1018" i="1"/>
  <c r="AB1018" i="1" s="1"/>
  <c r="V1020" i="1"/>
  <c r="AB1020" i="1" s="1"/>
  <c r="P1026" i="1"/>
  <c r="AB1026" i="1" s="1"/>
  <c r="V1028" i="1"/>
  <c r="AB1028" i="1" s="1"/>
  <c r="P1034" i="1"/>
  <c r="AB1034" i="1" s="1"/>
  <c r="V1036" i="1"/>
  <c r="AB1036" i="1" s="1"/>
  <c r="P1042" i="1"/>
  <c r="AB1042" i="1" s="1"/>
  <c r="V1044" i="1"/>
  <c r="AB1044" i="1" s="1"/>
  <c r="V1673" i="1"/>
  <c r="AB1673" i="1" s="1"/>
  <c r="Z1677" i="1"/>
  <c r="AB1677" i="1" s="1"/>
  <c r="M1680" i="1"/>
  <c r="AB1680" i="1" s="1"/>
  <c r="S1682" i="1"/>
  <c r="AB1682" i="1" s="1"/>
  <c r="Z1685" i="1"/>
  <c r="AB1685" i="1" s="1"/>
  <c r="M1688" i="1"/>
  <c r="AB1688" i="1" s="1"/>
  <c r="S1690" i="1"/>
  <c r="AB1690" i="1" s="1"/>
  <c r="AB1691" i="1"/>
  <c r="Z1693" i="1"/>
  <c r="AB1693" i="1" s="1"/>
  <c r="M1696" i="1"/>
  <c r="AB1696" i="1" s="1"/>
  <c r="S1698" i="1"/>
  <c r="AB1698" i="1" s="1"/>
  <c r="AB1699" i="1"/>
  <c r="Z1701" i="1"/>
  <c r="AB1701" i="1" s="1"/>
  <c r="M1704" i="1"/>
  <c r="AB1704" i="1" s="1"/>
  <c r="S1706" i="1"/>
  <c r="AB1706" i="1" s="1"/>
  <c r="AB1707" i="1"/>
  <c r="Z1709" i="1"/>
  <c r="AB1709" i="1" s="1"/>
  <c r="M1712" i="1"/>
  <c r="AB1712" i="1" s="1"/>
  <c r="AB1714" i="1"/>
  <c r="S1714" i="1"/>
  <c r="AB1715" i="1"/>
  <c r="Z1717" i="1"/>
  <c r="AB1719" i="1"/>
  <c r="Z1721" i="1"/>
  <c r="AB1723" i="1"/>
  <c r="Z1725" i="1"/>
  <c r="AB1727" i="1"/>
  <c r="Z1729" i="1"/>
  <c r="AB1731" i="1"/>
  <c r="AB1737" i="1"/>
  <c r="AB1747" i="1"/>
  <c r="AB1753" i="1"/>
  <c r="AB1761" i="1"/>
  <c r="AB1763" i="1"/>
  <c r="AB1772" i="1"/>
  <c r="AB1777" i="1"/>
  <c r="AB1779" i="1"/>
  <c r="AB1788" i="1"/>
  <c r="AB1793" i="1"/>
  <c r="AB1795" i="1"/>
  <c r="AB1804" i="1"/>
  <c r="AB1809" i="1"/>
  <c r="AB1811" i="1"/>
  <c r="AB1820" i="1"/>
  <c r="AB1825" i="1"/>
  <c r="AB1827" i="1"/>
  <c r="AB1836" i="1"/>
  <c r="AB1841" i="1"/>
  <c r="AB1843" i="1"/>
  <c r="AB1852" i="1"/>
  <c r="AB1857" i="1"/>
  <c r="AB1859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32" i="1"/>
  <c r="AB1934" i="1"/>
  <c r="AB1941" i="1"/>
  <c r="AB1964" i="1"/>
  <c r="AB1966" i="1"/>
  <c r="AB1973" i="1"/>
  <c r="AB1996" i="1"/>
  <c r="AB1998" i="1"/>
  <c r="AB2005" i="1"/>
  <c r="AB2030" i="1"/>
  <c r="AB2062" i="1"/>
  <c r="AB2072" i="1"/>
  <c r="S1674" i="1"/>
  <c r="AB1674" i="1" s="1"/>
  <c r="P1679" i="1"/>
  <c r="AB1679" i="1" s="1"/>
  <c r="V1681" i="1"/>
  <c r="AB1681" i="1" s="1"/>
  <c r="S1686" i="1"/>
  <c r="AB1686" i="1" s="1"/>
  <c r="Z1689" i="1"/>
  <c r="M1692" i="1"/>
  <c r="AB1692" i="1" s="1"/>
  <c r="S1694" i="1"/>
  <c r="AB1694" i="1" s="1"/>
  <c r="AB1695" i="1"/>
  <c r="Z1697" i="1"/>
  <c r="AB1697" i="1" s="1"/>
  <c r="M1700" i="1"/>
  <c r="AB1700" i="1" s="1"/>
  <c r="S1702" i="1"/>
  <c r="AB1702" i="1" s="1"/>
  <c r="AB1703" i="1"/>
  <c r="Z1705" i="1"/>
  <c r="AB1705" i="1" s="1"/>
  <c r="M1708" i="1"/>
  <c r="AB1708" i="1" s="1"/>
  <c r="S1710" i="1"/>
  <c r="AB1710" i="1" s="1"/>
  <c r="AB1711" i="1"/>
  <c r="Z1713" i="1"/>
  <c r="AB1713" i="1" s="1"/>
  <c r="M1716" i="1"/>
  <c r="AB1716" i="1" s="1"/>
  <c r="AB1717" i="1"/>
  <c r="M1720" i="1"/>
  <c r="AB1720" i="1" s="1"/>
  <c r="AB1721" i="1"/>
  <c r="M1724" i="1"/>
  <c r="AB1724" i="1" s="1"/>
  <c r="AB1725" i="1"/>
  <c r="M1728" i="1"/>
  <c r="AB1728" i="1" s="1"/>
  <c r="AB1729" i="1"/>
  <c r="M1732" i="1"/>
  <c r="AB1736" i="1"/>
  <c r="AB1739" i="1"/>
  <c r="AB1742" i="1"/>
  <c r="AB1745" i="1"/>
  <c r="AB1752" i="1"/>
  <c r="AB1755" i="1"/>
  <c r="AB1758" i="1"/>
  <c r="AB1762" i="1"/>
  <c r="AB1764" i="1"/>
  <c r="AB1769" i="1"/>
  <c r="AB1771" i="1"/>
  <c r="AB1778" i="1"/>
  <c r="AB1780" i="1"/>
  <c r="AB1785" i="1"/>
  <c r="AB1787" i="1"/>
  <c r="AB1794" i="1"/>
  <c r="AB1796" i="1"/>
  <c r="AB1801" i="1"/>
  <c r="AB1803" i="1"/>
  <c r="AB1810" i="1"/>
  <c r="AB1812" i="1"/>
  <c r="AB1817" i="1"/>
  <c r="AB1819" i="1"/>
  <c r="AB1826" i="1"/>
  <c r="AB1828" i="1"/>
  <c r="AB1833" i="1"/>
  <c r="AB1835" i="1"/>
  <c r="AB1842" i="1"/>
  <c r="AB1844" i="1"/>
  <c r="AB1849" i="1"/>
  <c r="AB1851" i="1"/>
  <c r="AB1858" i="1"/>
  <c r="AB1860" i="1"/>
  <c r="AB1865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5" i="1"/>
  <c r="AB1948" i="1"/>
  <c r="AB1950" i="1"/>
  <c r="AB1957" i="1"/>
  <c r="AB1980" i="1"/>
  <c r="AB1982" i="1"/>
  <c r="AB1989" i="1"/>
  <c r="AB2012" i="1"/>
  <c r="AB2014" i="1"/>
  <c r="AB2021" i="1"/>
  <c r="AB2044" i="1"/>
  <c r="AB2053" i="1"/>
  <c r="Z1673" i="1"/>
  <c r="AB1675" i="1"/>
  <c r="M1676" i="1"/>
  <c r="AB1676" i="1" s="1"/>
  <c r="S1678" i="1"/>
  <c r="AB1678" i="1" s="1"/>
  <c r="P1683" i="1"/>
  <c r="AB1683" i="1" s="1"/>
  <c r="P1687" i="1"/>
  <c r="AB1687" i="1" s="1"/>
  <c r="V1689" i="1"/>
  <c r="AB1689" i="1" s="1"/>
  <c r="AB1732" i="1"/>
  <c r="AB1735" i="1"/>
  <c r="AB1738" i="1"/>
  <c r="AB1741" i="1"/>
  <c r="AB1748" i="1"/>
  <c r="AB1751" i="1"/>
  <c r="AB1754" i="1"/>
  <c r="AB1757" i="1"/>
  <c r="AB1760" i="1"/>
  <c r="AB1765" i="1"/>
  <c r="AB1767" i="1"/>
  <c r="AB1774" i="1"/>
  <c r="AB1776" i="1"/>
  <c r="AB1781" i="1"/>
  <c r="AB1783" i="1"/>
  <c r="AB1790" i="1"/>
  <c r="AB1792" i="1"/>
  <c r="AB1797" i="1"/>
  <c r="AB1799" i="1"/>
  <c r="AB1806" i="1"/>
  <c r="AB1808" i="1"/>
  <c r="AB1813" i="1"/>
  <c r="AB1815" i="1"/>
  <c r="AB1822" i="1"/>
  <c r="AB1824" i="1"/>
  <c r="AB1829" i="1"/>
  <c r="AB1831" i="1"/>
  <c r="AB1838" i="1"/>
  <c r="AB1840" i="1"/>
  <c r="AB1845" i="1"/>
  <c r="AB1847" i="1"/>
  <c r="AB1854" i="1"/>
  <c r="AB1856" i="1"/>
  <c r="AB1861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2024" i="1"/>
  <c r="AB2056" i="1"/>
  <c r="AB2091" i="1"/>
  <c r="AB2107" i="1"/>
  <c r="AB2123" i="1"/>
  <c r="AB2139" i="1"/>
  <c r="AB2148" i="1"/>
  <c r="AB2155" i="1"/>
  <c r="AB2157" i="1"/>
  <c r="AB2164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6" i="1"/>
  <c r="AB2488" i="1"/>
  <c r="AB2495" i="1"/>
  <c r="AB2497" i="1"/>
  <c r="AB2502" i="1"/>
  <c r="AB2504" i="1"/>
  <c r="AB2511" i="1"/>
  <c r="AB2513" i="1"/>
  <c r="AB2518" i="1"/>
  <c r="AB2546" i="1"/>
  <c r="AB2551" i="1"/>
  <c r="AB2555" i="1"/>
  <c r="AB2610" i="1"/>
  <c r="AB2615" i="1"/>
  <c r="AB2619" i="1"/>
  <c r="AB1923" i="1"/>
  <c r="P1927" i="1"/>
  <c r="V1929" i="1"/>
  <c r="AB1929" i="1" s="1"/>
  <c r="Z1933" i="1"/>
  <c r="AB1935" i="1"/>
  <c r="M1936" i="1"/>
  <c r="AB1936" i="1" s="1"/>
  <c r="S1938" i="1"/>
  <c r="AB1938" i="1" s="1"/>
  <c r="P1943" i="1"/>
  <c r="V1945" i="1"/>
  <c r="AB1945" i="1" s="1"/>
  <c r="Z1949" i="1"/>
  <c r="AB1951" i="1"/>
  <c r="M1952" i="1"/>
  <c r="AB1952" i="1" s="1"/>
  <c r="S1954" i="1"/>
  <c r="AB1954" i="1" s="1"/>
  <c r="P1959" i="1"/>
  <c r="V1961" i="1"/>
  <c r="AB1961" i="1" s="1"/>
  <c r="Z1965" i="1"/>
  <c r="AB1967" i="1"/>
  <c r="M1968" i="1"/>
  <c r="AB1968" i="1" s="1"/>
  <c r="S1970" i="1"/>
  <c r="AB1970" i="1" s="1"/>
  <c r="P1975" i="1"/>
  <c r="V1977" i="1"/>
  <c r="AB1977" i="1" s="1"/>
  <c r="Z1981" i="1"/>
  <c r="AB1983" i="1"/>
  <c r="M1984" i="1"/>
  <c r="AB1984" i="1" s="1"/>
  <c r="S1986" i="1"/>
  <c r="AB1986" i="1" s="1"/>
  <c r="P1991" i="1"/>
  <c r="V1993" i="1"/>
  <c r="AB1993" i="1" s="1"/>
  <c r="Z1997" i="1"/>
  <c r="AB1999" i="1"/>
  <c r="M2000" i="1"/>
  <c r="AB2000" i="1" s="1"/>
  <c r="S2002" i="1"/>
  <c r="AB2002" i="1" s="1"/>
  <c r="P2007" i="1"/>
  <c r="V2009" i="1"/>
  <c r="AB2009" i="1" s="1"/>
  <c r="Z2013" i="1"/>
  <c r="AB2015" i="1"/>
  <c r="M2016" i="1"/>
  <c r="AB2016" i="1" s="1"/>
  <c r="S2018" i="1"/>
  <c r="AB2018" i="1" s="1"/>
  <c r="P2023" i="1"/>
  <c r="V2025" i="1"/>
  <c r="AB2025" i="1" s="1"/>
  <c r="Z2029" i="1"/>
  <c r="AB2031" i="1"/>
  <c r="M2032" i="1"/>
  <c r="AB2032" i="1" s="1"/>
  <c r="S2034" i="1"/>
  <c r="AB2034" i="1" s="1"/>
  <c r="P2039" i="1"/>
  <c r="V2041" i="1"/>
  <c r="AB2041" i="1" s="1"/>
  <c r="Z2045" i="1"/>
  <c r="AB2047" i="1"/>
  <c r="M2048" i="1"/>
  <c r="AB2048" i="1" s="1"/>
  <c r="S2050" i="1"/>
  <c r="AB2050" i="1" s="1"/>
  <c r="P2055" i="1"/>
  <c r="V2057" i="1"/>
  <c r="AB2057" i="1" s="1"/>
  <c r="Z2061" i="1"/>
  <c r="AB2063" i="1"/>
  <c r="M2064" i="1"/>
  <c r="AB2064" i="1" s="1"/>
  <c r="S2066" i="1"/>
  <c r="AB2066" i="1" s="1"/>
  <c r="P2071" i="1"/>
  <c r="V2073" i="1"/>
  <c r="AB2073" i="1" s="1"/>
  <c r="Z2077" i="1"/>
  <c r="AB2079" i="1"/>
  <c r="M2080" i="1"/>
  <c r="AB2080" i="1" s="1"/>
  <c r="S2082" i="1"/>
  <c r="AB2082" i="1" s="1"/>
  <c r="S2087" i="1"/>
  <c r="AB2087" i="1" s="1"/>
  <c r="P2092" i="1"/>
  <c r="AB2092" i="1" s="1"/>
  <c r="Z2094" i="1"/>
  <c r="M2097" i="1"/>
  <c r="AB2097" i="1" s="1"/>
  <c r="V2098" i="1"/>
  <c r="AB2098" i="1" s="1"/>
  <c r="AB2103" i="1"/>
  <c r="S2103" i="1"/>
  <c r="P2108" i="1"/>
  <c r="AB2108" i="1" s="1"/>
  <c r="Z2110" i="1"/>
  <c r="M2113" i="1"/>
  <c r="AB2113" i="1" s="1"/>
  <c r="V2114" i="1"/>
  <c r="AB2114" i="1" s="1"/>
  <c r="S2119" i="1"/>
  <c r="AB2119" i="1" s="1"/>
  <c r="P2124" i="1"/>
  <c r="AB2124" i="1" s="1"/>
  <c r="Z2126" i="1"/>
  <c r="M2129" i="1"/>
  <c r="AB2129" i="1" s="1"/>
  <c r="V2130" i="1"/>
  <c r="AB2130" i="1" s="1"/>
  <c r="AB2135" i="1"/>
  <c r="S2135" i="1"/>
  <c r="P2140" i="1"/>
  <c r="AB2140" i="1" s="1"/>
  <c r="Z2142" i="1"/>
  <c r="M2145" i="1"/>
  <c r="AB2145" i="1" s="1"/>
  <c r="V2146" i="1"/>
  <c r="AB2146" i="1" s="1"/>
  <c r="AB2152" i="1"/>
  <c r="AB2159" i="1"/>
  <c r="AB2161" i="1"/>
  <c r="AB2168" i="1"/>
  <c r="M1924" i="1"/>
  <c r="AB1924" i="1" s="1"/>
  <c r="S1926" i="1"/>
  <c r="AB1926" i="1" s="1"/>
  <c r="P1931" i="1"/>
  <c r="AB1931" i="1" s="1"/>
  <c r="V1933" i="1"/>
  <c r="AB1933" i="1" s="1"/>
  <c r="Z1937" i="1"/>
  <c r="AB1937" i="1" s="1"/>
  <c r="AB1939" i="1"/>
  <c r="M1940" i="1"/>
  <c r="AB1940" i="1" s="1"/>
  <c r="S1942" i="1"/>
  <c r="AB1942" i="1" s="1"/>
  <c r="P1947" i="1"/>
  <c r="AB1947" i="1" s="1"/>
  <c r="V1949" i="1"/>
  <c r="AB1949" i="1" s="1"/>
  <c r="Z1953" i="1"/>
  <c r="AB1953" i="1" s="1"/>
  <c r="AB1955" i="1"/>
  <c r="M1956" i="1"/>
  <c r="AB1956" i="1" s="1"/>
  <c r="S1958" i="1"/>
  <c r="AB1958" i="1" s="1"/>
  <c r="P1963" i="1"/>
  <c r="AB1963" i="1" s="1"/>
  <c r="V1965" i="1"/>
  <c r="AB1965" i="1" s="1"/>
  <c r="Z1969" i="1"/>
  <c r="AB1969" i="1" s="1"/>
  <c r="AB1971" i="1"/>
  <c r="M1972" i="1"/>
  <c r="AB1972" i="1" s="1"/>
  <c r="S1974" i="1"/>
  <c r="AB1974" i="1" s="1"/>
  <c r="P1979" i="1"/>
  <c r="AB1979" i="1" s="1"/>
  <c r="V1981" i="1"/>
  <c r="AB1981" i="1" s="1"/>
  <c r="Z1985" i="1"/>
  <c r="AB1985" i="1" s="1"/>
  <c r="AB1987" i="1"/>
  <c r="M1988" i="1"/>
  <c r="AB1988" i="1" s="1"/>
  <c r="S1990" i="1"/>
  <c r="AB1990" i="1" s="1"/>
  <c r="P1995" i="1"/>
  <c r="AB1995" i="1" s="1"/>
  <c r="V1997" i="1"/>
  <c r="AB1997" i="1" s="1"/>
  <c r="Z2001" i="1"/>
  <c r="AB2001" i="1" s="1"/>
  <c r="AB2003" i="1"/>
  <c r="M2004" i="1"/>
  <c r="AB2004" i="1" s="1"/>
  <c r="S2006" i="1"/>
  <c r="AB2006" i="1" s="1"/>
  <c r="P2011" i="1"/>
  <c r="AB2011" i="1" s="1"/>
  <c r="V2013" i="1"/>
  <c r="AB2013" i="1" s="1"/>
  <c r="Z2017" i="1"/>
  <c r="AB2017" i="1" s="1"/>
  <c r="AB2019" i="1"/>
  <c r="M2020" i="1"/>
  <c r="AB2020" i="1" s="1"/>
  <c r="S2022" i="1"/>
  <c r="AB2022" i="1" s="1"/>
  <c r="P2027" i="1"/>
  <c r="AB2027" i="1" s="1"/>
  <c r="V2029" i="1"/>
  <c r="AB2029" i="1" s="1"/>
  <c r="Z2033" i="1"/>
  <c r="AB2033" i="1" s="1"/>
  <c r="AB2035" i="1"/>
  <c r="M2036" i="1"/>
  <c r="AB2036" i="1" s="1"/>
  <c r="S2038" i="1"/>
  <c r="AB2038" i="1" s="1"/>
  <c r="P2043" i="1"/>
  <c r="AB2043" i="1" s="1"/>
  <c r="V2045" i="1"/>
  <c r="AB2045" i="1" s="1"/>
  <c r="Z2049" i="1"/>
  <c r="AB2049" i="1" s="1"/>
  <c r="AB2051" i="1"/>
  <c r="M2052" i="1"/>
  <c r="AB2052" i="1" s="1"/>
  <c r="S2054" i="1"/>
  <c r="AB2054" i="1" s="1"/>
  <c r="P2059" i="1"/>
  <c r="AB2059" i="1" s="1"/>
  <c r="V2061" i="1"/>
  <c r="AB2061" i="1" s="1"/>
  <c r="Z2065" i="1"/>
  <c r="AB2065" i="1" s="1"/>
  <c r="AB2067" i="1"/>
  <c r="M2068" i="1"/>
  <c r="AB2068" i="1" s="1"/>
  <c r="S2070" i="1"/>
  <c r="AB2070" i="1" s="1"/>
  <c r="P2075" i="1"/>
  <c r="AB2075" i="1" s="1"/>
  <c r="V2077" i="1"/>
  <c r="AB2077" i="1" s="1"/>
  <c r="Z2081" i="1"/>
  <c r="AB2081" i="1" s="1"/>
  <c r="AB2083" i="1"/>
  <c r="M2084" i="1"/>
  <c r="AB2084" i="1" s="1"/>
  <c r="P2088" i="1"/>
  <c r="AB2088" i="1" s="1"/>
  <c r="Z2090" i="1"/>
  <c r="AB2090" i="1" s="1"/>
  <c r="M2093" i="1"/>
  <c r="AB2093" i="1" s="1"/>
  <c r="V2094" i="1"/>
  <c r="AB2094" i="1" s="1"/>
  <c r="AB2099" i="1"/>
  <c r="S2099" i="1"/>
  <c r="AB2100" i="1"/>
  <c r="P2104" i="1"/>
  <c r="AB2104" i="1" s="1"/>
  <c r="Z2106" i="1"/>
  <c r="AB2106" i="1" s="1"/>
  <c r="M2109" i="1"/>
  <c r="AB2109" i="1" s="1"/>
  <c r="V2110" i="1"/>
  <c r="AB2110" i="1" s="1"/>
  <c r="S2115" i="1"/>
  <c r="AB2115" i="1" s="1"/>
  <c r="AB2116" i="1"/>
  <c r="P2120" i="1"/>
  <c r="AB2120" i="1" s="1"/>
  <c r="Z2122" i="1"/>
  <c r="AB2122" i="1" s="1"/>
  <c r="M2125" i="1"/>
  <c r="AB2125" i="1" s="1"/>
  <c r="V2126" i="1"/>
  <c r="AB2126" i="1" s="1"/>
  <c r="AB2131" i="1"/>
  <c r="S2131" i="1"/>
  <c r="AB2132" i="1"/>
  <c r="P2136" i="1"/>
  <c r="AB2136" i="1" s="1"/>
  <c r="Z2138" i="1"/>
  <c r="AB2138" i="1" s="1"/>
  <c r="M2141" i="1"/>
  <c r="AB2141" i="1" s="1"/>
  <c r="V2142" i="1"/>
  <c r="AB2142" i="1" s="1"/>
  <c r="AB2147" i="1"/>
  <c r="AB2149" i="1"/>
  <c r="AB2156" i="1"/>
  <c r="AB2163" i="1"/>
  <c r="AB2165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4" i="1"/>
  <c r="AB2348" i="1"/>
  <c r="AB2468" i="1"/>
  <c r="AB2472" i="1"/>
  <c r="AB2476" i="1"/>
  <c r="AB2480" i="1"/>
  <c r="AB2487" i="1"/>
  <c r="AB2489" i="1"/>
  <c r="AB2496" i="1"/>
  <c r="AB2503" i="1"/>
  <c r="AB2505" i="1"/>
  <c r="AB2512" i="1"/>
  <c r="AB2523" i="1"/>
  <c r="AB2533" i="1"/>
  <c r="AB2553" i="1"/>
  <c r="AB2578" i="1"/>
  <c r="AB2587" i="1"/>
  <c r="AB2597" i="1"/>
  <c r="AB2617" i="1"/>
  <c r="AB1927" i="1"/>
  <c r="AB1943" i="1"/>
  <c r="AB1959" i="1"/>
  <c r="AB1975" i="1"/>
  <c r="AB1991" i="1"/>
  <c r="AB2007" i="1"/>
  <c r="AB2023" i="1"/>
  <c r="AB2039" i="1"/>
  <c r="AB2055" i="1"/>
  <c r="AB2071" i="1"/>
  <c r="AB2096" i="1"/>
  <c r="AB2112" i="1"/>
  <c r="AB2128" i="1"/>
  <c r="AB2144" i="1"/>
  <c r="AB2483" i="1"/>
  <c r="AB2485" i="1"/>
  <c r="AB2490" i="1"/>
  <c r="AB2492" i="1"/>
  <c r="AB2499" i="1"/>
  <c r="AB2501" i="1"/>
  <c r="AB2506" i="1"/>
  <c r="AB2508" i="1"/>
  <c r="AB2515" i="1"/>
  <c r="AB2517" i="1"/>
  <c r="AB2530" i="1"/>
  <c r="AB2535" i="1"/>
  <c r="AB2539" i="1"/>
  <c r="AB2549" i="1"/>
  <c r="AB2569" i="1"/>
  <c r="AB2594" i="1"/>
  <c r="AB2599" i="1"/>
  <c r="AB2603" i="1"/>
  <c r="AB2613" i="1"/>
  <c r="AB2637" i="1"/>
  <c r="AB2653" i="1"/>
  <c r="AB2669" i="1"/>
  <c r="AB2685" i="1"/>
  <c r="AB2924" i="1"/>
  <c r="AB2926" i="1"/>
  <c r="AB2931" i="1"/>
  <c r="AB2940" i="1"/>
  <c r="AB2942" i="1"/>
  <c r="AB2947" i="1"/>
  <c r="AB2956" i="1"/>
  <c r="AB2958" i="1"/>
  <c r="AB2967" i="1"/>
  <c r="AB2972" i="1"/>
  <c r="AB2976" i="1"/>
  <c r="AB3031" i="1"/>
  <c r="AB3036" i="1"/>
  <c r="AB3040" i="1"/>
  <c r="AB3050" i="1"/>
  <c r="AB3070" i="1"/>
  <c r="AB3095" i="1"/>
  <c r="AB3100" i="1"/>
  <c r="AB3104" i="1"/>
  <c r="AB2632" i="1"/>
  <c r="AB2648" i="1"/>
  <c r="AB2664" i="1"/>
  <c r="AB2680" i="1"/>
  <c r="AB2696" i="1"/>
  <c r="AB2704" i="1"/>
  <c r="AB2706" i="1"/>
  <c r="AB2713" i="1"/>
  <c r="AB2720" i="1"/>
  <c r="AB2722" i="1"/>
  <c r="AB2729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7" i="1"/>
  <c r="AB2929" i="1"/>
  <c r="AB2936" i="1"/>
  <c r="AB2938" i="1"/>
  <c r="AB2943" i="1"/>
  <c r="AB2945" i="1"/>
  <c r="AB2952" i="1"/>
  <c r="AB2954" i="1"/>
  <c r="AB2959" i="1"/>
  <c r="AB2983" i="1"/>
  <c r="AB2988" i="1"/>
  <c r="AB2992" i="1"/>
  <c r="AB3002" i="1"/>
  <c r="AB3022" i="1"/>
  <c r="AB3047" i="1"/>
  <c r="AB3052" i="1"/>
  <c r="AB3056" i="1"/>
  <c r="AB3066" i="1"/>
  <c r="AB3086" i="1"/>
  <c r="AB3111" i="1"/>
  <c r="Z2522" i="1"/>
  <c r="AB2524" i="1"/>
  <c r="M2525" i="1"/>
  <c r="AB2525" i="1" s="1"/>
  <c r="S2527" i="1"/>
  <c r="AB2527" i="1" s="1"/>
  <c r="P2532" i="1"/>
  <c r="AB2532" i="1" s="1"/>
  <c r="V2534" i="1"/>
  <c r="AB2534" i="1" s="1"/>
  <c r="Z2538" i="1"/>
  <c r="AB2540" i="1"/>
  <c r="M2541" i="1"/>
  <c r="AB2541" i="1" s="1"/>
  <c r="S2543" i="1"/>
  <c r="AB2543" i="1" s="1"/>
  <c r="P2548" i="1"/>
  <c r="AB2548" i="1" s="1"/>
  <c r="V2550" i="1"/>
  <c r="AB2550" i="1" s="1"/>
  <c r="Z2554" i="1"/>
  <c r="AB2556" i="1"/>
  <c r="M2557" i="1"/>
  <c r="AB2557" i="1" s="1"/>
  <c r="S2559" i="1"/>
  <c r="AB2559" i="1" s="1"/>
  <c r="P2564" i="1"/>
  <c r="AB2564" i="1" s="1"/>
  <c r="V2566" i="1"/>
  <c r="AB2566" i="1" s="1"/>
  <c r="Z2570" i="1"/>
  <c r="AB2572" i="1"/>
  <c r="M2573" i="1"/>
  <c r="AB2573" i="1" s="1"/>
  <c r="S2575" i="1"/>
  <c r="AB2575" i="1" s="1"/>
  <c r="P2580" i="1"/>
  <c r="AB2580" i="1" s="1"/>
  <c r="V2582" i="1"/>
  <c r="AB2582" i="1" s="1"/>
  <c r="Z2586" i="1"/>
  <c r="AB2588" i="1"/>
  <c r="M2589" i="1"/>
  <c r="AB2589" i="1" s="1"/>
  <c r="S2591" i="1"/>
  <c r="AB2591" i="1" s="1"/>
  <c r="P2596" i="1"/>
  <c r="AB2596" i="1" s="1"/>
  <c r="V2598" i="1"/>
  <c r="AB2598" i="1" s="1"/>
  <c r="Z2602" i="1"/>
  <c r="AB2604" i="1"/>
  <c r="M2605" i="1"/>
  <c r="AB2605" i="1" s="1"/>
  <c r="S2607" i="1"/>
  <c r="AB2607" i="1" s="1"/>
  <c r="P2612" i="1"/>
  <c r="AB2612" i="1" s="1"/>
  <c r="V2614" i="1"/>
  <c r="AB2614" i="1" s="1"/>
  <c r="Z2618" i="1"/>
  <c r="AB2620" i="1"/>
  <c r="M2621" i="1"/>
  <c r="AB2621" i="1" s="1"/>
  <c r="S2623" i="1"/>
  <c r="AB2623" i="1" s="1"/>
  <c r="P2628" i="1"/>
  <c r="AB2628" i="1" s="1"/>
  <c r="V2630" i="1"/>
  <c r="AB2630" i="1" s="1"/>
  <c r="P2633" i="1"/>
  <c r="AB2633" i="1" s="1"/>
  <c r="Z2635" i="1"/>
  <c r="M2638" i="1"/>
  <c r="AB2638" i="1" s="1"/>
  <c r="V2639" i="1"/>
  <c r="AB2639" i="1" s="1"/>
  <c r="S2644" i="1"/>
  <c r="AB2644" i="1" s="1"/>
  <c r="P2649" i="1"/>
  <c r="AB2649" i="1" s="1"/>
  <c r="Z2651" i="1"/>
  <c r="M2654" i="1"/>
  <c r="AB2654" i="1" s="1"/>
  <c r="V2655" i="1"/>
  <c r="AB2655" i="1" s="1"/>
  <c r="AB2660" i="1"/>
  <c r="S2660" i="1"/>
  <c r="P2665" i="1"/>
  <c r="AB2665" i="1" s="1"/>
  <c r="Z2667" i="1"/>
  <c r="M2670" i="1"/>
  <c r="AB2670" i="1" s="1"/>
  <c r="V2671" i="1"/>
  <c r="AB2671" i="1" s="1"/>
  <c r="S2676" i="1"/>
  <c r="AB2676" i="1" s="1"/>
  <c r="P2681" i="1"/>
  <c r="AB2681" i="1" s="1"/>
  <c r="Z2683" i="1"/>
  <c r="M2686" i="1"/>
  <c r="AB2686" i="1" s="1"/>
  <c r="V2687" i="1"/>
  <c r="AB2687" i="1" s="1"/>
  <c r="S2692" i="1"/>
  <c r="AB2692" i="1" s="1"/>
  <c r="P2697" i="1"/>
  <c r="AB2697" i="1" s="1"/>
  <c r="AB2701" i="1"/>
  <c r="AB2708" i="1"/>
  <c r="AB2710" i="1"/>
  <c r="AB2717" i="1"/>
  <c r="AB2724" i="1"/>
  <c r="AB2726" i="1"/>
  <c r="AB2733" i="1"/>
  <c r="P2520" i="1"/>
  <c r="AB2520" i="1" s="1"/>
  <c r="V2522" i="1"/>
  <c r="AB2522" i="1" s="1"/>
  <c r="Z2526" i="1"/>
  <c r="AB2526" i="1" s="1"/>
  <c r="AB2528" i="1"/>
  <c r="M2529" i="1"/>
  <c r="AB2529" i="1" s="1"/>
  <c r="S2531" i="1"/>
  <c r="AB2531" i="1" s="1"/>
  <c r="P2536" i="1"/>
  <c r="AB2536" i="1" s="1"/>
  <c r="V2538" i="1"/>
  <c r="AB2538" i="1" s="1"/>
  <c r="Z2542" i="1"/>
  <c r="AB2542" i="1" s="1"/>
  <c r="AB2544" i="1"/>
  <c r="M2545" i="1"/>
  <c r="AB2545" i="1" s="1"/>
  <c r="S2547" i="1"/>
  <c r="AB2547" i="1" s="1"/>
  <c r="P2552" i="1"/>
  <c r="AB2552" i="1" s="1"/>
  <c r="V2554" i="1"/>
  <c r="AB2554" i="1" s="1"/>
  <c r="Z2558" i="1"/>
  <c r="AB2558" i="1" s="1"/>
  <c r="AB2560" i="1"/>
  <c r="M2561" i="1"/>
  <c r="AB2561" i="1" s="1"/>
  <c r="S2563" i="1"/>
  <c r="AB2563" i="1" s="1"/>
  <c r="P2568" i="1"/>
  <c r="AB2568" i="1" s="1"/>
  <c r="V2570" i="1"/>
  <c r="AB2570" i="1" s="1"/>
  <c r="Z2574" i="1"/>
  <c r="AB2574" i="1" s="1"/>
  <c r="AB2576" i="1"/>
  <c r="M2577" i="1"/>
  <c r="AB2577" i="1" s="1"/>
  <c r="S2579" i="1"/>
  <c r="AB2579" i="1" s="1"/>
  <c r="P2584" i="1"/>
  <c r="AB2584" i="1" s="1"/>
  <c r="V2586" i="1"/>
  <c r="AB2586" i="1" s="1"/>
  <c r="Z2590" i="1"/>
  <c r="AB2590" i="1" s="1"/>
  <c r="AB2592" i="1"/>
  <c r="M2593" i="1"/>
  <c r="AB2593" i="1" s="1"/>
  <c r="S2595" i="1"/>
  <c r="AB2595" i="1" s="1"/>
  <c r="P2600" i="1"/>
  <c r="AB2600" i="1" s="1"/>
  <c r="V2602" i="1"/>
  <c r="AB2602" i="1" s="1"/>
  <c r="Z2606" i="1"/>
  <c r="AB2606" i="1" s="1"/>
  <c r="AB2608" i="1"/>
  <c r="M2609" i="1"/>
  <c r="AB2609" i="1" s="1"/>
  <c r="S2611" i="1"/>
  <c r="AB2611" i="1" s="1"/>
  <c r="P2616" i="1"/>
  <c r="AB2616" i="1" s="1"/>
  <c r="V2618" i="1"/>
  <c r="AB2618" i="1" s="1"/>
  <c r="Z2622" i="1"/>
  <c r="AB2622" i="1" s="1"/>
  <c r="AB2624" i="1"/>
  <c r="M2625" i="1"/>
  <c r="AB2625" i="1" s="1"/>
  <c r="S2627" i="1"/>
  <c r="AB2627" i="1" s="1"/>
  <c r="M2634" i="1"/>
  <c r="AB2634" i="1" s="1"/>
  <c r="V2635" i="1"/>
  <c r="AB2635" i="1" s="1"/>
  <c r="S2640" i="1"/>
  <c r="AB2640" i="1" s="1"/>
  <c r="AB2641" i="1"/>
  <c r="P2645" i="1"/>
  <c r="AB2645" i="1" s="1"/>
  <c r="Z2647" i="1"/>
  <c r="AB2647" i="1" s="1"/>
  <c r="M2650" i="1"/>
  <c r="AB2650" i="1" s="1"/>
  <c r="V2651" i="1"/>
  <c r="AB2651" i="1" s="1"/>
  <c r="AB2656" i="1"/>
  <c r="S2656" i="1"/>
  <c r="AB2657" i="1"/>
  <c r="P2661" i="1"/>
  <c r="AB2661" i="1" s="1"/>
  <c r="Z2663" i="1"/>
  <c r="AB2663" i="1" s="1"/>
  <c r="M2666" i="1"/>
  <c r="AB2666" i="1" s="1"/>
  <c r="V2667" i="1"/>
  <c r="AB2667" i="1" s="1"/>
  <c r="S2672" i="1"/>
  <c r="AB2672" i="1" s="1"/>
  <c r="AB2673" i="1"/>
  <c r="P2677" i="1"/>
  <c r="AB2677" i="1" s="1"/>
  <c r="Z2679" i="1"/>
  <c r="AB2679" i="1" s="1"/>
  <c r="M2682" i="1"/>
  <c r="AB2682" i="1" s="1"/>
  <c r="V2683" i="1"/>
  <c r="AB2683" i="1" s="1"/>
  <c r="AB2688" i="1"/>
  <c r="S2688" i="1"/>
  <c r="AB2689" i="1"/>
  <c r="P2693" i="1"/>
  <c r="AB2693" i="1" s="1"/>
  <c r="Z2695" i="1"/>
  <c r="AB2695" i="1" s="1"/>
  <c r="AB2698" i="1"/>
  <c r="AB2705" i="1"/>
  <c r="AB2712" i="1"/>
  <c r="AB2714" i="1"/>
  <c r="AB2721" i="1"/>
  <c r="AB2728" i="1"/>
  <c r="AB2730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8" i="1"/>
  <c r="AB2930" i="1"/>
  <c r="AB2935" i="1"/>
  <c r="AB2937" i="1"/>
  <c r="AB2944" i="1"/>
  <c r="AB2946" i="1"/>
  <c r="AB2951" i="1"/>
  <c r="AB2953" i="1"/>
  <c r="AB2960" i="1"/>
  <c r="AB2970" i="1"/>
  <c r="AB2990" i="1"/>
  <c r="AB3015" i="1"/>
  <c r="AB3024" i="1"/>
  <c r="AB3034" i="1"/>
  <c r="AB3054" i="1"/>
  <c r="AB3079" i="1"/>
  <c r="AB3088" i="1"/>
  <c r="AB3098" i="1"/>
  <c r="AB3122" i="1"/>
  <c r="AB3138" i="1"/>
  <c r="AB3154" i="1"/>
  <c r="AB3170" i="1"/>
  <c r="AB3470" i="1"/>
  <c r="AB3475" i="1"/>
  <c r="AB3479" i="1"/>
  <c r="AB3489" i="1"/>
  <c r="AB3114" i="1"/>
  <c r="AB3117" i="1"/>
  <c r="AB3133" i="1"/>
  <c r="AB3149" i="1"/>
  <c r="AB3165" i="1"/>
  <c r="AB3177" i="1"/>
  <c r="AB3179" i="1"/>
  <c r="AB3186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2961" i="1"/>
  <c r="M2962" i="1"/>
  <c r="AB2962" i="1" s="1"/>
  <c r="S2964" i="1"/>
  <c r="AB2964" i="1" s="1"/>
  <c r="P2969" i="1"/>
  <c r="AB2969" i="1" s="1"/>
  <c r="V2971" i="1"/>
  <c r="AB2971" i="1" s="1"/>
  <c r="Z2975" i="1"/>
  <c r="AB2977" i="1"/>
  <c r="M2978" i="1"/>
  <c r="AB2978" i="1" s="1"/>
  <c r="S2980" i="1"/>
  <c r="AB2980" i="1" s="1"/>
  <c r="P2985" i="1"/>
  <c r="AB2985" i="1" s="1"/>
  <c r="V2987" i="1"/>
  <c r="AB2987" i="1" s="1"/>
  <c r="Z2991" i="1"/>
  <c r="AB2993" i="1"/>
  <c r="M2994" i="1"/>
  <c r="AB2994" i="1" s="1"/>
  <c r="S2996" i="1"/>
  <c r="AB2996" i="1" s="1"/>
  <c r="P3001" i="1"/>
  <c r="AB3001" i="1" s="1"/>
  <c r="V3003" i="1"/>
  <c r="AB3003" i="1" s="1"/>
  <c r="Z3007" i="1"/>
  <c r="AB3009" i="1"/>
  <c r="M3010" i="1"/>
  <c r="AB3010" i="1" s="1"/>
  <c r="S3012" i="1"/>
  <c r="AB3012" i="1" s="1"/>
  <c r="P3017" i="1"/>
  <c r="AB3017" i="1" s="1"/>
  <c r="V3019" i="1"/>
  <c r="AB3019" i="1" s="1"/>
  <c r="Z3023" i="1"/>
  <c r="AB3025" i="1"/>
  <c r="M3026" i="1"/>
  <c r="AB3026" i="1" s="1"/>
  <c r="S3028" i="1"/>
  <c r="AB3028" i="1" s="1"/>
  <c r="P3033" i="1"/>
  <c r="AB3033" i="1" s="1"/>
  <c r="V3035" i="1"/>
  <c r="AB3035" i="1" s="1"/>
  <c r="Z3039" i="1"/>
  <c r="AB3041" i="1"/>
  <c r="M3042" i="1"/>
  <c r="AB3042" i="1" s="1"/>
  <c r="S3044" i="1"/>
  <c r="AB3044" i="1" s="1"/>
  <c r="P3049" i="1"/>
  <c r="AB3049" i="1" s="1"/>
  <c r="V3051" i="1"/>
  <c r="AB3051" i="1" s="1"/>
  <c r="Z3055" i="1"/>
  <c r="AB3057" i="1"/>
  <c r="M3058" i="1"/>
  <c r="AB3058" i="1" s="1"/>
  <c r="S3060" i="1"/>
  <c r="AB3060" i="1" s="1"/>
  <c r="P3065" i="1"/>
  <c r="AB3065" i="1" s="1"/>
  <c r="V3067" i="1"/>
  <c r="AB3067" i="1" s="1"/>
  <c r="Z3071" i="1"/>
  <c r="AB3073" i="1"/>
  <c r="M3074" i="1"/>
  <c r="AB3074" i="1" s="1"/>
  <c r="S3076" i="1"/>
  <c r="AB3076" i="1" s="1"/>
  <c r="P3081" i="1"/>
  <c r="AB3081" i="1" s="1"/>
  <c r="V3083" i="1"/>
  <c r="AB3083" i="1" s="1"/>
  <c r="Z3087" i="1"/>
  <c r="AB3089" i="1"/>
  <c r="M3090" i="1"/>
  <c r="AB3090" i="1" s="1"/>
  <c r="S3092" i="1"/>
  <c r="AB3092" i="1" s="1"/>
  <c r="P3097" i="1"/>
  <c r="AB3097" i="1" s="1"/>
  <c r="V3099" i="1"/>
  <c r="AB3099" i="1" s="1"/>
  <c r="Z3103" i="1"/>
  <c r="AB3105" i="1"/>
  <c r="M3106" i="1"/>
  <c r="AB3106" i="1" s="1"/>
  <c r="S3108" i="1"/>
  <c r="AB3108" i="1" s="1"/>
  <c r="P3113" i="1"/>
  <c r="AB3113" i="1" s="1"/>
  <c r="P3118" i="1"/>
  <c r="AB3118" i="1" s="1"/>
  <c r="Z3120" i="1"/>
  <c r="M3123" i="1"/>
  <c r="AB3123" i="1" s="1"/>
  <c r="V3124" i="1"/>
  <c r="AB3124" i="1" s="1"/>
  <c r="AB3129" i="1"/>
  <c r="S3129" i="1"/>
  <c r="P3134" i="1"/>
  <c r="AB3134" i="1" s="1"/>
  <c r="Z3136" i="1"/>
  <c r="M3139" i="1"/>
  <c r="AB3139" i="1" s="1"/>
  <c r="V3140" i="1"/>
  <c r="AB3140" i="1" s="1"/>
  <c r="S3145" i="1"/>
  <c r="AB3145" i="1" s="1"/>
  <c r="P3150" i="1"/>
  <c r="AB3150" i="1" s="1"/>
  <c r="Z3152" i="1"/>
  <c r="M3155" i="1"/>
  <c r="AB3155" i="1" s="1"/>
  <c r="V3156" i="1"/>
  <c r="AB3156" i="1" s="1"/>
  <c r="AB3161" i="1"/>
  <c r="S3161" i="1"/>
  <c r="P3166" i="1"/>
  <c r="AB3166" i="1" s="1"/>
  <c r="Z3168" i="1"/>
  <c r="AB3174" i="1"/>
  <c r="AB3181" i="1"/>
  <c r="AB3183" i="1"/>
  <c r="AB3190" i="1"/>
  <c r="AB3438" i="1"/>
  <c r="AB3447" i="1"/>
  <c r="AB3457" i="1"/>
  <c r="Z2963" i="1"/>
  <c r="AB2963" i="1" s="1"/>
  <c r="AB2965" i="1"/>
  <c r="M2966" i="1"/>
  <c r="AB2966" i="1" s="1"/>
  <c r="S2968" i="1"/>
  <c r="AB2968" i="1" s="1"/>
  <c r="P2973" i="1"/>
  <c r="AB2973" i="1" s="1"/>
  <c r="V2975" i="1"/>
  <c r="AB2975" i="1" s="1"/>
  <c r="Z2979" i="1"/>
  <c r="AB2979" i="1" s="1"/>
  <c r="AB2981" i="1"/>
  <c r="M2982" i="1"/>
  <c r="AB2982" i="1" s="1"/>
  <c r="S2984" i="1"/>
  <c r="AB2984" i="1" s="1"/>
  <c r="P2989" i="1"/>
  <c r="AB2989" i="1" s="1"/>
  <c r="V2991" i="1"/>
  <c r="AB2991" i="1" s="1"/>
  <c r="Z2995" i="1"/>
  <c r="AB2995" i="1" s="1"/>
  <c r="AB2997" i="1"/>
  <c r="M2998" i="1"/>
  <c r="AB2998" i="1" s="1"/>
  <c r="S3000" i="1"/>
  <c r="AB3000" i="1" s="1"/>
  <c r="P3005" i="1"/>
  <c r="AB3005" i="1" s="1"/>
  <c r="V3007" i="1"/>
  <c r="AB3007" i="1" s="1"/>
  <c r="Z3011" i="1"/>
  <c r="AB3011" i="1" s="1"/>
  <c r="AB3013" i="1"/>
  <c r="M3014" i="1"/>
  <c r="AB3014" i="1" s="1"/>
  <c r="S3016" i="1"/>
  <c r="AB3016" i="1" s="1"/>
  <c r="P3021" i="1"/>
  <c r="AB3021" i="1" s="1"/>
  <c r="V3023" i="1"/>
  <c r="AB3023" i="1" s="1"/>
  <c r="Z3027" i="1"/>
  <c r="AB3027" i="1" s="1"/>
  <c r="AB3029" i="1"/>
  <c r="M3030" i="1"/>
  <c r="AB3030" i="1" s="1"/>
  <c r="S3032" i="1"/>
  <c r="AB3032" i="1" s="1"/>
  <c r="P3037" i="1"/>
  <c r="AB3037" i="1" s="1"/>
  <c r="V3039" i="1"/>
  <c r="AB3039" i="1" s="1"/>
  <c r="Z3043" i="1"/>
  <c r="AB3043" i="1" s="1"/>
  <c r="AB3045" i="1"/>
  <c r="M3046" i="1"/>
  <c r="AB3046" i="1" s="1"/>
  <c r="S3048" i="1"/>
  <c r="AB3048" i="1" s="1"/>
  <c r="P3053" i="1"/>
  <c r="AB3053" i="1" s="1"/>
  <c r="V3055" i="1"/>
  <c r="AB3055" i="1" s="1"/>
  <c r="Z3059" i="1"/>
  <c r="AB3059" i="1" s="1"/>
  <c r="AB3061" i="1"/>
  <c r="M3062" i="1"/>
  <c r="AB3062" i="1" s="1"/>
  <c r="S3064" i="1"/>
  <c r="AB3064" i="1" s="1"/>
  <c r="P3069" i="1"/>
  <c r="AB3069" i="1" s="1"/>
  <c r="V3071" i="1"/>
  <c r="AB3071" i="1" s="1"/>
  <c r="Z3075" i="1"/>
  <c r="AB3075" i="1" s="1"/>
  <c r="AB3077" i="1"/>
  <c r="M3078" i="1"/>
  <c r="AB3078" i="1" s="1"/>
  <c r="S3080" i="1"/>
  <c r="AB3080" i="1" s="1"/>
  <c r="P3085" i="1"/>
  <c r="AB3085" i="1" s="1"/>
  <c r="V3087" i="1"/>
  <c r="AB3087" i="1" s="1"/>
  <c r="Z3091" i="1"/>
  <c r="AB3091" i="1" s="1"/>
  <c r="AB3093" i="1"/>
  <c r="M3094" i="1"/>
  <c r="AB3094" i="1" s="1"/>
  <c r="S3096" i="1"/>
  <c r="AB3096" i="1" s="1"/>
  <c r="P3101" i="1"/>
  <c r="AB3101" i="1" s="1"/>
  <c r="V3103" i="1"/>
  <c r="AB3103" i="1" s="1"/>
  <c r="Z3107" i="1"/>
  <c r="AB3107" i="1" s="1"/>
  <c r="AB3109" i="1"/>
  <c r="M3110" i="1"/>
  <c r="AB3110" i="1" s="1"/>
  <c r="S3112" i="1"/>
  <c r="AB3112" i="1" s="1"/>
  <c r="Z3116" i="1"/>
  <c r="AB3116" i="1" s="1"/>
  <c r="M3119" i="1"/>
  <c r="AB3119" i="1" s="1"/>
  <c r="V3120" i="1"/>
  <c r="AB3120" i="1" s="1"/>
  <c r="AB3125" i="1"/>
  <c r="S3125" i="1"/>
  <c r="AB3126" i="1"/>
  <c r="P3130" i="1"/>
  <c r="AB3130" i="1" s="1"/>
  <c r="Z3132" i="1"/>
  <c r="AB3132" i="1" s="1"/>
  <c r="M3135" i="1"/>
  <c r="AB3135" i="1" s="1"/>
  <c r="V3136" i="1"/>
  <c r="AB3136" i="1" s="1"/>
  <c r="S3141" i="1"/>
  <c r="AB3141" i="1" s="1"/>
  <c r="AB3142" i="1"/>
  <c r="P3146" i="1"/>
  <c r="AB3146" i="1" s="1"/>
  <c r="Z3148" i="1"/>
  <c r="AB3148" i="1" s="1"/>
  <c r="M3151" i="1"/>
  <c r="AB3151" i="1" s="1"/>
  <c r="V3152" i="1"/>
  <c r="AB3152" i="1" s="1"/>
  <c r="AB3157" i="1"/>
  <c r="S3157" i="1"/>
  <c r="AB3158" i="1"/>
  <c r="P3162" i="1"/>
  <c r="AB3162" i="1" s="1"/>
  <c r="Z3164" i="1"/>
  <c r="AB3164" i="1" s="1"/>
  <c r="M3167" i="1"/>
  <c r="AB3167" i="1" s="1"/>
  <c r="V3168" i="1"/>
  <c r="AB3168" i="1" s="1"/>
  <c r="AB3171" i="1"/>
  <c r="AB3178" i="1"/>
  <c r="AB3185" i="1"/>
  <c r="AB3187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5" i="1"/>
  <c r="AB3454" i="1"/>
  <c r="AB3459" i="1"/>
  <c r="AB3463" i="1"/>
  <c r="AB3473" i="1"/>
  <c r="AB3493" i="1"/>
  <c r="AB3509" i="1"/>
  <c r="AB3525" i="1"/>
  <c r="AB3541" i="1"/>
  <c r="AB3557" i="1"/>
  <c r="AB3573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432" i="1"/>
  <c r="M3433" i="1"/>
  <c r="AB3433" i="1" s="1"/>
  <c r="P3440" i="1"/>
  <c r="AB3440" i="1" s="1"/>
  <c r="V3442" i="1"/>
  <c r="AB3442" i="1" s="1"/>
  <c r="Z3446" i="1"/>
  <c r="AB3448" i="1"/>
  <c r="M3449" i="1"/>
  <c r="AB3449" i="1" s="1"/>
  <c r="S3451" i="1"/>
  <c r="AB3451" i="1" s="1"/>
  <c r="P3456" i="1"/>
  <c r="AB3456" i="1" s="1"/>
  <c r="V3458" i="1"/>
  <c r="AB3458" i="1" s="1"/>
  <c r="Z3462" i="1"/>
  <c r="AB3464" i="1"/>
  <c r="M3465" i="1"/>
  <c r="AB3465" i="1" s="1"/>
  <c r="S3467" i="1"/>
  <c r="AB3467" i="1" s="1"/>
  <c r="P3472" i="1"/>
  <c r="AB3472" i="1" s="1"/>
  <c r="V3474" i="1"/>
  <c r="AB3474" i="1" s="1"/>
  <c r="Z3478" i="1"/>
  <c r="AB3480" i="1"/>
  <c r="M3481" i="1"/>
  <c r="AB3481" i="1" s="1"/>
  <c r="S3483" i="1"/>
  <c r="AB3483" i="1" s="1"/>
  <c r="P3488" i="1"/>
  <c r="AB3488" i="1" s="1"/>
  <c r="V3490" i="1"/>
  <c r="AB3490" i="1" s="1"/>
  <c r="AB3494" i="1"/>
  <c r="Z3498" i="1"/>
  <c r="AB3502" i="1"/>
  <c r="Z3506" i="1"/>
  <c r="AB3510" i="1"/>
  <c r="Z3514" i="1"/>
  <c r="AB3518" i="1"/>
  <c r="Z3522" i="1"/>
  <c r="AB3526" i="1"/>
  <c r="Z3530" i="1"/>
  <c r="AB3534" i="1"/>
  <c r="Z3538" i="1"/>
  <c r="AB3542" i="1"/>
  <c r="Z3546" i="1"/>
  <c r="AB3550" i="1"/>
  <c r="Z3554" i="1"/>
  <c r="AB3558" i="1"/>
  <c r="Z3562" i="1"/>
  <c r="AB3566" i="1"/>
  <c r="Z3570" i="1"/>
  <c r="AB3574" i="1"/>
  <c r="Z3578" i="1"/>
  <c r="AB3582" i="1"/>
  <c r="Z3586" i="1"/>
  <c r="AB3590" i="1"/>
  <c r="Z3434" i="1"/>
  <c r="AB3434" i="1" s="1"/>
  <c r="AB3436" i="1"/>
  <c r="M3437" i="1"/>
  <c r="AB3437" i="1" s="1"/>
  <c r="S3439" i="1"/>
  <c r="AB3439" i="1" s="1"/>
  <c r="P3444" i="1"/>
  <c r="AB3444" i="1" s="1"/>
  <c r="V3446" i="1"/>
  <c r="AB3446" i="1" s="1"/>
  <c r="Z3450" i="1"/>
  <c r="AB3450" i="1" s="1"/>
  <c r="AB3452" i="1"/>
  <c r="M3453" i="1"/>
  <c r="AB3453" i="1" s="1"/>
  <c r="S3455" i="1"/>
  <c r="AB3455" i="1" s="1"/>
  <c r="P3460" i="1"/>
  <c r="AB3460" i="1" s="1"/>
  <c r="V3462" i="1"/>
  <c r="AB3462" i="1" s="1"/>
  <c r="Z3466" i="1"/>
  <c r="AB3466" i="1" s="1"/>
  <c r="AB3468" i="1"/>
  <c r="M3469" i="1"/>
  <c r="AB3469" i="1" s="1"/>
  <c r="S3471" i="1"/>
  <c r="AB3471" i="1" s="1"/>
  <c r="P3476" i="1"/>
  <c r="AB3476" i="1" s="1"/>
  <c r="V3478" i="1"/>
  <c r="AB3478" i="1" s="1"/>
  <c r="Z3482" i="1"/>
  <c r="AB3482" i="1" s="1"/>
  <c r="AB3484" i="1"/>
  <c r="M3485" i="1"/>
  <c r="AB3485" i="1" s="1"/>
  <c r="S3487" i="1"/>
  <c r="AB3487" i="1" s="1"/>
  <c r="P3492" i="1"/>
  <c r="AB3492" i="1" s="1"/>
  <c r="P3496" i="1"/>
  <c r="AB3496" i="1" s="1"/>
  <c r="M3497" i="1"/>
  <c r="AB3497" i="1" s="1"/>
  <c r="V3498" i="1"/>
  <c r="AB3498" i="1" s="1"/>
  <c r="S3499" i="1"/>
  <c r="AB3499" i="1" s="1"/>
  <c r="AB3500" i="1"/>
  <c r="P3504" i="1"/>
  <c r="AB3504" i="1" s="1"/>
  <c r="M3505" i="1"/>
  <c r="AB3505" i="1" s="1"/>
  <c r="V3506" i="1"/>
  <c r="AB3506" i="1" s="1"/>
  <c r="S3507" i="1"/>
  <c r="AB3507" i="1" s="1"/>
  <c r="AB3508" i="1"/>
  <c r="P3512" i="1"/>
  <c r="AB3512" i="1" s="1"/>
  <c r="M3513" i="1"/>
  <c r="AB3513" i="1" s="1"/>
  <c r="V3514" i="1"/>
  <c r="AB3514" i="1" s="1"/>
  <c r="S3515" i="1"/>
  <c r="AB3515" i="1" s="1"/>
  <c r="AB3516" i="1"/>
  <c r="P3520" i="1"/>
  <c r="AB3520" i="1" s="1"/>
  <c r="M3521" i="1"/>
  <c r="AB3521" i="1" s="1"/>
  <c r="V3522" i="1"/>
  <c r="AB3522" i="1" s="1"/>
  <c r="S3523" i="1"/>
  <c r="AB3523" i="1" s="1"/>
  <c r="AB3524" i="1"/>
  <c r="P3528" i="1"/>
  <c r="AB3528" i="1" s="1"/>
  <c r="M3529" i="1"/>
  <c r="AB3529" i="1" s="1"/>
  <c r="V3530" i="1"/>
  <c r="AB3530" i="1" s="1"/>
  <c r="S3531" i="1"/>
  <c r="AB3531" i="1" s="1"/>
  <c r="AB3532" i="1"/>
  <c r="P3536" i="1"/>
  <c r="AB3536" i="1" s="1"/>
  <c r="M3537" i="1"/>
  <c r="AB3537" i="1" s="1"/>
  <c r="V3538" i="1"/>
  <c r="AB3538" i="1" s="1"/>
  <c r="S3539" i="1"/>
  <c r="AB3539" i="1" s="1"/>
  <c r="AB3540" i="1"/>
  <c r="P3544" i="1"/>
  <c r="AB3544" i="1" s="1"/>
  <c r="M3545" i="1"/>
  <c r="AB3545" i="1" s="1"/>
  <c r="V3546" i="1"/>
  <c r="AB3546" i="1" s="1"/>
  <c r="S3547" i="1"/>
  <c r="AB3547" i="1" s="1"/>
  <c r="AB3548" i="1"/>
  <c r="P3552" i="1"/>
  <c r="AB3552" i="1" s="1"/>
  <c r="M3553" i="1"/>
  <c r="AB3553" i="1" s="1"/>
  <c r="V3554" i="1"/>
  <c r="AB3554" i="1" s="1"/>
  <c r="S3555" i="1"/>
  <c r="AB3555" i="1" s="1"/>
  <c r="AB3556" i="1"/>
  <c r="P3560" i="1"/>
  <c r="AB3560" i="1" s="1"/>
  <c r="M3561" i="1"/>
  <c r="AB3561" i="1" s="1"/>
  <c r="V3562" i="1"/>
  <c r="AB3562" i="1" s="1"/>
  <c r="S3563" i="1"/>
  <c r="AB3563" i="1" s="1"/>
  <c r="AB3564" i="1"/>
  <c r="P3568" i="1"/>
  <c r="AB3568" i="1" s="1"/>
  <c r="M3569" i="1"/>
  <c r="AB3569" i="1" s="1"/>
  <c r="V3570" i="1"/>
  <c r="AB3570" i="1" s="1"/>
  <c r="S3571" i="1"/>
  <c r="AB3571" i="1" s="1"/>
  <c r="AB3572" i="1"/>
  <c r="P3576" i="1"/>
  <c r="AB3576" i="1" s="1"/>
  <c r="M3577" i="1"/>
  <c r="AB3577" i="1" s="1"/>
  <c r="V3578" i="1"/>
  <c r="AB3578" i="1" s="1"/>
  <c r="S3579" i="1"/>
  <c r="AB3579" i="1" s="1"/>
  <c r="AB3580" i="1"/>
  <c r="P3584" i="1"/>
  <c r="AB3584" i="1" s="1"/>
  <c r="M3585" i="1"/>
  <c r="AB3585" i="1" s="1"/>
  <c r="V3586" i="1"/>
  <c r="AB3586" i="1" s="1"/>
  <c r="S3587" i="1"/>
  <c r="AB3587" i="1" s="1"/>
  <c r="AB3588" i="1"/>
  <c r="AB3593" i="1"/>
  <c r="AB3597" i="1"/>
  <c r="AB3601" i="1"/>
  <c r="AB3605" i="1"/>
  <c r="AB3609" i="1"/>
  <c r="AB3613" i="1"/>
  <c r="AB3617" i="1"/>
  <c r="AB3621" i="1"/>
  <c r="AB3625" i="1"/>
  <c r="AB3629" i="1"/>
  <c r="AB3633" i="1"/>
  <c r="AB3637" i="1"/>
  <c r="AB3641" i="1"/>
  <c r="AB3645" i="1"/>
  <c r="AB3649" i="1"/>
  <c r="AB3653" i="1"/>
  <c r="AB3657" i="1"/>
  <c r="AB3661" i="1"/>
  <c r="AB3665" i="1"/>
  <c r="AB3669" i="1"/>
  <c r="AB3673" i="1"/>
  <c r="AB3677" i="1"/>
  <c r="AB3681" i="1"/>
  <c r="AB3685" i="1"/>
  <c r="AB3689" i="1"/>
  <c r="AB3693" i="1"/>
  <c r="AB3697" i="1"/>
  <c r="AB3701" i="1"/>
  <c r="AB3705" i="1"/>
  <c r="AB3709" i="1"/>
  <c r="AB3713" i="1"/>
  <c r="AB3717" i="1"/>
  <c r="AB3721" i="1"/>
  <c r="AB3725" i="1"/>
  <c r="AB3729" i="1"/>
  <c r="AB3733" i="1"/>
  <c r="AB3737" i="1"/>
  <c r="AB3741" i="1"/>
  <c r="AB3745" i="1"/>
  <c r="AB3749" i="1"/>
  <c r="AB3753" i="1"/>
  <c r="AB3757" i="1"/>
  <c r="M3761" i="1"/>
  <c r="AB3761" i="1" s="1"/>
  <c r="S3763" i="1"/>
  <c r="AB3763" i="1" s="1"/>
  <c r="M3765" i="1"/>
  <c r="AB3765" i="1" s="1"/>
  <c r="V3766" i="1"/>
  <c r="S3767" i="1"/>
  <c r="AB3767" i="1" s="1"/>
  <c r="P3772" i="1"/>
  <c r="M3773" i="1"/>
  <c r="AB3773" i="1" s="1"/>
  <c r="V3774" i="1"/>
  <c r="S3775" i="1"/>
  <c r="AB3775" i="1" s="1"/>
  <c r="P3780" i="1"/>
  <c r="M3781" i="1"/>
  <c r="AB3781" i="1" s="1"/>
  <c r="V3782" i="1"/>
  <c r="S3783" i="1"/>
  <c r="AB3783" i="1" s="1"/>
  <c r="P3788" i="1"/>
  <c r="M3789" i="1"/>
  <c r="AB3789" i="1" s="1"/>
  <c r="V3790" i="1"/>
  <c r="S3791" i="1"/>
  <c r="AB3791" i="1" s="1"/>
  <c r="P3796" i="1"/>
  <c r="M3797" i="1"/>
  <c r="AB3797" i="1" s="1"/>
  <c r="V3798" i="1"/>
  <c r="S3799" i="1"/>
  <c r="AB3799" i="1" s="1"/>
  <c r="P3804" i="1"/>
  <c r="M3805" i="1"/>
  <c r="AB3805" i="1" s="1"/>
  <c r="V3806" i="1"/>
  <c r="S3807" i="1"/>
  <c r="AB3807" i="1" s="1"/>
  <c r="AB3882" i="1"/>
  <c r="P3894" i="1"/>
  <c r="P3910" i="1"/>
  <c r="P3926" i="1"/>
  <c r="AB3959" i="1"/>
  <c r="AB3975" i="1"/>
  <c r="AB3991" i="1"/>
  <c r="AB3764" i="1"/>
  <c r="AB3766" i="1"/>
  <c r="AB3774" i="1"/>
  <c r="AB3782" i="1"/>
  <c r="AB3790" i="1"/>
  <c r="AB3798" i="1"/>
  <c r="AB3806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6" i="1"/>
  <c r="AB3860" i="1"/>
  <c r="AB3868" i="1"/>
  <c r="V3762" i="1"/>
  <c r="AB3762" i="1" s="1"/>
  <c r="P3768" i="1"/>
  <c r="AB3768" i="1" s="1"/>
  <c r="M3769" i="1"/>
  <c r="AB3769" i="1" s="1"/>
  <c r="V3770" i="1"/>
  <c r="AB3770" i="1" s="1"/>
  <c r="S3771" i="1"/>
  <c r="AB3771" i="1" s="1"/>
  <c r="AB3772" i="1"/>
  <c r="P3776" i="1"/>
  <c r="AB3776" i="1" s="1"/>
  <c r="M3777" i="1"/>
  <c r="AB3777" i="1" s="1"/>
  <c r="V3778" i="1"/>
  <c r="AB3778" i="1" s="1"/>
  <c r="S3779" i="1"/>
  <c r="AB3779" i="1" s="1"/>
  <c r="AB3780" i="1"/>
  <c r="P3784" i="1"/>
  <c r="AB3784" i="1" s="1"/>
  <c r="M3785" i="1"/>
  <c r="AB3785" i="1" s="1"/>
  <c r="V3786" i="1"/>
  <c r="AB3786" i="1" s="1"/>
  <c r="S3787" i="1"/>
  <c r="AB3787" i="1" s="1"/>
  <c r="AB3788" i="1"/>
  <c r="P3792" i="1"/>
  <c r="AB3792" i="1" s="1"/>
  <c r="M3793" i="1"/>
  <c r="AB3793" i="1" s="1"/>
  <c r="V3794" i="1"/>
  <c r="AB3794" i="1" s="1"/>
  <c r="S3795" i="1"/>
  <c r="AB3795" i="1" s="1"/>
  <c r="AB3796" i="1"/>
  <c r="P3800" i="1"/>
  <c r="AB3800" i="1" s="1"/>
  <c r="M3801" i="1"/>
  <c r="AB3801" i="1" s="1"/>
  <c r="V3802" i="1"/>
  <c r="AB3802" i="1" s="1"/>
  <c r="S3803" i="1"/>
  <c r="AB3803" i="1" s="1"/>
  <c r="AB3804" i="1"/>
  <c r="P3808" i="1"/>
  <c r="AB3808" i="1" s="1"/>
  <c r="P3854" i="1"/>
  <c r="AB3854" i="1" s="1"/>
  <c r="M3855" i="1"/>
  <c r="AB3855" i="1" s="1"/>
  <c r="P3858" i="1"/>
  <c r="AB3858" i="1" s="1"/>
  <c r="M3859" i="1"/>
  <c r="AB3859" i="1" s="1"/>
  <c r="P3862" i="1"/>
  <c r="AB3862" i="1" s="1"/>
  <c r="M3863" i="1"/>
  <c r="AB3863" i="1" s="1"/>
  <c r="Z3864" i="1"/>
  <c r="AB3864" i="1" s="1"/>
  <c r="P3866" i="1"/>
  <c r="AB3866" i="1" s="1"/>
  <c r="P3870" i="1"/>
  <c r="AB3870" i="1" s="1"/>
  <c r="M3871" i="1"/>
  <c r="AB3871" i="1" s="1"/>
  <c r="Z3872" i="1"/>
  <c r="AB3872" i="1" s="1"/>
  <c r="S3873" i="1"/>
  <c r="AB3873" i="1" s="1"/>
  <c r="P3874" i="1"/>
  <c r="AB3874" i="1" s="1"/>
  <c r="M3875" i="1"/>
  <c r="AB3875" i="1" s="1"/>
  <c r="Z3876" i="1"/>
  <c r="AB3876" i="1" s="1"/>
  <c r="S3877" i="1"/>
  <c r="AB3877" i="1" s="1"/>
  <c r="P3878" i="1"/>
  <c r="AB3878" i="1" s="1"/>
  <c r="M3879" i="1"/>
  <c r="AB3879" i="1" s="1"/>
  <c r="Z3880" i="1"/>
  <c r="AB3880" i="1" s="1"/>
  <c r="M3883" i="1"/>
  <c r="AB3883" i="1" s="1"/>
  <c r="AB3889" i="1"/>
  <c r="V3896" i="1"/>
  <c r="V3912" i="1"/>
  <c r="V3928" i="1"/>
  <c r="AB3967" i="1"/>
  <c r="AB3983" i="1"/>
  <c r="P3885" i="1"/>
  <c r="V3887" i="1"/>
  <c r="AB3887" i="1" s="1"/>
  <c r="Z3891" i="1"/>
  <c r="AB3891" i="1" s="1"/>
  <c r="M3894" i="1"/>
  <c r="AB3894" i="1" s="1"/>
  <c r="S3896" i="1"/>
  <c r="AB3896" i="1" s="1"/>
  <c r="P3901" i="1"/>
  <c r="V3903" i="1"/>
  <c r="AB3903" i="1" s="1"/>
  <c r="Z3907" i="1"/>
  <c r="AB3907" i="1" s="1"/>
  <c r="M3910" i="1"/>
  <c r="AB3910" i="1" s="1"/>
  <c r="S3912" i="1"/>
  <c r="AB3912" i="1" s="1"/>
  <c r="P3917" i="1"/>
  <c r="V3919" i="1"/>
  <c r="AB3919" i="1" s="1"/>
  <c r="Z3923" i="1"/>
  <c r="AB3923" i="1" s="1"/>
  <c r="M3926" i="1"/>
  <c r="AB3926" i="1" s="1"/>
  <c r="S3928" i="1"/>
  <c r="AB3928" i="1" s="1"/>
  <c r="M3934" i="1"/>
  <c r="AB3934" i="1" s="1"/>
  <c r="AB3936" i="1"/>
  <c r="S3936" i="1"/>
  <c r="AB3937" i="1"/>
  <c r="Z3939" i="1"/>
  <c r="AB3939" i="1" s="1"/>
  <c r="M3942" i="1"/>
  <c r="AB3942" i="1" s="1"/>
  <c r="S3944" i="1"/>
  <c r="AB3944" i="1" s="1"/>
  <c r="AB3945" i="1"/>
  <c r="Z3947" i="1"/>
  <c r="AB3947" i="1" s="1"/>
  <c r="M3950" i="1"/>
  <c r="AB3950" i="1" s="1"/>
  <c r="S3952" i="1"/>
  <c r="AB3952" i="1" s="1"/>
  <c r="AB4000" i="1"/>
  <c r="AB4002" i="1"/>
  <c r="AB4007" i="1"/>
  <c r="AB4009" i="1"/>
  <c r="AB4016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5" i="1"/>
  <c r="AB4068" i="1"/>
  <c r="AB4075" i="1"/>
  <c r="AB4078" i="1"/>
  <c r="AB4081" i="1"/>
  <c r="AB4084" i="1"/>
  <c r="AB4091" i="1"/>
  <c r="AB4094" i="1"/>
  <c r="AB4097" i="1"/>
  <c r="AB4100" i="1"/>
  <c r="AB4107" i="1"/>
  <c r="AB4110" i="1"/>
  <c r="AB4113" i="1"/>
  <c r="AB3881" i="1"/>
  <c r="AB3897" i="1"/>
  <c r="AB3913" i="1"/>
  <c r="AB3929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3" i="1"/>
  <c r="AB4005" i="1"/>
  <c r="AB4012" i="1"/>
  <c r="AB4014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4" i="1"/>
  <c r="AB4071" i="1"/>
  <c r="AB4077" i="1"/>
  <c r="AB4080" i="1"/>
  <c r="AB4087" i="1"/>
  <c r="AB4093" i="1"/>
  <c r="AB4096" i="1"/>
  <c r="AB4103" i="1"/>
  <c r="AB4109" i="1"/>
  <c r="AB4112" i="1"/>
  <c r="Z3883" i="1"/>
  <c r="AB3885" i="1"/>
  <c r="M3886" i="1"/>
  <c r="AB3886" i="1" s="1"/>
  <c r="S3888" i="1"/>
  <c r="AB3888" i="1" s="1"/>
  <c r="P3893" i="1"/>
  <c r="AB3893" i="1" s="1"/>
  <c r="V3895" i="1"/>
  <c r="AB3895" i="1" s="1"/>
  <c r="Z3899" i="1"/>
  <c r="AB3899" i="1" s="1"/>
  <c r="AB3901" i="1"/>
  <c r="M3902" i="1"/>
  <c r="AB3902" i="1" s="1"/>
  <c r="S3904" i="1"/>
  <c r="AB3904" i="1" s="1"/>
  <c r="P3909" i="1"/>
  <c r="AB3909" i="1" s="1"/>
  <c r="V3911" i="1"/>
  <c r="AB3911" i="1" s="1"/>
  <c r="Z3915" i="1"/>
  <c r="AB3915" i="1" s="1"/>
  <c r="AB3917" i="1"/>
  <c r="M3918" i="1"/>
  <c r="AB3918" i="1" s="1"/>
  <c r="S3920" i="1"/>
  <c r="AB3920" i="1" s="1"/>
  <c r="P3925" i="1"/>
  <c r="AB3925" i="1" s="1"/>
  <c r="V3927" i="1"/>
  <c r="AB3927" i="1" s="1"/>
  <c r="Z3931" i="1"/>
  <c r="AB3931" i="1" s="1"/>
  <c r="AB3933" i="1"/>
  <c r="Z3935" i="1"/>
  <c r="AB3935" i="1" s="1"/>
  <c r="M3938" i="1"/>
  <c r="AB3938" i="1" s="1"/>
  <c r="S3940" i="1"/>
  <c r="AB3940" i="1" s="1"/>
  <c r="AB3941" i="1"/>
  <c r="Z3943" i="1"/>
  <c r="AB3943" i="1" s="1"/>
  <c r="M3946" i="1"/>
  <c r="AB3946" i="1" s="1"/>
  <c r="AB3948" i="1"/>
  <c r="S3948" i="1"/>
  <c r="AB3949" i="1"/>
  <c r="Z3951" i="1"/>
  <c r="AB3951" i="1" s="1"/>
  <c r="AB3999" i="1"/>
  <c r="AB4001" i="1"/>
  <c r="AB4010" i="1"/>
  <c r="AB4015" i="1"/>
  <c r="AB4017" i="1"/>
  <c r="AB4020" i="1"/>
  <c r="AB4024" i="1"/>
  <c r="AB4028" i="1"/>
  <c r="AB4032" i="1"/>
  <c r="AB4036" i="1"/>
  <c r="AB4040" i="1"/>
  <c r="AB4044" i="1"/>
  <c r="AB4048" i="1"/>
  <c r="AB4052" i="1"/>
  <c r="AB4056" i="1"/>
  <c r="AB4060" i="1"/>
  <c r="AB4067" i="1"/>
  <c r="AB4070" i="1"/>
  <c r="AB4076" i="1"/>
  <c r="AB4083" i="1"/>
  <c r="AB4086" i="1"/>
  <c r="AB4092" i="1"/>
  <c r="AB4099" i="1"/>
  <c r="AB4102" i="1"/>
  <c r="AB4108" i="1"/>
  <c r="Z4115" i="1"/>
  <c r="AB4115" i="1" s="1"/>
  <c r="M4118" i="1"/>
  <c r="AB4118" i="1" s="1"/>
  <c r="S4120" i="1"/>
  <c r="AB4120" i="1" s="1"/>
  <c r="P4125" i="1"/>
  <c r="V4127" i="1"/>
  <c r="AB4127" i="1" s="1"/>
  <c r="Z4131" i="1"/>
  <c r="AB4131" i="1" s="1"/>
  <c r="M4134" i="1"/>
  <c r="AB4134" i="1" s="1"/>
  <c r="P4138" i="1"/>
  <c r="Z4140" i="1"/>
  <c r="AB4142" i="1"/>
  <c r="M4151" i="1"/>
  <c r="AB4151" i="1" s="1"/>
  <c r="V4152" i="1"/>
  <c r="AB4153" i="1"/>
  <c r="S4153" i="1"/>
  <c r="P4154" i="1"/>
  <c r="Z4156" i="1"/>
  <c r="AB4158" i="1"/>
  <c r="AB4168" i="1"/>
  <c r="AB4172" i="1"/>
  <c r="AB4176" i="1"/>
  <c r="AB4180" i="1"/>
  <c r="AB4184" i="1"/>
  <c r="AB4188" i="1"/>
  <c r="AB4192" i="1"/>
  <c r="AB4196" i="1"/>
  <c r="AB4200" i="1"/>
  <c r="AB4204" i="1"/>
  <c r="AB4208" i="1"/>
  <c r="AB4212" i="1"/>
  <c r="AB4216" i="1"/>
  <c r="AB4220" i="1"/>
  <c r="AB4224" i="1"/>
  <c r="AB4228" i="1"/>
  <c r="AB4232" i="1"/>
  <c r="AB4236" i="1"/>
  <c r="AB4240" i="1"/>
  <c r="AB4244" i="1"/>
  <c r="AB4248" i="1"/>
  <c r="AB4252" i="1"/>
  <c r="AB4256" i="1"/>
  <c r="AB4260" i="1"/>
  <c r="AB4264" i="1"/>
  <c r="AB4268" i="1"/>
  <c r="AB4272" i="1"/>
  <c r="AB4276" i="1"/>
  <c r="AB4302" i="1"/>
  <c r="P4117" i="1"/>
  <c r="AB4117" i="1" s="1"/>
  <c r="V4119" i="1"/>
  <c r="AB4119" i="1" s="1"/>
  <c r="Z4123" i="1"/>
  <c r="AB4125" i="1"/>
  <c r="M4126" i="1"/>
  <c r="AB4126" i="1" s="1"/>
  <c r="S4128" i="1"/>
  <c r="AB4128" i="1" s="1"/>
  <c r="P4133" i="1"/>
  <c r="AB4133" i="1" s="1"/>
  <c r="V4135" i="1"/>
  <c r="AB4135" i="1" s="1"/>
  <c r="V4136" i="1"/>
  <c r="AB4136" i="1" s="1"/>
  <c r="AB4140" i="1"/>
  <c r="M4143" i="1"/>
  <c r="AB4143" i="1" s="1"/>
  <c r="V4144" i="1"/>
  <c r="S4145" i="1"/>
  <c r="AB4145" i="1" s="1"/>
  <c r="P4146" i="1"/>
  <c r="AB4146" i="1" s="1"/>
  <c r="Z4148" i="1"/>
  <c r="AB4156" i="1"/>
  <c r="M4159" i="1"/>
  <c r="AB4159" i="1" s="1"/>
  <c r="V4160" i="1"/>
  <c r="S4161" i="1"/>
  <c r="AB4161" i="1" s="1"/>
  <c r="P4162" i="1"/>
  <c r="AB4162" i="1" s="1"/>
  <c r="Z4164" i="1"/>
  <c r="AB4166" i="1"/>
  <c r="AB4170" i="1"/>
  <c r="AB4174" i="1"/>
  <c r="AB4178" i="1"/>
  <c r="AB4182" i="1"/>
  <c r="AB4186" i="1"/>
  <c r="AB4190" i="1"/>
  <c r="AB4194" i="1"/>
  <c r="AB4198" i="1"/>
  <c r="AB4202" i="1"/>
  <c r="AB4206" i="1"/>
  <c r="AB4210" i="1"/>
  <c r="AB4214" i="1"/>
  <c r="AB4218" i="1"/>
  <c r="AB4222" i="1"/>
  <c r="AB4226" i="1"/>
  <c r="AB4230" i="1"/>
  <c r="AB4234" i="1"/>
  <c r="AB4238" i="1"/>
  <c r="AB4242" i="1"/>
  <c r="AB4246" i="1"/>
  <c r="AB4250" i="1"/>
  <c r="AB4254" i="1"/>
  <c r="AB4258" i="1"/>
  <c r="AB4262" i="1"/>
  <c r="AB4266" i="1"/>
  <c r="AB4270" i="1"/>
  <c r="AB4274" i="1"/>
  <c r="AB4278" i="1"/>
  <c r="AB4280" i="1"/>
  <c r="AB4294" i="1"/>
  <c r="AB4310" i="1"/>
  <c r="S4116" i="1"/>
  <c r="AB4116" i="1" s="1"/>
  <c r="P4121" i="1"/>
  <c r="AB4121" i="1" s="1"/>
  <c r="V4123" i="1"/>
  <c r="AB4123" i="1" s="1"/>
  <c r="Z4127" i="1"/>
  <c r="AB4129" i="1"/>
  <c r="M4130" i="1"/>
  <c r="AB4130" i="1" s="1"/>
  <c r="S4132" i="1"/>
  <c r="AB4132" i="1" s="1"/>
  <c r="AB4137" i="1"/>
  <c r="S4137" i="1"/>
  <c r="AB4138" i="1"/>
  <c r="AB4144" i="1"/>
  <c r="M4147" i="1"/>
  <c r="AB4147" i="1" s="1"/>
  <c r="V4148" i="1"/>
  <c r="AB4148" i="1" s="1"/>
  <c r="S4149" i="1"/>
  <c r="AB4149" i="1" s="1"/>
  <c r="P4150" i="1"/>
  <c r="AB4150" i="1" s="1"/>
  <c r="Z4152" i="1"/>
  <c r="AB4152" i="1" s="1"/>
  <c r="AB4154" i="1"/>
  <c r="AB4160" i="1"/>
  <c r="M4163" i="1"/>
  <c r="AB4163" i="1" s="1"/>
  <c r="V4164" i="1"/>
  <c r="AB4164" i="1" s="1"/>
  <c r="AB4165" i="1"/>
  <c r="AB4169" i="1"/>
  <c r="AB4173" i="1"/>
  <c r="AB4177" i="1"/>
  <c r="AB4181" i="1"/>
  <c r="AB4185" i="1"/>
  <c r="AB4189" i="1"/>
  <c r="AB4193" i="1"/>
  <c r="AB4197" i="1"/>
  <c r="AB4201" i="1"/>
  <c r="AB4205" i="1"/>
  <c r="AB4209" i="1"/>
  <c r="AB4213" i="1"/>
  <c r="AB4217" i="1"/>
  <c r="AB4221" i="1"/>
  <c r="AB4225" i="1"/>
  <c r="AB4229" i="1"/>
  <c r="AB4233" i="1"/>
  <c r="AB4237" i="1"/>
  <c r="AB4241" i="1"/>
  <c r="AB4245" i="1"/>
  <c r="AB4249" i="1"/>
  <c r="AB4253" i="1"/>
  <c r="AB4257" i="1"/>
  <c r="AB4261" i="1"/>
  <c r="AB4265" i="1"/>
  <c r="AB4269" i="1"/>
  <c r="AB4273" i="1"/>
  <c r="AB4277" i="1"/>
  <c r="AB4292" i="1"/>
  <c r="AB4308" i="1"/>
  <c r="Z4281" i="1"/>
  <c r="AB4281" i="1" s="1"/>
  <c r="AB4283" i="1"/>
  <c r="M4284" i="1"/>
  <c r="AB4284" i="1" s="1"/>
  <c r="S4286" i="1"/>
  <c r="AB4286" i="1" s="1"/>
  <c r="AB4293" i="1"/>
  <c r="Z4297" i="1"/>
  <c r="AB4301" i="1"/>
  <c r="Z4305" i="1"/>
  <c r="AB4309" i="1"/>
  <c r="AB4313" i="1"/>
  <c r="AB4315" i="1"/>
  <c r="AB4322" i="1"/>
  <c r="AB4324" i="1"/>
  <c r="AB4329" i="1"/>
  <c r="AB4331" i="1"/>
  <c r="AB4338" i="1"/>
  <c r="AB4340" i="1"/>
  <c r="AB4345" i="1"/>
  <c r="AB4347" i="1"/>
  <c r="AB4354" i="1"/>
  <c r="AB4356" i="1"/>
  <c r="AB4361" i="1"/>
  <c r="AB4363" i="1"/>
  <c r="AB4370" i="1"/>
  <c r="AB4372" i="1"/>
  <c r="AB4287" i="1"/>
  <c r="M4288" i="1"/>
  <c r="AB4288" i="1" s="1"/>
  <c r="AB4291" i="1"/>
  <c r="AB4299" i="1"/>
  <c r="AB4307" i="1"/>
  <c r="AB4359" i="1"/>
  <c r="AB4375" i="1"/>
  <c r="AB4279" i="1"/>
  <c r="AB4297" i="1"/>
  <c r="AB4305" i="1"/>
  <c r="AB4314" i="1"/>
  <c r="AB4316" i="1"/>
  <c r="AB4321" i="1"/>
  <c r="AB4323" i="1"/>
  <c r="AB4330" i="1"/>
  <c r="AB4332" i="1"/>
  <c r="AB4337" i="1"/>
  <c r="AB4339" i="1"/>
  <c r="AB4346" i="1"/>
  <c r="AB4348" i="1"/>
  <c r="AB4353" i="1"/>
  <c r="AB4355" i="1"/>
  <c r="AB4369" i="1"/>
  <c r="AB4381" i="1"/>
  <c r="AB4295" i="1"/>
  <c r="AB4303" i="1"/>
  <c r="AB4311" i="1"/>
  <c r="AB4317" i="1"/>
  <c r="AB4319" i="1"/>
  <c r="AB4326" i="1"/>
  <c r="AB4328" i="1"/>
  <c r="AB4333" i="1"/>
  <c r="AB4335" i="1"/>
  <c r="AB4342" i="1"/>
  <c r="AB4344" i="1"/>
  <c r="AB4349" i="1"/>
  <c r="AB4351" i="1"/>
  <c r="AB4358" i="1"/>
  <c r="AB4360" i="1"/>
  <c r="AB4365" i="1"/>
  <c r="AB4367" i="1"/>
  <c r="AB4374" i="1"/>
  <c r="AB4378" i="1"/>
  <c r="AB4390" i="1"/>
  <c r="AB4397" i="1"/>
  <c r="AB4406" i="1"/>
  <c r="AB4413" i="1"/>
  <c r="V4376" i="1"/>
  <c r="AB4376" i="1" s="1"/>
  <c r="Z4380" i="1"/>
  <c r="AB4380" i="1" s="1"/>
  <c r="M4383" i="1"/>
  <c r="AB4383" i="1" s="1"/>
  <c r="Z4384" i="1"/>
  <c r="AB4384" i="1" s="1"/>
  <c r="M4387" i="1"/>
  <c r="AB4387" i="1" s="1"/>
  <c r="S4389" i="1"/>
  <c r="AB4389" i="1" s="1"/>
  <c r="S4377" i="1"/>
  <c r="AB4377" i="1" s="1"/>
  <c r="P4382" i="1"/>
  <c r="AB4382" i="1" s="1"/>
  <c r="AB4385" i="1"/>
  <c r="AB4386" i="1"/>
  <c r="V4394" i="1"/>
  <c r="AB4394" i="1" s="1"/>
  <c r="Z4398" i="1"/>
  <c r="AB4400" i="1"/>
  <c r="M4401" i="1"/>
  <c r="AB4401" i="1" s="1"/>
  <c r="S4403" i="1"/>
  <c r="AB4403" i="1" s="1"/>
  <c r="P4408" i="1"/>
  <c r="AB4408" i="1" s="1"/>
  <c r="V4410" i="1"/>
  <c r="AB4410" i="1" s="1"/>
  <c r="Z4414" i="1"/>
  <c r="AB4416" i="1"/>
  <c r="M4417" i="1"/>
  <c r="AB4417" i="1" s="1"/>
  <c r="Z4418" i="1"/>
  <c r="M4421" i="1"/>
  <c r="AB4421" i="1" s="1"/>
  <c r="S4423" i="1"/>
  <c r="AB4423" i="1" s="1"/>
  <c r="Z4426" i="1"/>
  <c r="M4429" i="1"/>
  <c r="AB4429" i="1" s="1"/>
  <c r="S4431" i="1"/>
  <c r="AB4431" i="1" s="1"/>
  <c r="Z4434" i="1"/>
  <c r="M4437" i="1"/>
  <c r="AB4437" i="1" s="1"/>
  <c r="S4439" i="1"/>
  <c r="AB4439" i="1" s="1"/>
  <c r="Z4442" i="1"/>
  <c r="M4445" i="1"/>
  <c r="AB4445" i="1" s="1"/>
  <c r="S4447" i="1"/>
  <c r="AB4447" i="1" s="1"/>
  <c r="Z4450" i="1"/>
  <c r="M4453" i="1"/>
  <c r="AB4453" i="1" s="1"/>
  <c r="S4455" i="1"/>
  <c r="AB4455" i="1" s="1"/>
  <c r="AB4486" i="1"/>
  <c r="AB4488" i="1"/>
  <c r="AB4495" i="1"/>
  <c r="AB4497" i="1"/>
  <c r="AB4502" i="1"/>
  <c r="AB4504" i="1"/>
  <c r="AB4511" i="1"/>
  <c r="AB4513" i="1"/>
  <c r="AB4518" i="1"/>
  <c r="AB4520" i="1"/>
  <c r="AB4527" i="1"/>
  <c r="AB4529" i="1"/>
  <c r="AB4534" i="1"/>
  <c r="AB4536" i="1"/>
  <c r="AB4543" i="1"/>
  <c r="AB4545" i="1"/>
  <c r="AB4549" i="1"/>
  <c r="AB4554" i="1"/>
  <c r="AB4558" i="1"/>
  <c r="AB4568" i="1"/>
  <c r="P4396" i="1"/>
  <c r="V4398" i="1"/>
  <c r="AB4398" i="1" s="1"/>
  <c r="Z4402" i="1"/>
  <c r="AB4402" i="1" s="1"/>
  <c r="AB4404" i="1"/>
  <c r="M4405" i="1"/>
  <c r="AB4405" i="1" s="1"/>
  <c r="S4407" i="1"/>
  <c r="AB4407" i="1" s="1"/>
  <c r="P4412" i="1"/>
  <c r="V4414" i="1"/>
  <c r="AB4414" i="1" s="1"/>
  <c r="V4418" i="1"/>
  <c r="AB4418" i="1" s="1"/>
  <c r="P4424" i="1"/>
  <c r="AB4424" i="1" s="1"/>
  <c r="V4426" i="1"/>
  <c r="AB4426" i="1" s="1"/>
  <c r="P4432" i="1"/>
  <c r="AB4432" i="1" s="1"/>
  <c r="V4434" i="1"/>
  <c r="AB4434" i="1" s="1"/>
  <c r="P4440" i="1"/>
  <c r="AB4440" i="1" s="1"/>
  <c r="V4442" i="1"/>
  <c r="AB4442" i="1" s="1"/>
  <c r="P4448" i="1"/>
  <c r="AB4448" i="1" s="1"/>
  <c r="V4450" i="1"/>
  <c r="AB4450" i="1" s="1"/>
  <c r="P4456" i="1"/>
  <c r="AB4456" i="1" s="1"/>
  <c r="AB4460" i="1"/>
  <c r="AB4464" i="1"/>
  <c r="AB4468" i="1"/>
  <c r="AB4472" i="1"/>
  <c r="AB4476" i="1"/>
  <c r="AB4480" i="1"/>
  <c r="AB4484" i="1"/>
  <c r="AB4493" i="1"/>
  <c r="AB4498" i="1"/>
  <c r="AB4500" i="1"/>
  <c r="AB4509" i="1"/>
  <c r="AB4514" i="1"/>
  <c r="AB4516" i="1"/>
  <c r="AB4525" i="1"/>
  <c r="AB4530" i="1"/>
  <c r="AB4532" i="1"/>
  <c r="AB4541" i="1"/>
  <c r="AB4546" i="1"/>
  <c r="AB4420" i="1"/>
  <c r="AB4428" i="1"/>
  <c r="AB4436" i="1"/>
  <c r="AB4444" i="1"/>
  <c r="AB4452" i="1"/>
  <c r="AB4556" i="1"/>
  <c r="AB4396" i="1"/>
  <c r="AB4412" i="1"/>
  <c r="AB4457" i="1"/>
  <c r="AB4459" i="1"/>
  <c r="AB4461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90" i="1"/>
  <c r="AB4492" i="1"/>
  <c r="AB4499" i="1"/>
  <c r="AB4501" i="1"/>
  <c r="AB4506" i="1"/>
  <c r="AB4508" i="1"/>
  <c r="AB4515" i="1"/>
  <c r="AB4517" i="1"/>
  <c r="AB4522" i="1"/>
  <c r="AB4524" i="1"/>
  <c r="AB4531" i="1"/>
  <c r="AB4533" i="1"/>
  <c r="AB4538" i="1"/>
  <c r="AB4540" i="1"/>
  <c r="AB4552" i="1"/>
  <c r="AB4572" i="1"/>
  <c r="AB4576" i="1"/>
  <c r="AB4547" i="1"/>
  <c r="M4548" i="1"/>
  <c r="AB4548" i="1" s="1"/>
  <c r="S4550" i="1"/>
  <c r="AB4550" i="1" s="1"/>
  <c r="P4555" i="1"/>
  <c r="V4557" i="1"/>
  <c r="AB4557" i="1" s="1"/>
  <c r="Z4561" i="1"/>
  <c r="AB4561" i="1" s="1"/>
  <c r="AB4563" i="1"/>
  <c r="M4564" i="1"/>
  <c r="AB4564" i="1" s="1"/>
  <c r="S4566" i="1"/>
  <c r="AB4566" i="1" s="1"/>
  <c r="P4571" i="1"/>
  <c r="AB4574" i="1"/>
  <c r="S4574" i="1"/>
  <c r="AB4575" i="1"/>
  <c r="Z4577" i="1"/>
  <c r="AB4577" i="1" s="1"/>
  <c r="M4580" i="1"/>
  <c r="AB4580" i="1" s="1"/>
  <c r="S4582" i="1"/>
  <c r="AB4582" i="1" s="1"/>
  <c r="AB4583" i="1"/>
  <c r="Z4585" i="1"/>
  <c r="AB4585" i="1" s="1"/>
  <c r="M4588" i="1"/>
  <c r="AB4588" i="1" s="1"/>
  <c r="AB4590" i="1"/>
  <c r="S4590" i="1"/>
  <c r="AB4591" i="1"/>
  <c r="AB4622" i="1"/>
  <c r="AB4624" i="1"/>
  <c r="AB4629" i="1"/>
  <c r="AB4631" i="1"/>
  <c r="AB4638" i="1"/>
  <c r="AB4640" i="1"/>
  <c r="AB4645" i="1"/>
  <c r="AB4647" i="1"/>
  <c r="AB4654" i="1"/>
  <c r="AB4658" i="1"/>
  <c r="AB4662" i="1"/>
  <c r="AB4666" i="1"/>
  <c r="AB4670" i="1"/>
  <c r="AB4674" i="1"/>
  <c r="AB4555" i="1"/>
  <c r="AB4571" i="1"/>
  <c r="AB4578" i="1"/>
  <c r="AB4586" i="1"/>
  <c r="AB4623" i="1"/>
  <c r="AB4630" i="1"/>
  <c r="AB4632" i="1"/>
  <c r="AB4639" i="1"/>
  <c r="AB4646" i="1"/>
  <c r="AB4648" i="1"/>
  <c r="AB4656" i="1"/>
  <c r="AB4660" i="1"/>
  <c r="AB4664" i="1"/>
  <c r="AB4668" i="1"/>
  <c r="AB4672" i="1"/>
  <c r="AB4676" i="1"/>
  <c r="P4551" i="1"/>
  <c r="AB4551" i="1" s="1"/>
  <c r="V4553" i="1"/>
  <c r="AB4553" i="1" s="1"/>
  <c r="Z4557" i="1"/>
  <c r="AB4559" i="1"/>
  <c r="M4560" i="1"/>
  <c r="AB4560" i="1" s="1"/>
  <c r="S4562" i="1"/>
  <c r="AB4562" i="1" s="1"/>
  <c r="P4567" i="1"/>
  <c r="AB4567" i="1" s="1"/>
  <c r="V4569" i="1"/>
  <c r="AB4569" i="1" s="1"/>
  <c r="V4573" i="1"/>
  <c r="AB4573" i="1" s="1"/>
  <c r="P4579" i="1"/>
  <c r="AB4579" i="1" s="1"/>
  <c r="V4581" i="1"/>
  <c r="AB4581" i="1" s="1"/>
  <c r="P4587" i="1"/>
  <c r="AB4587" i="1" s="1"/>
  <c r="V4589" i="1"/>
  <c r="AB4589" i="1" s="1"/>
  <c r="AB4595" i="1"/>
  <c r="AB4599" i="1"/>
  <c r="AB4603" i="1"/>
  <c r="AB4607" i="1"/>
  <c r="AB4611" i="1"/>
  <c r="AB4615" i="1"/>
  <c r="AB4619" i="1"/>
  <c r="AB4626" i="1"/>
  <c r="AB4628" i="1"/>
  <c r="AB4633" i="1"/>
  <c r="AB4635" i="1"/>
  <c r="AB4642" i="1"/>
  <c r="AB4644" i="1"/>
  <c r="AB4649" i="1"/>
  <c r="AB4651" i="1"/>
  <c r="AB4655" i="1"/>
  <c r="AB4659" i="1"/>
  <c r="AB4663" i="1"/>
  <c r="AB4667" i="1"/>
  <c r="AB4671" i="1"/>
  <c r="AB4675" i="1"/>
  <c r="P4680" i="1"/>
  <c r="V4682" i="1"/>
  <c r="AB4682" i="1" s="1"/>
  <c r="Z4686" i="1"/>
  <c r="AB4686" i="1" s="1"/>
  <c r="AB4688" i="1"/>
  <c r="M4689" i="1"/>
  <c r="AB4689" i="1" s="1"/>
  <c r="S4691" i="1"/>
  <c r="AB4691" i="1" s="1"/>
  <c r="S4692" i="1"/>
  <c r="AB4692" i="1" s="1"/>
  <c r="AB4693" i="1"/>
  <c r="M4698" i="1"/>
  <c r="AB4698" i="1" s="1"/>
  <c r="V4699" i="1"/>
  <c r="AB4700" i="1"/>
  <c r="S4700" i="1"/>
  <c r="P4701" i="1"/>
  <c r="Z4703" i="1"/>
  <c r="AB4705" i="1"/>
  <c r="AB4715" i="1"/>
  <c r="AB4719" i="1"/>
  <c r="AB4723" i="1"/>
  <c r="AB4727" i="1"/>
  <c r="AB4731" i="1"/>
  <c r="AB4735" i="1"/>
  <c r="AB4739" i="1"/>
  <c r="AB4743" i="1"/>
  <c r="AB4747" i="1"/>
  <c r="AB4751" i="1"/>
  <c r="AB4755" i="1"/>
  <c r="AB4759" i="1"/>
  <c r="AB4763" i="1"/>
  <c r="AB4767" i="1"/>
  <c r="AB4771" i="1"/>
  <c r="AB4775" i="1"/>
  <c r="AB4680" i="1"/>
  <c r="AB4703" i="1"/>
  <c r="M4706" i="1"/>
  <c r="AB4706" i="1" s="1"/>
  <c r="V4707" i="1"/>
  <c r="S4708" i="1"/>
  <c r="AB4708" i="1" s="1"/>
  <c r="P4709" i="1"/>
  <c r="AB4709" i="1" s="1"/>
  <c r="Z4711" i="1"/>
  <c r="AB4713" i="1"/>
  <c r="AB4717" i="1"/>
  <c r="AB4721" i="1"/>
  <c r="AB4725" i="1"/>
  <c r="AB4729" i="1"/>
  <c r="AB4733" i="1"/>
  <c r="AB4737" i="1"/>
  <c r="AB4741" i="1"/>
  <c r="AB4745" i="1"/>
  <c r="AB4749" i="1"/>
  <c r="AB4753" i="1"/>
  <c r="AB4757" i="1"/>
  <c r="AB4761" i="1"/>
  <c r="AB4765" i="1"/>
  <c r="AB4769" i="1"/>
  <c r="AB4773" i="1"/>
  <c r="AB4787" i="1"/>
  <c r="V4678" i="1"/>
  <c r="AB4678" i="1" s="1"/>
  <c r="Z4682" i="1"/>
  <c r="AB4684" i="1"/>
  <c r="M4685" i="1"/>
  <c r="AB4685" i="1" s="1"/>
  <c r="S4687" i="1"/>
  <c r="AB4687" i="1" s="1"/>
  <c r="S4696" i="1"/>
  <c r="AB4696" i="1" s="1"/>
  <c r="P4697" i="1"/>
  <c r="AB4697" i="1" s="1"/>
  <c r="Z4699" i="1"/>
  <c r="AB4699" i="1" s="1"/>
  <c r="AB4701" i="1"/>
  <c r="AB4707" i="1"/>
  <c r="M4710" i="1"/>
  <c r="AB4710" i="1" s="1"/>
  <c r="V4711" i="1"/>
  <c r="AB4711" i="1" s="1"/>
  <c r="AB4712" i="1"/>
  <c r="S4712" i="1"/>
  <c r="AB4716" i="1"/>
  <c r="AB4720" i="1"/>
  <c r="AB4724" i="1"/>
  <c r="AB4728" i="1"/>
  <c r="AB4732" i="1"/>
  <c r="AB4736" i="1"/>
  <c r="AB4740" i="1"/>
  <c r="AB4744" i="1"/>
  <c r="AB4748" i="1"/>
  <c r="AB4752" i="1"/>
  <c r="AB4756" i="1"/>
  <c r="AB4760" i="1"/>
  <c r="AB4764" i="1"/>
  <c r="AB4768" i="1"/>
  <c r="AB4772" i="1"/>
  <c r="AB4776" i="1"/>
  <c r="M4779" i="1"/>
  <c r="AB4779" i="1" s="1"/>
  <c r="S4781" i="1"/>
  <c r="AB4781" i="1" s="1"/>
  <c r="P4786" i="1"/>
  <c r="V4788" i="1"/>
  <c r="AB4788" i="1" s="1"/>
  <c r="P4795" i="1"/>
  <c r="Z4797" i="1"/>
  <c r="M4800" i="1"/>
  <c r="AB4800" i="1" s="1"/>
  <c r="V4801" i="1"/>
  <c r="AB4801" i="1" s="1"/>
  <c r="AB4806" i="1"/>
  <c r="AB4808" i="1"/>
  <c r="AB4815" i="1"/>
  <c r="Z4780" i="1"/>
  <c r="AB4780" i="1" s="1"/>
  <c r="AB4782" i="1"/>
  <c r="M4783" i="1"/>
  <c r="AB4783" i="1" s="1"/>
  <c r="S4785" i="1"/>
  <c r="AB4785" i="1" s="1"/>
  <c r="P4790" i="1"/>
  <c r="P4791" i="1"/>
  <c r="AB4791" i="1" s="1"/>
  <c r="Z4793" i="1"/>
  <c r="AB4793" i="1" s="1"/>
  <c r="M4796" i="1"/>
  <c r="AB4796" i="1" s="1"/>
  <c r="V4797" i="1"/>
  <c r="AB4797" i="1" s="1"/>
  <c r="AB4802" i="1"/>
  <c r="S4802" i="1"/>
  <c r="AB4803" i="1"/>
  <c r="AB4810" i="1"/>
  <c r="AB4812" i="1"/>
  <c r="AB4819" i="1"/>
  <c r="AB4821" i="1"/>
  <c r="AB4823" i="1"/>
  <c r="AB4825" i="1"/>
  <c r="AB4827" i="1"/>
  <c r="AB4829" i="1"/>
  <c r="AB4831" i="1"/>
  <c r="AB4833" i="1"/>
  <c r="AB4835" i="1"/>
  <c r="AB4837" i="1"/>
  <c r="AB4839" i="1"/>
  <c r="AB4841" i="1"/>
  <c r="AB4843" i="1"/>
  <c r="AB4845" i="1"/>
  <c r="AB4847" i="1"/>
  <c r="AB4786" i="1"/>
  <c r="AB4799" i="1"/>
  <c r="AB4790" i="1"/>
  <c r="AB4794" i="1"/>
  <c r="AB4795" i="1"/>
  <c r="AB4811" i="1"/>
  <c r="AB4818" i="1"/>
  <c r="AB4820" i="1"/>
  <c r="AB4822" i="1"/>
  <c r="AB4824" i="1"/>
  <c r="AB4826" i="1"/>
  <c r="AB4828" i="1"/>
  <c r="AB4830" i="1"/>
  <c r="AB4832" i="1"/>
  <c r="AB4834" i="1"/>
  <c r="AB4836" i="1"/>
  <c r="AB4838" i="1"/>
  <c r="AB4840" i="1"/>
  <c r="AB4842" i="1"/>
  <c r="AB4844" i="1"/>
  <c r="AB4846" i="1"/>
  <c r="V4851" i="1"/>
  <c r="AB4851" i="1" s="1"/>
  <c r="AB4854" i="1"/>
  <c r="AB4857" i="1"/>
  <c r="S4857" i="1"/>
  <c r="AB4858" i="1"/>
  <c r="P4862" i="1"/>
  <c r="Z4864" i="1"/>
  <c r="AB4864" i="1" s="1"/>
  <c r="AB4867" i="1"/>
  <c r="AB4874" i="1"/>
  <c r="AB4876" i="1"/>
  <c r="AB4878" i="1"/>
  <c r="AB4880" i="1"/>
  <c r="AB4882" i="1"/>
  <c r="AB4884" i="1"/>
  <c r="AB4886" i="1"/>
  <c r="AB4888" i="1"/>
  <c r="AB4890" i="1"/>
  <c r="AB4892" i="1"/>
  <c r="AB4894" i="1"/>
  <c r="AB4896" i="1"/>
  <c r="AB4898" i="1"/>
  <c r="AB4900" i="1"/>
  <c r="AB4902" i="1"/>
  <c r="AB4904" i="1"/>
  <c r="AB4906" i="1"/>
  <c r="AB4908" i="1"/>
  <c r="AB4910" i="1"/>
  <c r="AB4912" i="1"/>
  <c r="AB4914" i="1"/>
  <c r="AB4916" i="1"/>
  <c r="AB4920" i="1"/>
  <c r="AB4923" i="1"/>
  <c r="AB4849" i="1"/>
  <c r="AB4865" i="1"/>
  <c r="AB4866" i="1"/>
  <c r="AB4873" i="1"/>
  <c r="AB4875" i="1"/>
  <c r="AB4877" i="1"/>
  <c r="AB4879" i="1"/>
  <c r="AB4881" i="1"/>
  <c r="AB4883" i="1"/>
  <c r="AB4885" i="1"/>
  <c r="AB4887" i="1"/>
  <c r="AB4889" i="1"/>
  <c r="AB4891" i="1"/>
  <c r="AB4893" i="1"/>
  <c r="AB4895" i="1"/>
  <c r="AB4897" i="1"/>
  <c r="AB4899" i="1"/>
  <c r="AB4901" i="1"/>
  <c r="AB4903" i="1"/>
  <c r="AB4905" i="1"/>
  <c r="AB4907" i="1"/>
  <c r="AB4909" i="1"/>
  <c r="AB4911" i="1"/>
  <c r="AB4913" i="1"/>
  <c r="AB4853" i="1"/>
  <c r="AB4861" i="1"/>
  <c r="AB4862" i="1"/>
  <c r="AB4870" i="1"/>
  <c r="Z4919" i="1"/>
  <c r="AB4919" i="1" s="1"/>
  <c r="AB4921" i="1"/>
  <c r="M4922" i="1"/>
  <c r="AB4922" i="1" s="1"/>
  <c r="AB4932" i="1"/>
  <c r="AB4934" i="1"/>
  <c r="AB4939" i="1"/>
  <c r="AB4941" i="1"/>
  <c r="AB4948" i="1"/>
  <c r="AB4950" i="1"/>
  <c r="AB4930" i="1"/>
  <c r="AB4935" i="1"/>
  <c r="AB4937" i="1"/>
  <c r="AB4946" i="1"/>
  <c r="AB4951" i="1"/>
  <c r="AB4953" i="1"/>
  <c r="AB4917" i="1"/>
  <c r="AB4924" i="1"/>
  <c r="AB4925" i="1"/>
  <c r="AB4929" i="1"/>
  <c r="AB4936" i="1"/>
  <c r="AB4938" i="1"/>
  <c r="AB4943" i="1"/>
  <c r="AB4945" i="1"/>
  <c r="AB4952" i="1"/>
  <c r="M4955" i="1"/>
  <c r="AB4955" i="1" s="1"/>
  <c r="S4957" i="1"/>
  <c r="AB4957" i="1" s="1"/>
  <c r="V4960" i="1"/>
  <c r="AB4960" i="1" s="1"/>
  <c r="AB4975" i="1"/>
  <c r="AB4978" i="1"/>
  <c r="AB4981" i="1"/>
  <c r="AB4984" i="1"/>
  <c r="AB4991" i="1"/>
  <c r="AB4994" i="1"/>
  <c r="AB4997" i="1"/>
  <c r="AB5000" i="1"/>
  <c r="Z4956" i="1"/>
  <c r="AB4956" i="1" s="1"/>
  <c r="AB4958" i="1"/>
  <c r="M4959" i="1"/>
  <c r="AB4959" i="1" s="1"/>
  <c r="AB4961" i="1"/>
  <c r="S4961" i="1"/>
  <c r="AB4962" i="1"/>
  <c r="Z4964" i="1"/>
  <c r="AB4966" i="1"/>
  <c r="Z4968" i="1"/>
  <c r="AB4970" i="1"/>
  <c r="AB4976" i="1"/>
  <c r="AB4983" i="1"/>
  <c r="AB4986" i="1"/>
  <c r="AB4992" i="1"/>
  <c r="AB4999" i="1"/>
  <c r="AB5002" i="1"/>
  <c r="AB4954" i="1"/>
  <c r="M4963" i="1"/>
  <c r="AB4963" i="1" s="1"/>
  <c r="AB4964" i="1"/>
  <c r="AB4968" i="1"/>
  <c r="AB4972" i="1"/>
  <c r="AB4979" i="1"/>
  <c r="AB4982" i="1"/>
  <c r="AB4985" i="1"/>
  <c r="AB4988" i="1"/>
  <c r="AB4995" i="1"/>
  <c r="AB4998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<sst xmlns="http://schemas.openxmlformats.org/spreadsheetml/2006/main" count="33" uniqueCount="20">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</sst>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6%20-%20UPAE%20BELO%20JARDIM/1.%20PRESTA&#199;&#195;O%20DE%20CONTAS/18.%20UPAE%20BJ%202022/4.%20ABR%202022/PRESTA&#199;&#195;O%20SCANEADA/NOVA%20PCF%20ABR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BELO JARDIM</v>
          </cell>
          <cell r="E12" t="str">
            <v xml:space="preserve">ADRIAN HERBETE DA SILVA </v>
          </cell>
          <cell r="F12" t="str">
            <v>3 - Administrativo</v>
          </cell>
          <cell r="G12" t="str">
            <v>3542-05</v>
          </cell>
          <cell r="H12">
            <v>44652</v>
          </cell>
          <cell r="I12">
            <v>19.95</v>
          </cell>
          <cell r="J12">
            <v>159.6</v>
          </cell>
          <cell r="K12">
            <v>0</v>
          </cell>
          <cell r="L12">
            <v>190</v>
          </cell>
          <cell r="O12">
            <v>3.66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BELO JARDIM</v>
          </cell>
          <cell r="E13" t="str">
            <v>ADRIANO BARBOSA RODRIGUES</v>
          </cell>
          <cell r="F13" t="str">
            <v>3 - Administrativo</v>
          </cell>
          <cell r="G13" t="str">
            <v>7823-05</v>
          </cell>
          <cell r="H13">
            <v>44652</v>
          </cell>
          <cell r="I13">
            <v>16.600000000000001</v>
          </cell>
          <cell r="J13">
            <v>132.74</v>
          </cell>
          <cell r="K13">
            <v>0</v>
          </cell>
          <cell r="L13">
            <v>390</v>
          </cell>
          <cell r="O13">
            <v>3.66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BELO JARDIM</v>
          </cell>
          <cell r="E14" t="str">
            <v>ADSON ANDRE DE OLIVEIRA</v>
          </cell>
          <cell r="F14" t="str">
            <v>3 - Administrativo</v>
          </cell>
          <cell r="G14" t="str">
            <v>4110-05</v>
          </cell>
          <cell r="H14">
            <v>44652</v>
          </cell>
          <cell r="I14">
            <v>12.12</v>
          </cell>
          <cell r="J14">
            <v>96.96</v>
          </cell>
          <cell r="K14">
            <v>0</v>
          </cell>
          <cell r="L14">
            <v>190</v>
          </cell>
          <cell r="O14">
            <v>3.66</v>
          </cell>
          <cell r="R14">
            <v>132</v>
          </cell>
          <cell r="S14">
            <v>72.72</v>
          </cell>
          <cell r="U14">
            <v>0</v>
          </cell>
        </row>
        <row r="15">
          <cell r="C15" t="str">
            <v>UPAE BELO JARDIM</v>
          </cell>
          <cell r="E15" t="str">
            <v>ADSON PAULINO BATISTA</v>
          </cell>
          <cell r="F15" t="str">
            <v>3 - Administrativo</v>
          </cell>
          <cell r="G15" t="str">
            <v>5143-20</v>
          </cell>
          <cell r="H15">
            <v>44652</v>
          </cell>
          <cell r="I15">
            <v>15.15</v>
          </cell>
          <cell r="J15">
            <v>121.2</v>
          </cell>
          <cell r="K15">
            <v>0</v>
          </cell>
          <cell r="L15">
            <v>190</v>
          </cell>
          <cell r="O15">
            <v>3.66</v>
          </cell>
          <cell r="R15">
            <v>132</v>
          </cell>
          <cell r="S15">
            <v>72.72</v>
          </cell>
          <cell r="U15">
            <v>0</v>
          </cell>
        </row>
        <row r="16">
          <cell r="C16" t="str">
            <v>UPAE BELO JARDIM</v>
          </cell>
          <cell r="E16" t="str">
            <v>ALEXANDRA SILVESTRE AMARAL PEIXOTO</v>
          </cell>
          <cell r="F16" t="str">
            <v>3 - Administrativo</v>
          </cell>
          <cell r="G16" t="str">
            <v>4101-05</v>
          </cell>
          <cell r="H16">
            <v>44652</v>
          </cell>
          <cell r="I16">
            <v>180.29</v>
          </cell>
          <cell r="J16">
            <v>1442.36</v>
          </cell>
          <cell r="K16">
            <v>0</v>
          </cell>
          <cell r="L16">
            <v>240</v>
          </cell>
          <cell r="O16">
            <v>2.09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BELO JARDIM</v>
          </cell>
          <cell r="E17" t="str">
            <v>AMANDA FERREIRA MENDES</v>
          </cell>
          <cell r="F17" t="str">
            <v>3 - Administrativo</v>
          </cell>
          <cell r="G17" t="str">
            <v>4110-05</v>
          </cell>
          <cell r="H17">
            <v>44652</v>
          </cell>
          <cell r="I17">
            <v>16.25</v>
          </cell>
          <cell r="J17">
            <v>130.04</v>
          </cell>
          <cell r="K17">
            <v>0</v>
          </cell>
          <cell r="L17">
            <v>0</v>
          </cell>
          <cell r="O17">
            <v>2.09</v>
          </cell>
          <cell r="R17">
            <v>132</v>
          </cell>
          <cell r="S17">
            <v>82.99</v>
          </cell>
          <cell r="U17">
            <v>0</v>
          </cell>
        </row>
        <row r="18">
          <cell r="C18" t="str">
            <v>UPAE BELO JARDIM</v>
          </cell>
          <cell r="E18" t="str">
            <v>ANA KARINE SILVA CAVALCANTE</v>
          </cell>
          <cell r="F18" t="str">
            <v>3 - Administrativo</v>
          </cell>
          <cell r="G18" t="str">
            <v>1427-05</v>
          </cell>
          <cell r="H18">
            <v>44652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O18">
            <v>2.09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BELO JARDIM</v>
          </cell>
          <cell r="E19" t="str">
            <v>ANALICE MARIA DE MENDONCA FERNANDES SILVA</v>
          </cell>
          <cell r="F19" t="str">
            <v>3 - Administrativo</v>
          </cell>
          <cell r="G19" t="str">
            <v>3132-20</v>
          </cell>
          <cell r="H19">
            <v>44652</v>
          </cell>
          <cell r="I19">
            <v>61.14</v>
          </cell>
          <cell r="J19">
            <v>489.09</v>
          </cell>
          <cell r="K19">
            <v>0</v>
          </cell>
          <cell r="L19">
            <v>0</v>
          </cell>
          <cell r="O19">
            <v>2.09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BELO JARDIM</v>
          </cell>
          <cell r="E20" t="str">
            <v>ANDERSON MACEDO DA SILVA</v>
          </cell>
          <cell r="F20" t="str">
            <v>3 - Administrativo</v>
          </cell>
          <cell r="G20" t="str">
            <v>2522-10</v>
          </cell>
          <cell r="H20">
            <v>44652</v>
          </cell>
          <cell r="I20">
            <v>15.5</v>
          </cell>
          <cell r="J20">
            <v>124</v>
          </cell>
          <cell r="K20">
            <v>0</v>
          </cell>
          <cell r="L20">
            <v>190</v>
          </cell>
          <cell r="O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BELO JARDIM</v>
          </cell>
          <cell r="E21" t="str">
            <v>ANDREA CARLA PEREIRA BEZERRA</v>
          </cell>
          <cell r="F21" t="str">
            <v>3 - Administrativo</v>
          </cell>
          <cell r="G21" t="str">
            <v>5134-30</v>
          </cell>
          <cell r="H21">
            <v>44652</v>
          </cell>
          <cell r="I21">
            <v>25.04</v>
          </cell>
          <cell r="J21">
            <v>200.31</v>
          </cell>
          <cell r="K21">
            <v>0</v>
          </cell>
          <cell r="L21">
            <v>0</v>
          </cell>
          <cell r="O21">
            <v>2.09</v>
          </cell>
          <cell r="R21">
            <v>266.95999999999998</v>
          </cell>
          <cell r="S21">
            <v>150.24</v>
          </cell>
          <cell r="U21">
            <v>0</v>
          </cell>
        </row>
        <row r="22">
          <cell r="C22" t="str">
            <v>UPAE BELO JARDIM</v>
          </cell>
          <cell r="E22" t="str">
            <v xml:space="preserve">ANDREA JANAINE DA SILVA SANTANA </v>
          </cell>
          <cell r="F22" t="str">
            <v>2 - Outros Profissionais da Saúde</v>
          </cell>
          <cell r="G22" t="str">
            <v>3222-05</v>
          </cell>
          <cell r="H22">
            <v>44652</v>
          </cell>
          <cell r="I22">
            <v>12.73</v>
          </cell>
          <cell r="J22">
            <v>101.81</v>
          </cell>
          <cell r="K22">
            <v>0</v>
          </cell>
          <cell r="L22">
            <v>190</v>
          </cell>
          <cell r="O22">
            <v>2.09</v>
          </cell>
          <cell r="R22">
            <v>132</v>
          </cell>
          <cell r="S22">
            <v>72.72</v>
          </cell>
          <cell r="U22">
            <v>0</v>
          </cell>
        </row>
        <row r="23">
          <cell r="C23" t="str">
            <v>UPAE BELO JARDIM</v>
          </cell>
          <cell r="E23" t="str">
            <v>ANTONIO HUGO HOLANDA SILVA</v>
          </cell>
          <cell r="F23" t="str">
            <v>2 - Outros Profissionais da Saúde</v>
          </cell>
          <cell r="G23" t="str">
            <v>2236-05</v>
          </cell>
          <cell r="H23">
            <v>44652</v>
          </cell>
          <cell r="I23">
            <v>16.25</v>
          </cell>
          <cell r="J23">
            <v>130.04</v>
          </cell>
          <cell r="K23">
            <v>0</v>
          </cell>
          <cell r="L23">
            <v>190</v>
          </cell>
          <cell r="O23">
            <v>2.09</v>
          </cell>
          <cell r="R23">
            <v>132</v>
          </cell>
          <cell r="S23">
            <v>82.99</v>
          </cell>
          <cell r="U23">
            <v>0</v>
          </cell>
        </row>
        <row r="24">
          <cell r="C24" t="str">
            <v>UPAE BELO JARDIM</v>
          </cell>
          <cell r="E24" t="str">
            <v>BRUNNO HENRYQUE DE CARVALHO</v>
          </cell>
          <cell r="F24" t="str">
            <v>2 - Outros Profissionais da Saúde</v>
          </cell>
          <cell r="G24" t="str">
            <v>2237-10</v>
          </cell>
          <cell r="H24">
            <v>44652</v>
          </cell>
          <cell r="I24">
            <v>29.85</v>
          </cell>
          <cell r="J24">
            <v>238.82</v>
          </cell>
          <cell r="K24">
            <v>0</v>
          </cell>
          <cell r="L24">
            <v>190</v>
          </cell>
          <cell r="O24">
            <v>2.09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BELO JARDIM</v>
          </cell>
          <cell r="E25" t="str">
            <v>CAMILA ALVES FERREIRA DE FREITAS</v>
          </cell>
          <cell r="F25" t="str">
            <v>3 - Administrativo</v>
          </cell>
          <cell r="G25" t="str">
            <v>4110-05</v>
          </cell>
          <cell r="H25">
            <v>44652</v>
          </cell>
          <cell r="I25">
            <v>28.32</v>
          </cell>
          <cell r="J25">
            <v>226.58</v>
          </cell>
          <cell r="K25">
            <v>0</v>
          </cell>
          <cell r="L25">
            <v>190</v>
          </cell>
          <cell r="O25">
            <v>2.09</v>
          </cell>
          <cell r="R25">
            <v>0</v>
          </cell>
          <cell r="S25">
            <v>0</v>
          </cell>
          <cell r="U25">
            <v>69.430000000000007</v>
          </cell>
        </row>
        <row r="26">
          <cell r="C26" t="str">
            <v>UPAE BELO JARDIM</v>
          </cell>
          <cell r="E26" t="str">
            <v>CAMILA LUIZA SILVA FERREIRA</v>
          </cell>
          <cell r="F26" t="str">
            <v>2 - Outros Profissionais da Saúde</v>
          </cell>
          <cell r="G26" t="str">
            <v>2235-05</v>
          </cell>
          <cell r="H26">
            <v>44652</v>
          </cell>
          <cell r="I26">
            <v>12.12</v>
          </cell>
          <cell r="J26">
            <v>96.96</v>
          </cell>
          <cell r="K26">
            <v>0</v>
          </cell>
          <cell r="L26">
            <v>190</v>
          </cell>
          <cell r="O26">
            <v>0</v>
          </cell>
          <cell r="R26">
            <v>132</v>
          </cell>
          <cell r="S26">
            <v>72.72</v>
          </cell>
          <cell r="U26">
            <v>0</v>
          </cell>
        </row>
        <row r="27">
          <cell r="C27" t="str">
            <v>UPAE BELO JARDIM</v>
          </cell>
          <cell r="E27" t="str">
            <v>CELIA ROBERTA BARBOSA DE MELO VIEIRA</v>
          </cell>
          <cell r="F27" t="str">
            <v>3 - Administrativo</v>
          </cell>
          <cell r="G27" t="str">
            <v>4110-05</v>
          </cell>
          <cell r="H27">
            <v>44652</v>
          </cell>
          <cell r="I27">
            <v>38.42</v>
          </cell>
          <cell r="J27">
            <v>307.39</v>
          </cell>
          <cell r="K27">
            <v>0</v>
          </cell>
          <cell r="L27">
            <v>180</v>
          </cell>
          <cell r="O27">
            <v>4.18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BELO JARDIM</v>
          </cell>
          <cell r="E28" t="str">
            <v>CICERA ROSA DOS SANTOS</v>
          </cell>
          <cell r="F28" t="str">
            <v>3 - Administrativo</v>
          </cell>
          <cell r="G28" t="str">
            <v>5134-30</v>
          </cell>
          <cell r="H28">
            <v>44652</v>
          </cell>
          <cell r="I28">
            <v>12.73</v>
          </cell>
          <cell r="J28">
            <v>101.81</v>
          </cell>
          <cell r="K28">
            <v>0</v>
          </cell>
          <cell r="L28">
            <v>190</v>
          </cell>
          <cell r="O28">
            <v>0</v>
          </cell>
          <cell r="R28">
            <v>132</v>
          </cell>
          <cell r="S28">
            <v>72.72</v>
          </cell>
          <cell r="U28">
            <v>69.430000000000007</v>
          </cell>
        </row>
        <row r="29">
          <cell r="C29" t="str">
            <v>UPAE BELO JARDIM</v>
          </cell>
          <cell r="E29" t="str">
            <v>CICERO JOSE DA SILVA</v>
          </cell>
          <cell r="F29" t="str">
            <v>3 - Administrativo</v>
          </cell>
          <cell r="G29" t="str">
            <v>5143-20</v>
          </cell>
          <cell r="H29">
            <v>44652</v>
          </cell>
          <cell r="I29">
            <v>17.57</v>
          </cell>
          <cell r="J29">
            <v>140.59</v>
          </cell>
          <cell r="K29">
            <v>0</v>
          </cell>
          <cell r="L29">
            <v>190</v>
          </cell>
          <cell r="O29">
            <v>2.09</v>
          </cell>
          <cell r="R29">
            <v>132</v>
          </cell>
          <cell r="S29">
            <v>72.72</v>
          </cell>
          <cell r="U29">
            <v>0</v>
          </cell>
        </row>
        <row r="30">
          <cell r="C30" t="str">
            <v>UPAE BELO JARDIM</v>
          </cell>
          <cell r="E30" t="str">
            <v>CINTIA DANIELLI GAMEIRO CAVALCANTI</v>
          </cell>
          <cell r="F30" t="str">
            <v>3 - Administrativo</v>
          </cell>
          <cell r="G30" t="str">
            <v>5143-20</v>
          </cell>
          <cell r="H30">
            <v>44652</v>
          </cell>
          <cell r="I30">
            <v>14.54</v>
          </cell>
          <cell r="J30">
            <v>116.35</v>
          </cell>
          <cell r="K30">
            <v>0</v>
          </cell>
          <cell r="L30">
            <v>190</v>
          </cell>
          <cell r="O30">
            <v>2.09</v>
          </cell>
          <cell r="R30">
            <v>132</v>
          </cell>
          <cell r="S30">
            <v>72.72</v>
          </cell>
          <cell r="U30">
            <v>0</v>
          </cell>
        </row>
        <row r="31">
          <cell r="C31" t="str">
            <v>UPAE BELO JARDIM</v>
          </cell>
          <cell r="E31" t="str">
            <v>DANILO HENRIQUE ROZENDO LIMA</v>
          </cell>
          <cell r="F31" t="str">
            <v>3 - Administrativo</v>
          </cell>
          <cell r="G31" t="str">
            <v>5143-20</v>
          </cell>
          <cell r="H31">
            <v>44652</v>
          </cell>
          <cell r="I31">
            <v>16.96</v>
          </cell>
          <cell r="J31">
            <v>135.74</v>
          </cell>
          <cell r="K31">
            <v>0</v>
          </cell>
          <cell r="L31">
            <v>180</v>
          </cell>
          <cell r="O31">
            <v>2.09</v>
          </cell>
          <cell r="R31">
            <v>60</v>
          </cell>
          <cell r="S31">
            <v>72.72</v>
          </cell>
          <cell r="U31">
            <v>0</v>
          </cell>
        </row>
        <row r="32">
          <cell r="C32" t="str">
            <v>UPAE BELO JARDIM</v>
          </cell>
          <cell r="E32" t="str">
            <v>DIEGO DE ANDRADE MORAES</v>
          </cell>
          <cell r="F32" t="str">
            <v>2 - Outros Profissionais da Saúde</v>
          </cell>
          <cell r="G32" t="str">
            <v>3222-05</v>
          </cell>
          <cell r="H32">
            <v>44652</v>
          </cell>
          <cell r="I32">
            <v>16.25</v>
          </cell>
          <cell r="J32">
            <v>130.04</v>
          </cell>
          <cell r="K32">
            <v>0</v>
          </cell>
          <cell r="L32">
            <v>190</v>
          </cell>
          <cell r="O32">
            <v>2.09</v>
          </cell>
          <cell r="R32">
            <v>132</v>
          </cell>
          <cell r="S32">
            <v>82.99</v>
          </cell>
          <cell r="U32">
            <v>0</v>
          </cell>
        </row>
        <row r="33">
          <cell r="C33" t="str">
            <v>UPAE BELO JARDIM</v>
          </cell>
          <cell r="E33" t="str">
            <v>EDILENE BEZERRA DE ALMEIDA</v>
          </cell>
          <cell r="F33" t="str">
            <v>3 - Administrativo</v>
          </cell>
          <cell r="G33" t="str">
            <v>4110-10</v>
          </cell>
          <cell r="H33">
            <v>44652</v>
          </cell>
          <cell r="I33">
            <v>20.73</v>
          </cell>
          <cell r="J33">
            <v>165.81</v>
          </cell>
          <cell r="K33">
            <v>0</v>
          </cell>
          <cell r="L33">
            <v>190</v>
          </cell>
          <cell r="O33">
            <v>2.09</v>
          </cell>
          <cell r="R33">
            <v>132</v>
          </cell>
          <cell r="S33">
            <v>72.72</v>
          </cell>
          <cell r="U33">
            <v>0</v>
          </cell>
        </row>
        <row r="34">
          <cell r="C34" t="str">
            <v>UPAE BELO JARDIM</v>
          </cell>
          <cell r="E34" t="str">
            <v>ELIANE AUSTRICLINIO DA SILVA</v>
          </cell>
          <cell r="F34" t="str">
            <v>2 - Outros Profissionais da Saúde</v>
          </cell>
          <cell r="G34" t="str">
            <v>3222-05</v>
          </cell>
          <cell r="H34">
            <v>44652</v>
          </cell>
          <cell r="I34">
            <v>16.260000000000002</v>
          </cell>
          <cell r="J34">
            <v>130.04</v>
          </cell>
          <cell r="K34">
            <v>0</v>
          </cell>
          <cell r="L34">
            <v>190</v>
          </cell>
          <cell r="O34">
            <v>2.09</v>
          </cell>
          <cell r="R34">
            <v>132</v>
          </cell>
          <cell r="S34">
            <v>82.99</v>
          </cell>
          <cell r="U34">
            <v>0</v>
          </cell>
        </row>
        <row r="35">
          <cell r="C35" t="str">
            <v>UPAE BELO JARDIM</v>
          </cell>
          <cell r="E35" t="str">
            <v>ELIVONALDO JOSE DE ARAUJO SILVA</v>
          </cell>
          <cell r="F35" t="str">
            <v>3 - Administrativo</v>
          </cell>
          <cell r="G35" t="str">
            <v>2124-20</v>
          </cell>
          <cell r="H35">
            <v>44652</v>
          </cell>
          <cell r="I35">
            <v>18.22</v>
          </cell>
          <cell r="J35">
            <v>145.68</v>
          </cell>
          <cell r="K35">
            <v>0</v>
          </cell>
          <cell r="L35">
            <v>110</v>
          </cell>
          <cell r="O35">
            <v>2.09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BELO JARDIM</v>
          </cell>
          <cell r="E36" t="str">
            <v>EMERSON CELESTINO DA SILVA</v>
          </cell>
          <cell r="F36" t="str">
            <v>3 - Administrativo</v>
          </cell>
          <cell r="G36" t="str">
            <v>4110-05</v>
          </cell>
          <cell r="H36">
            <v>44652</v>
          </cell>
          <cell r="I36">
            <v>5.65</v>
          </cell>
          <cell r="J36">
            <v>45.25</v>
          </cell>
          <cell r="K36">
            <v>0</v>
          </cell>
          <cell r="L36">
            <v>110</v>
          </cell>
          <cell r="O36">
            <v>2.09</v>
          </cell>
          <cell r="R36">
            <v>132</v>
          </cell>
          <cell r="S36">
            <v>38.78</v>
          </cell>
          <cell r="U36">
            <v>0</v>
          </cell>
        </row>
        <row r="37">
          <cell r="C37" t="str">
            <v>UPAE BELO JARDIM</v>
          </cell>
          <cell r="E37" t="str">
            <v xml:space="preserve">FABIO DE BRITO CAVALCANTI                 </v>
          </cell>
          <cell r="F37" t="str">
            <v>2 - Outros Profissionais da Saúde</v>
          </cell>
          <cell r="G37" t="str">
            <v>3241-15</v>
          </cell>
          <cell r="H37">
            <v>44652</v>
          </cell>
          <cell r="I37">
            <v>55.69</v>
          </cell>
          <cell r="J37">
            <v>445.48</v>
          </cell>
          <cell r="K37">
            <v>0</v>
          </cell>
          <cell r="L37">
            <v>80</v>
          </cell>
          <cell r="O37">
            <v>2.09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BELO JARDIM</v>
          </cell>
          <cell r="E38" t="str">
            <v>FILIPE COSTA LEANDRO BITU</v>
          </cell>
          <cell r="F38" t="str">
            <v>3 - Administrativo</v>
          </cell>
          <cell r="G38" t="str">
            <v>1210-05</v>
          </cell>
          <cell r="H38">
            <v>44652</v>
          </cell>
          <cell r="I38">
            <v>97.67</v>
          </cell>
          <cell r="J38">
            <v>781.31</v>
          </cell>
          <cell r="K38">
            <v>0</v>
          </cell>
          <cell r="L38">
            <v>0</v>
          </cell>
          <cell r="O38">
            <v>2.09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BELO JARDIM</v>
          </cell>
          <cell r="E39" t="str">
            <v>FLAVIANA MONTEIRO DA SILVA SALES</v>
          </cell>
          <cell r="F39" t="str">
            <v>2 - Outros Profissionais da Saúde</v>
          </cell>
          <cell r="G39" t="str">
            <v>2235-05</v>
          </cell>
          <cell r="H39">
            <v>44652</v>
          </cell>
          <cell r="I39">
            <v>36.79</v>
          </cell>
          <cell r="J39">
            <v>294.36</v>
          </cell>
          <cell r="K39">
            <v>0</v>
          </cell>
          <cell r="L39">
            <v>190</v>
          </cell>
          <cell r="O39">
            <v>4.18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BELO JARDIM</v>
          </cell>
          <cell r="E40" t="str">
            <v>GELEIDIANE SALES BEZERRA SILVA</v>
          </cell>
          <cell r="F40" t="str">
            <v>3 - Administrativo</v>
          </cell>
          <cell r="G40" t="str">
            <v>4110-10</v>
          </cell>
          <cell r="H40">
            <v>44652</v>
          </cell>
          <cell r="I40">
            <v>20.87</v>
          </cell>
          <cell r="J40">
            <v>167.02</v>
          </cell>
          <cell r="K40">
            <v>0</v>
          </cell>
          <cell r="L40">
            <v>190</v>
          </cell>
          <cell r="O40">
            <v>2.09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BELO JARDIM</v>
          </cell>
          <cell r="E41" t="str">
            <v>GESSICA TARCIELMA SILVA DE LIRA PEREIRA</v>
          </cell>
          <cell r="F41" t="str">
            <v>3 - Administrativo</v>
          </cell>
          <cell r="G41" t="str">
            <v>4110-10</v>
          </cell>
          <cell r="H41">
            <v>44652</v>
          </cell>
          <cell r="I41">
            <v>11.83</v>
          </cell>
          <cell r="J41">
            <v>94.64</v>
          </cell>
          <cell r="K41">
            <v>0</v>
          </cell>
          <cell r="L41">
            <v>110</v>
          </cell>
          <cell r="O41">
            <v>2.09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BELO JARDIM</v>
          </cell>
          <cell r="E42" t="str">
            <v xml:space="preserve">GRACE ANNE MONTEIRO CHAVES </v>
          </cell>
          <cell r="F42" t="str">
            <v>1 - Médico</v>
          </cell>
          <cell r="G42" t="str">
            <v>2251-35</v>
          </cell>
          <cell r="H42">
            <v>44652</v>
          </cell>
          <cell r="I42">
            <v>72.319999999999993</v>
          </cell>
          <cell r="J42">
            <v>578.5</v>
          </cell>
          <cell r="K42">
            <v>0</v>
          </cell>
          <cell r="L42">
            <v>0</v>
          </cell>
          <cell r="O42">
            <v>2.09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BELO JARDIM</v>
          </cell>
          <cell r="E43" t="str">
            <v>GUSTAVO HENRIQUE NOGUEIRA BEZERRA</v>
          </cell>
          <cell r="F43" t="str">
            <v>3 - Administrativo</v>
          </cell>
          <cell r="G43" t="str">
            <v>4110-05</v>
          </cell>
          <cell r="H43">
            <v>44652</v>
          </cell>
          <cell r="I43">
            <v>12.12</v>
          </cell>
          <cell r="J43">
            <v>96.96</v>
          </cell>
          <cell r="K43">
            <v>0</v>
          </cell>
          <cell r="L43">
            <v>190</v>
          </cell>
          <cell r="O43">
            <v>2.09</v>
          </cell>
          <cell r="R43">
            <v>132</v>
          </cell>
          <cell r="S43">
            <v>72.72</v>
          </cell>
          <cell r="U43">
            <v>0</v>
          </cell>
        </row>
        <row r="44">
          <cell r="C44" t="str">
            <v>UPAE BELO JARDIM</v>
          </cell>
          <cell r="E44" t="str">
            <v>JAIR PEREIRA DA SILVA</v>
          </cell>
          <cell r="F44" t="str">
            <v>3 - Administrativo</v>
          </cell>
          <cell r="G44" t="str">
            <v>4102-40</v>
          </cell>
          <cell r="H44">
            <v>44652</v>
          </cell>
          <cell r="I44">
            <v>49.09</v>
          </cell>
          <cell r="J44">
            <v>392.71</v>
          </cell>
          <cell r="K44">
            <v>0</v>
          </cell>
          <cell r="L44">
            <v>190</v>
          </cell>
          <cell r="O44">
            <v>2.09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BELO JARDIM</v>
          </cell>
          <cell r="E45" t="str">
            <v>JANIERE ALBUQUERQUE SANTOS</v>
          </cell>
          <cell r="F45" t="str">
            <v>3 - Administrativo</v>
          </cell>
          <cell r="G45" t="str">
            <v>4110-05</v>
          </cell>
          <cell r="H45">
            <v>44652</v>
          </cell>
          <cell r="I45">
            <v>12.12</v>
          </cell>
          <cell r="J45">
            <v>96.96</v>
          </cell>
          <cell r="K45">
            <v>0</v>
          </cell>
          <cell r="L45">
            <v>390</v>
          </cell>
          <cell r="O45">
            <v>2.09</v>
          </cell>
          <cell r="R45">
            <v>132</v>
          </cell>
          <cell r="S45">
            <v>72.72</v>
          </cell>
          <cell r="U45">
            <v>0</v>
          </cell>
        </row>
        <row r="46">
          <cell r="C46" t="str">
            <v>UPAE BELO JARDIM</v>
          </cell>
          <cell r="E46" t="str">
            <v>JOAO HENRIQUE BELO</v>
          </cell>
          <cell r="F46" t="str">
            <v>3 - Administrativo</v>
          </cell>
          <cell r="G46" t="str">
            <v>4141-05</v>
          </cell>
          <cell r="H46">
            <v>44652</v>
          </cell>
          <cell r="I46">
            <v>14.57</v>
          </cell>
          <cell r="J46">
            <v>116.56</v>
          </cell>
          <cell r="K46">
            <v>0</v>
          </cell>
          <cell r="L46">
            <v>0</v>
          </cell>
          <cell r="O46">
            <v>2.09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BELO JARDIM</v>
          </cell>
          <cell r="E47" t="str">
            <v>JONHNATAS DE LIMA ESPINDOLA</v>
          </cell>
          <cell r="F47" t="str">
            <v>3 - Administrativo</v>
          </cell>
          <cell r="G47" t="str">
            <v>1231-05</v>
          </cell>
          <cell r="H47">
            <v>44652</v>
          </cell>
          <cell r="I47">
            <v>35</v>
          </cell>
          <cell r="J47">
            <v>280.02</v>
          </cell>
          <cell r="K47">
            <v>0</v>
          </cell>
          <cell r="L47">
            <v>0</v>
          </cell>
          <cell r="O47">
            <v>4.18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BELO JARDIM</v>
          </cell>
          <cell r="E48" t="str">
            <v>JOSE PEIXOTO</v>
          </cell>
          <cell r="F48" t="str">
            <v>3 - Administrativo</v>
          </cell>
          <cell r="G48" t="str">
            <v>2516-05</v>
          </cell>
          <cell r="H48">
            <v>44652</v>
          </cell>
          <cell r="I48">
            <v>102.85</v>
          </cell>
          <cell r="J48">
            <v>822.75</v>
          </cell>
          <cell r="K48">
            <v>0</v>
          </cell>
          <cell r="L48">
            <v>0</v>
          </cell>
          <cell r="O48">
            <v>16.72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BELO JARDIM</v>
          </cell>
          <cell r="E49" t="str">
            <v>JOSINALDA DA SILVA PEREIRA</v>
          </cell>
          <cell r="F49" t="str">
            <v>3 - Administrativo</v>
          </cell>
          <cell r="G49" t="str">
            <v>4131-15</v>
          </cell>
          <cell r="H49">
            <v>44652</v>
          </cell>
          <cell r="I49">
            <v>55.19</v>
          </cell>
          <cell r="J49">
            <v>441.45</v>
          </cell>
          <cell r="K49">
            <v>0</v>
          </cell>
          <cell r="L49">
            <v>70</v>
          </cell>
          <cell r="O49">
            <v>2.09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BELO JARDIM</v>
          </cell>
          <cell r="E50" t="str">
            <v>LARISSA PEREIRA DA SILVA NASCIMENTO</v>
          </cell>
          <cell r="F50" t="str">
            <v>3 - Administrativo</v>
          </cell>
          <cell r="G50" t="str">
            <v>4101-05</v>
          </cell>
          <cell r="H50">
            <v>44652</v>
          </cell>
          <cell r="I50">
            <v>24.55</v>
          </cell>
          <cell r="J50">
            <v>196.35</v>
          </cell>
          <cell r="K50">
            <v>0</v>
          </cell>
          <cell r="L50">
            <v>190</v>
          </cell>
          <cell r="O50">
            <v>2.09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BELO JARDIM</v>
          </cell>
          <cell r="E51" t="str">
            <v>LIDIANE LIMA REGINO</v>
          </cell>
          <cell r="F51" t="str">
            <v>2 - Outros Profissionais da Saúde</v>
          </cell>
          <cell r="G51" t="str">
            <v>3222-05</v>
          </cell>
          <cell r="H51">
            <v>44652</v>
          </cell>
          <cell r="I51">
            <v>59.64</v>
          </cell>
          <cell r="J51">
            <v>477.06</v>
          </cell>
          <cell r="K51">
            <v>0</v>
          </cell>
          <cell r="L51">
            <v>570</v>
          </cell>
          <cell r="O51">
            <v>2.09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BELO JARDIM</v>
          </cell>
          <cell r="E52" t="str">
            <v xml:space="preserve">LUANA DE VASCONCELOS SILVA </v>
          </cell>
          <cell r="F52" t="str">
            <v>3 - Administrativo</v>
          </cell>
          <cell r="G52" t="str">
            <v>4110-10</v>
          </cell>
          <cell r="H52">
            <v>44652</v>
          </cell>
          <cell r="I52">
            <v>16.95</v>
          </cell>
          <cell r="J52">
            <v>135.57</v>
          </cell>
          <cell r="K52">
            <v>0</v>
          </cell>
          <cell r="L52">
            <v>190</v>
          </cell>
          <cell r="O52">
            <v>2.09</v>
          </cell>
          <cell r="R52">
            <v>132</v>
          </cell>
          <cell r="S52">
            <v>82.99</v>
          </cell>
          <cell r="U52">
            <v>0</v>
          </cell>
        </row>
        <row r="53">
          <cell r="C53" t="str">
            <v>UPAE BELO JARDIM</v>
          </cell>
          <cell r="E53" t="str">
            <v>MAIRA WILLIANE ROSA DE SOUSA</v>
          </cell>
          <cell r="F53" t="str">
            <v>2 - Outros Profissionais da Saúde</v>
          </cell>
          <cell r="G53" t="str">
            <v>3222-05</v>
          </cell>
          <cell r="H53">
            <v>44652</v>
          </cell>
          <cell r="I53">
            <v>16.27</v>
          </cell>
          <cell r="J53">
            <v>130.19999999999999</v>
          </cell>
          <cell r="K53">
            <v>0</v>
          </cell>
          <cell r="L53">
            <v>190</v>
          </cell>
          <cell r="O53">
            <v>2.09</v>
          </cell>
          <cell r="R53">
            <v>0</v>
          </cell>
          <cell r="S53">
            <v>0</v>
          </cell>
          <cell r="U53">
            <v>69.430000000000007</v>
          </cell>
        </row>
        <row r="54">
          <cell r="C54" t="str">
            <v>UPAE BELO JARDIM</v>
          </cell>
          <cell r="E54" t="str">
            <v>MARIA DA CONCEICAO DE ANDRADE SOUZA</v>
          </cell>
          <cell r="F54" t="str">
            <v>3 - Administrativo</v>
          </cell>
          <cell r="G54" t="str">
            <v>5143-20</v>
          </cell>
          <cell r="H54">
            <v>44652</v>
          </cell>
          <cell r="I54">
            <v>16.260000000000002</v>
          </cell>
          <cell r="J54">
            <v>130.04</v>
          </cell>
          <cell r="K54">
            <v>0</v>
          </cell>
          <cell r="L54">
            <v>190</v>
          </cell>
          <cell r="O54">
            <v>2.09</v>
          </cell>
          <cell r="R54">
            <v>132</v>
          </cell>
          <cell r="S54">
            <v>82.99</v>
          </cell>
          <cell r="U54">
            <v>0</v>
          </cell>
        </row>
        <row r="55">
          <cell r="C55" t="str">
            <v>UPAE BELO JARDIM</v>
          </cell>
          <cell r="E55" t="str">
            <v>MARIA DANIELE FERREIRA</v>
          </cell>
          <cell r="F55" t="str">
            <v>2 - Outros Profissionais da Saúde</v>
          </cell>
          <cell r="G55" t="str">
            <v>2238-10</v>
          </cell>
          <cell r="H55">
            <v>44652</v>
          </cell>
          <cell r="I55">
            <v>14.54</v>
          </cell>
          <cell r="J55">
            <v>116.35</v>
          </cell>
          <cell r="K55">
            <v>0</v>
          </cell>
          <cell r="L55">
            <v>190</v>
          </cell>
          <cell r="O55">
            <v>2.09</v>
          </cell>
          <cell r="R55">
            <v>132</v>
          </cell>
          <cell r="S55">
            <v>72.72</v>
          </cell>
          <cell r="U55">
            <v>69.430000000000007</v>
          </cell>
        </row>
        <row r="56">
          <cell r="C56" t="str">
            <v>UPAE BELO JARDIM</v>
          </cell>
          <cell r="E56" t="str">
            <v>MARIA EDUARDA FREIRE VAZ</v>
          </cell>
          <cell r="F56" t="str">
            <v>3 - Administrativo</v>
          </cell>
          <cell r="G56" t="str">
            <v>4110-05</v>
          </cell>
          <cell r="H56">
            <v>44652</v>
          </cell>
          <cell r="I56">
            <v>27.32</v>
          </cell>
          <cell r="J56">
            <v>218.56</v>
          </cell>
          <cell r="K56">
            <v>0</v>
          </cell>
          <cell r="L56">
            <v>190</v>
          </cell>
          <cell r="O56">
            <v>2.09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BELO JARDIM</v>
          </cell>
          <cell r="E57" t="str">
            <v>MARIA HELENA DE ARAUJO CASTRO BARROS</v>
          </cell>
          <cell r="F57" t="str">
            <v>2 - Outros Profissionais da Saúde</v>
          </cell>
          <cell r="G57" t="str">
            <v>2235-05</v>
          </cell>
          <cell r="H57">
            <v>44652</v>
          </cell>
          <cell r="I57">
            <v>12.12</v>
          </cell>
          <cell r="J57">
            <v>96.96</v>
          </cell>
          <cell r="K57">
            <v>0</v>
          </cell>
          <cell r="L57">
            <v>190</v>
          </cell>
          <cell r="O57">
            <v>0</v>
          </cell>
          <cell r="R57">
            <v>132</v>
          </cell>
          <cell r="S57">
            <v>72.72</v>
          </cell>
          <cell r="U57">
            <v>0</v>
          </cell>
        </row>
        <row r="58">
          <cell r="C58" t="str">
            <v>UPAE BELO JARDIM</v>
          </cell>
          <cell r="E58" t="str">
            <v>MARILIA VIVIANE LEITE CATOLE</v>
          </cell>
          <cell r="F58" t="str">
            <v>3 - Administrativo</v>
          </cell>
          <cell r="G58" t="str">
            <v>2516-05</v>
          </cell>
          <cell r="H58">
            <v>44652</v>
          </cell>
          <cell r="I58">
            <v>32.42</v>
          </cell>
          <cell r="J58">
            <v>259.39</v>
          </cell>
          <cell r="K58">
            <v>0</v>
          </cell>
          <cell r="L58">
            <v>190</v>
          </cell>
          <cell r="O58">
            <v>4.18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UPAE BELO JARDIM</v>
          </cell>
          <cell r="E59" t="str">
            <v>MARISTELLA FERREIRA DE BRITO</v>
          </cell>
          <cell r="F59" t="str">
            <v>3 - Administrativo</v>
          </cell>
          <cell r="G59" t="str">
            <v>5143-10</v>
          </cell>
          <cell r="H59">
            <v>44652</v>
          </cell>
          <cell r="I59">
            <v>30.75</v>
          </cell>
          <cell r="J59">
            <v>246.01</v>
          </cell>
          <cell r="K59">
            <v>0</v>
          </cell>
          <cell r="L59">
            <v>190</v>
          </cell>
          <cell r="O59">
            <v>2.09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BELO JARDIM</v>
          </cell>
          <cell r="E60" t="str">
            <v>MAURO ALVES DE ASSIS</v>
          </cell>
          <cell r="F60" t="str">
            <v>3 - Administrativo</v>
          </cell>
          <cell r="G60" t="str">
            <v>5143-20</v>
          </cell>
          <cell r="H60">
            <v>44652</v>
          </cell>
          <cell r="I60">
            <v>16.96</v>
          </cell>
          <cell r="J60">
            <v>135.74</v>
          </cell>
          <cell r="K60">
            <v>0</v>
          </cell>
          <cell r="L60">
            <v>190</v>
          </cell>
          <cell r="O60">
            <v>2.09</v>
          </cell>
          <cell r="R60">
            <v>132</v>
          </cell>
          <cell r="S60">
            <v>72.72</v>
          </cell>
          <cell r="U60">
            <v>0</v>
          </cell>
        </row>
        <row r="61">
          <cell r="C61" t="str">
            <v>UPAE BELO JARDIM</v>
          </cell>
          <cell r="E61" t="str">
            <v>MICHELINE JANAINA DOS SANTOS</v>
          </cell>
          <cell r="F61" t="str">
            <v>2 - Outros Profissionais da Saúde</v>
          </cell>
          <cell r="G61" t="str">
            <v>2515-20</v>
          </cell>
          <cell r="H61">
            <v>44652</v>
          </cell>
          <cell r="I61">
            <v>14.54</v>
          </cell>
          <cell r="J61">
            <v>116.35</v>
          </cell>
          <cell r="K61">
            <v>0</v>
          </cell>
          <cell r="L61">
            <v>390</v>
          </cell>
          <cell r="O61">
            <v>0</v>
          </cell>
          <cell r="R61">
            <v>132</v>
          </cell>
          <cell r="S61">
            <v>72.72</v>
          </cell>
          <cell r="U61">
            <v>0</v>
          </cell>
        </row>
        <row r="62">
          <cell r="C62" t="str">
            <v>UPAE BELO JARDIM</v>
          </cell>
          <cell r="E62" t="str">
            <v>MONICA MARIA BARBOSA LYRA FREITAS</v>
          </cell>
          <cell r="F62" t="str">
            <v>2 - Outros Profissionais da Saúde</v>
          </cell>
          <cell r="G62" t="str">
            <v>2234-05</v>
          </cell>
          <cell r="H62">
            <v>44652</v>
          </cell>
          <cell r="I62">
            <v>26.14</v>
          </cell>
          <cell r="J62">
            <v>209.08</v>
          </cell>
          <cell r="K62">
            <v>0</v>
          </cell>
          <cell r="L62">
            <v>190</v>
          </cell>
          <cell r="O62">
            <v>2.09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BELO JARDIM</v>
          </cell>
          <cell r="E63" t="str">
            <v>NATHALLY RAMOS VALENTIM</v>
          </cell>
          <cell r="F63" t="str">
            <v>3 - Administrativo</v>
          </cell>
          <cell r="G63" t="str">
            <v>4110-10</v>
          </cell>
          <cell r="H63">
            <v>44652</v>
          </cell>
          <cell r="I63">
            <v>62.330000000000005</v>
          </cell>
          <cell r="J63">
            <v>498.66</v>
          </cell>
          <cell r="K63">
            <v>0</v>
          </cell>
          <cell r="L63">
            <v>348.84</v>
          </cell>
          <cell r="O63">
            <v>2.09</v>
          </cell>
          <cell r="R63">
            <v>0</v>
          </cell>
          <cell r="S63">
            <v>0</v>
          </cell>
          <cell r="U63">
            <v>173.41000000000003</v>
          </cell>
        </row>
        <row r="64">
          <cell r="C64" t="str">
            <v>UPAE BELO JARDIM</v>
          </cell>
          <cell r="E64" t="str">
            <v>PEDRO VICTOR MACEDO VASCONCELOS</v>
          </cell>
          <cell r="F64" t="str">
            <v>3 - Administrativo</v>
          </cell>
          <cell r="G64" t="str">
            <v>1421-05</v>
          </cell>
          <cell r="H64">
            <v>44652</v>
          </cell>
          <cell r="I64">
            <v>15.51</v>
          </cell>
          <cell r="J64">
            <v>124</v>
          </cell>
          <cell r="K64">
            <v>0</v>
          </cell>
          <cell r="L64">
            <v>190</v>
          </cell>
          <cell r="O64">
            <v>2.09</v>
          </cell>
          <cell r="R64">
            <v>132</v>
          </cell>
          <cell r="S64">
            <v>93</v>
          </cell>
          <cell r="U64">
            <v>0</v>
          </cell>
        </row>
        <row r="65">
          <cell r="C65" t="str">
            <v>UPAE BELO JARDIM</v>
          </cell>
          <cell r="E65" t="str">
            <v>PRISCILA FARIAS STRATMANN</v>
          </cell>
          <cell r="F65" t="str">
            <v>3 - Administrativo</v>
          </cell>
          <cell r="G65" t="str">
            <v>5143-10</v>
          </cell>
          <cell r="H65">
            <v>44652</v>
          </cell>
          <cell r="I65">
            <v>22.14</v>
          </cell>
          <cell r="J65">
            <v>177.04</v>
          </cell>
          <cell r="K65">
            <v>0</v>
          </cell>
          <cell r="L65">
            <v>0</v>
          </cell>
          <cell r="O65">
            <v>2.09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BELO JARDIM</v>
          </cell>
          <cell r="E66" t="str">
            <v>RAFAEL PAZ DA SILVA</v>
          </cell>
          <cell r="F66" t="str">
            <v>3 - Administrativo</v>
          </cell>
          <cell r="G66" t="str">
            <v>4101-05</v>
          </cell>
          <cell r="H66">
            <v>44652</v>
          </cell>
          <cell r="I66">
            <v>16.97</v>
          </cell>
          <cell r="J66">
            <v>135.74</v>
          </cell>
          <cell r="K66">
            <v>0</v>
          </cell>
          <cell r="L66">
            <v>190</v>
          </cell>
          <cell r="O66">
            <v>2.09</v>
          </cell>
          <cell r="R66">
            <v>132</v>
          </cell>
          <cell r="S66">
            <v>72.72</v>
          </cell>
          <cell r="U66">
            <v>0</v>
          </cell>
        </row>
        <row r="67">
          <cell r="C67" t="str">
            <v>UPAE BELO JARDIM</v>
          </cell>
          <cell r="E67" t="str">
            <v>SALIANA MACEDO DOS PRAZERES</v>
          </cell>
          <cell r="F67" t="str">
            <v>3 - Administrativo</v>
          </cell>
          <cell r="G67" t="str">
            <v>5143-20</v>
          </cell>
          <cell r="H67">
            <v>44652</v>
          </cell>
          <cell r="I67">
            <v>56.13</v>
          </cell>
          <cell r="J67">
            <v>449.09</v>
          </cell>
          <cell r="K67">
            <v>0</v>
          </cell>
          <cell r="L67">
            <v>570</v>
          </cell>
          <cell r="O67">
            <v>2.09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BELO JARDIM</v>
          </cell>
          <cell r="E68" t="str">
            <v>SILVANIA DE LIRA CLEMENTE</v>
          </cell>
          <cell r="F68" t="str">
            <v>2 - Outros Profissionais da Saúde</v>
          </cell>
          <cell r="G68" t="str">
            <v>2235-05</v>
          </cell>
          <cell r="H68">
            <v>44652</v>
          </cell>
          <cell r="I68">
            <v>17.57</v>
          </cell>
          <cell r="J68">
            <v>140.59</v>
          </cell>
          <cell r="K68">
            <v>0</v>
          </cell>
          <cell r="L68">
            <v>190</v>
          </cell>
          <cell r="O68">
            <v>2.09</v>
          </cell>
          <cell r="R68">
            <v>132</v>
          </cell>
          <cell r="S68">
            <v>72.72</v>
          </cell>
          <cell r="U68">
            <v>0</v>
          </cell>
        </row>
        <row r="69">
          <cell r="C69" t="str">
            <v>UPAE BELO JARDIM</v>
          </cell>
          <cell r="E69" t="str">
            <v>TACIANA RODRIGUES BARBOSA</v>
          </cell>
          <cell r="F69" t="str">
            <v>1 - Médico</v>
          </cell>
          <cell r="G69" t="str">
            <v>2253-20</v>
          </cell>
          <cell r="H69">
            <v>44652</v>
          </cell>
          <cell r="I69">
            <v>36.799999999999997</v>
          </cell>
          <cell r="J69">
            <v>294.36</v>
          </cell>
          <cell r="K69">
            <v>0</v>
          </cell>
          <cell r="L69">
            <v>190</v>
          </cell>
          <cell r="O69">
            <v>4.18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BELO JARDIM</v>
          </cell>
          <cell r="E70" t="str">
            <v xml:space="preserve">TALES AMORIM ARAUJO REIS </v>
          </cell>
          <cell r="F70" t="str">
            <v>2 - Outros Profissionais da Saúde</v>
          </cell>
          <cell r="G70" t="str">
            <v>2236-05</v>
          </cell>
          <cell r="H70">
            <v>44652</v>
          </cell>
          <cell r="I70">
            <v>92.64</v>
          </cell>
          <cell r="J70">
            <v>741.2</v>
          </cell>
          <cell r="K70">
            <v>0</v>
          </cell>
          <cell r="L70">
            <v>0</v>
          </cell>
          <cell r="O70">
            <v>16.72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BELO JARDIM</v>
          </cell>
          <cell r="E71" t="str">
            <v>TALUANNA DE MELO VALENCA</v>
          </cell>
          <cell r="F71" t="str">
            <v>3 - Administrativo</v>
          </cell>
          <cell r="G71" t="str">
            <v>4110-10</v>
          </cell>
          <cell r="H71">
            <v>44652</v>
          </cell>
          <cell r="I71">
            <v>28.54</v>
          </cell>
          <cell r="J71">
            <v>228.37</v>
          </cell>
          <cell r="K71">
            <v>0</v>
          </cell>
          <cell r="L71">
            <v>190</v>
          </cell>
          <cell r="O71">
            <v>2.09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BELO JARDIM</v>
          </cell>
          <cell r="E72" t="str">
            <v>VALERIA MARIA DOS SANTOS</v>
          </cell>
          <cell r="F72" t="str">
            <v>3 - Administrativo</v>
          </cell>
          <cell r="G72" t="str">
            <v>5151-10</v>
          </cell>
          <cell r="H72">
            <v>44652</v>
          </cell>
          <cell r="I72">
            <v>24.54</v>
          </cell>
          <cell r="J72">
            <v>196.35</v>
          </cell>
          <cell r="K72">
            <v>0</v>
          </cell>
          <cell r="L72">
            <v>190</v>
          </cell>
          <cell r="O72">
            <v>2.09</v>
          </cell>
          <cell r="R72">
            <v>0</v>
          </cell>
          <cell r="S72">
            <v>0</v>
          </cell>
          <cell r="U72">
            <v>69.430000000000007</v>
          </cell>
        </row>
        <row r="73">
          <cell r="C73" t="str">
            <v>UPAE BELO JARDIM</v>
          </cell>
          <cell r="E73" t="str">
            <v>VANESSA DA SILVA SANTOS</v>
          </cell>
          <cell r="F73" t="str">
            <v>3 - Administrativo</v>
          </cell>
          <cell r="G73" t="str">
            <v>2525-45</v>
          </cell>
          <cell r="H73">
            <v>44652</v>
          </cell>
          <cell r="I73">
            <v>12.12</v>
          </cell>
          <cell r="J73">
            <v>96.96</v>
          </cell>
          <cell r="K73">
            <v>0</v>
          </cell>
          <cell r="L73">
            <v>0</v>
          </cell>
          <cell r="O73">
            <v>2.09</v>
          </cell>
          <cell r="R73">
            <v>132</v>
          </cell>
          <cell r="S73">
            <v>72.72</v>
          </cell>
          <cell r="U73">
            <v>0</v>
          </cell>
        </row>
        <row r="74">
          <cell r="C74" t="str">
            <v>UPAE BELO JARDIM</v>
          </cell>
          <cell r="E74" t="str">
            <v xml:space="preserve">VIANIZ CARLOS DO NASCIMENTO </v>
          </cell>
          <cell r="F74" t="str">
            <v>3 - Administrativo</v>
          </cell>
          <cell r="G74" t="str">
            <v>4101-05</v>
          </cell>
          <cell r="H74">
            <v>44652</v>
          </cell>
          <cell r="I74">
            <v>15.16</v>
          </cell>
          <cell r="J74">
            <v>121.2</v>
          </cell>
          <cell r="K74">
            <v>0</v>
          </cell>
          <cell r="L74">
            <v>190</v>
          </cell>
          <cell r="O74">
            <v>2.09</v>
          </cell>
          <cell r="R74">
            <v>132</v>
          </cell>
          <cell r="S74">
            <v>72.72</v>
          </cell>
          <cell r="U74">
            <v>0</v>
          </cell>
        </row>
        <row r="75">
          <cell r="C75" t="str">
            <v>UPAE BELO JARDIM</v>
          </cell>
          <cell r="E75" t="str">
            <v>WANDSON JOSE SOUZA PEREIRA</v>
          </cell>
          <cell r="F75" t="str">
            <v>3 - Administrativo</v>
          </cell>
          <cell r="G75" t="str">
            <v>1427-05</v>
          </cell>
          <cell r="H75">
            <v>44652</v>
          </cell>
          <cell r="I75">
            <v>18.010000000000002</v>
          </cell>
          <cell r="J75">
            <v>144</v>
          </cell>
          <cell r="K75">
            <v>0</v>
          </cell>
          <cell r="L75">
            <v>0</v>
          </cell>
          <cell r="O75">
            <v>0</v>
          </cell>
          <cell r="R75">
            <v>0</v>
          </cell>
          <cell r="S75">
            <v>108</v>
          </cell>
          <cell r="U75">
            <v>0</v>
          </cell>
        </row>
        <row r="76">
          <cell r="C76" t="str">
            <v>UPAE BELO JARDIM</v>
          </cell>
          <cell r="E76" t="str">
            <v>WASHINGTON CARLOS RODRIGUES BAIA</v>
          </cell>
          <cell r="F76" t="str">
            <v>3 - Administrativo</v>
          </cell>
          <cell r="G76" t="str">
            <v>4110-10</v>
          </cell>
          <cell r="H76">
            <v>44652</v>
          </cell>
          <cell r="I76">
            <v>39.76</v>
          </cell>
          <cell r="J76">
            <v>318.12</v>
          </cell>
          <cell r="K76">
            <v>0</v>
          </cell>
          <cell r="L76">
            <v>418</v>
          </cell>
          <cell r="O76">
            <v>2.09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BELO JARDIM</v>
          </cell>
          <cell r="E77" t="str">
            <v>WEBER OSCAR DO NASCIMENTO</v>
          </cell>
          <cell r="F77" t="str">
            <v>3 - Administrativo</v>
          </cell>
          <cell r="G77" t="str">
            <v>4141-05</v>
          </cell>
          <cell r="H77">
            <v>44652</v>
          </cell>
          <cell r="I77">
            <v>59.66</v>
          </cell>
          <cell r="J77">
            <v>477.29</v>
          </cell>
          <cell r="K77">
            <v>0</v>
          </cell>
          <cell r="L77">
            <v>0</v>
          </cell>
          <cell r="O77">
            <v>2.09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UPAE BELO JARDIM</v>
          </cell>
          <cell r="E78" t="str">
            <v>WELLIDA OLIVEIRA GALINDO</v>
          </cell>
          <cell r="F78" t="str">
            <v>3 - Administrativo</v>
          </cell>
          <cell r="G78" t="str">
            <v>4110-05</v>
          </cell>
          <cell r="H78">
            <v>44652</v>
          </cell>
          <cell r="I78">
            <v>19.88</v>
          </cell>
          <cell r="J78">
            <v>159.07</v>
          </cell>
          <cell r="K78">
            <v>0</v>
          </cell>
          <cell r="L78">
            <v>190</v>
          </cell>
          <cell r="O78">
            <v>2.09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UPAE BELO JARDIM</v>
          </cell>
          <cell r="E79" t="str">
            <v>WENDSON SANTOS DE CARVALHO</v>
          </cell>
          <cell r="F79" t="str">
            <v>3 - Administrativo</v>
          </cell>
          <cell r="G79" t="str">
            <v>4110-05</v>
          </cell>
          <cell r="H79">
            <v>44652</v>
          </cell>
          <cell r="I79">
            <v>14.59</v>
          </cell>
          <cell r="J79">
            <v>116.76</v>
          </cell>
          <cell r="K79">
            <v>0</v>
          </cell>
          <cell r="L79">
            <v>180</v>
          </cell>
          <cell r="O79">
            <v>2.09</v>
          </cell>
          <cell r="R79">
            <v>132</v>
          </cell>
          <cell r="S79">
            <v>87.57</v>
          </cell>
          <cell r="U79">
            <v>0</v>
          </cell>
        </row>
        <row r="80">
          <cell r="C80" t="str">
            <v>UPAE BELO JARDIM</v>
          </cell>
          <cell r="E80" t="str">
            <v>ANA BIATRIZ DE SOUZA MALAQUIAS</v>
          </cell>
          <cell r="F80" t="str">
            <v>3 - Administrativo</v>
          </cell>
          <cell r="G80" t="str">
            <v>4110-05</v>
          </cell>
          <cell r="H80">
            <v>44653</v>
          </cell>
          <cell r="I80">
            <v>5</v>
          </cell>
          <cell r="J80">
            <v>10</v>
          </cell>
          <cell r="K80">
            <v>0</v>
          </cell>
          <cell r="L80">
            <v>150</v>
          </cell>
          <cell r="O80">
            <v>2.09</v>
          </cell>
          <cell r="R80">
            <v>132</v>
          </cell>
          <cell r="S80">
            <v>30</v>
          </cell>
          <cell r="U80">
            <v>0</v>
          </cell>
        </row>
        <row r="81">
          <cell r="C81" t="str">
            <v>UPAE BELO JARDIM</v>
          </cell>
          <cell r="E81" t="str">
            <v>WENDIER NAELI LEITE MENEZES</v>
          </cell>
          <cell r="F81" t="str">
            <v>3 - Administrativo</v>
          </cell>
          <cell r="G81" t="str">
            <v>4110-05</v>
          </cell>
          <cell r="H81">
            <v>44654</v>
          </cell>
          <cell r="I81">
            <v>3.33</v>
          </cell>
          <cell r="J81">
            <v>6.66</v>
          </cell>
          <cell r="K81">
            <v>0</v>
          </cell>
          <cell r="L81">
            <v>0</v>
          </cell>
          <cell r="O81">
            <v>2.09</v>
          </cell>
          <cell r="R81">
            <v>300</v>
          </cell>
          <cell r="S81">
            <v>20</v>
          </cell>
          <cell r="U81">
            <v>0</v>
          </cell>
        </row>
        <row r="82">
          <cell r="C82" t="str">
            <v>UPAE BELO JARDIM</v>
          </cell>
          <cell r="E82" t="str">
            <v>CICERA MARIA DOS SANTOS</v>
          </cell>
          <cell r="F82" t="str">
            <v>3 - Administrativo</v>
          </cell>
          <cell r="G82" t="str">
            <v>4110-05</v>
          </cell>
          <cell r="H82">
            <v>44655</v>
          </cell>
          <cell r="I82">
            <v>6.1400000000000006</v>
          </cell>
          <cell r="J82">
            <v>0</v>
          </cell>
          <cell r="K82">
            <v>4478.16</v>
          </cell>
          <cell r="L82">
            <v>0</v>
          </cell>
          <cell r="O82">
            <v>2.09</v>
          </cell>
          <cell r="U8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10894988000303</v>
      </c>
      <c r="B3" s="10" t="str">
        <f>'[1]TCE - ANEXO III - Preencher'!C12</f>
        <v>UPAE BELO JARDIM</v>
      </c>
      <c r="C3" s="11"/>
      <c r="D3" s="12" t="str">
        <f>'[1]TCE - ANEXO III - Preencher'!E12</f>
        <v xml:space="preserve">ADRIAN HERBETE DA SILVA 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3542-05</v>
      </c>
      <c r="G3" s="14">
        <f>IF('[1]TCE - ANEXO III - Preencher'!H12="","",'[1]TCE - ANEXO III - Preencher'!H12)</f>
        <v>44652</v>
      </c>
      <c r="H3" s="15">
        <f>'[1]TCE - ANEXO III - Preencher'!I12</f>
        <v>19.95</v>
      </c>
      <c r="I3" s="15">
        <f>'[1]TCE - ANEXO III - Preencher'!J12</f>
        <v>159.6</v>
      </c>
      <c r="J3" s="15">
        <f>'[1]TCE - ANEXO III - Preencher'!K12</f>
        <v>0</v>
      </c>
      <c r="K3" s="16">
        <f>'[1]TCE - ANEXO III - Preencher'!L12</f>
        <v>190</v>
      </c>
      <c r="L3" s="16">
        <f>'[1]TCE - ANEXO III - Preencher'!M12</f>
        <v>0</v>
      </c>
      <c r="M3" s="16">
        <f>K3-L3</f>
        <v>190</v>
      </c>
      <c r="N3" s="16">
        <f>'[1]TCE - ANEXO III - Preencher'!O12</f>
        <v>3.66</v>
      </c>
      <c r="O3" s="16">
        <f>'[1]TCE - ANEXO III - Preencher'!P12</f>
        <v>0</v>
      </c>
      <c r="P3" s="17">
        <f>N3-O3</f>
        <v>3.66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373.21</v>
      </c>
    </row>
    <row r="4" spans="1:28" s="4" customFormat="1" x14ac:dyDescent="0.2">
      <c r="A4" s="9">
        <f>IFERROR(VLOOKUP(B4,'[1]DADOS (OCULTAR)'!$Q$3:$S$133,3,0),"")</f>
        <v>10894988000303</v>
      </c>
      <c r="B4" s="10" t="str">
        <f>'[1]TCE - ANEXO III - Preencher'!C13</f>
        <v>UPAE BELO JARDIM</v>
      </c>
      <c r="C4" s="11"/>
      <c r="D4" s="12" t="str">
        <f>'[1]TCE - ANEXO III - Preencher'!E13</f>
        <v>ADRIANO BARBOSA RODRIGUES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7823-05</v>
      </c>
      <c r="G4" s="14">
        <f>IF('[1]TCE - ANEXO III - Preencher'!H13="","",'[1]TCE - ANEXO III - Preencher'!H13)</f>
        <v>44652</v>
      </c>
      <c r="H4" s="15">
        <f>'[1]TCE - ANEXO III - Preencher'!I13</f>
        <v>16.600000000000001</v>
      </c>
      <c r="I4" s="15">
        <f>'[1]TCE - ANEXO III - Preencher'!J13</f>
        <v>132.74</v>
      </c>
      <c r="J4" s="15">
        <f>'[1]TCE - ANEXO III - Preencher'!K13</f>
        <v>0</v>
      </c>
      <c r="K4" s="16">
        <f>'[1]TCE - ANEXO III - Preencher'!L13</f>
        <v>390</v>
      </c>
      <c r="L4" s="16">
        <f>'[1]TCE - ANEXO III - Preencher'!M13</f>
        <v>0</v>
      </c>
      <c r="M4" s="16">
        <f t="shared" ref="M4:M67" si="1">K4-L4</f>
        <v>390</v>
      </c>
      <c r="N4" s="16">
        <f>'[1]TCE - ANEXO III - Preencher'!O13</f>
        <v>3.66</v>
      </c>
      <c r="O4" s="16">
        <f>'[1]TCE - ANEXO III - Preencher'!P13</f>
        <v>0</v>
      </c>
      <c r="P4" s="17">
        <f t="shared" ref="P4:P67" si="2">N4-O4</f>
        <v>3.66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543</v>
      </c>
    </row>
    <row r="5" spans="1:28" s="4" customFormat="1" x14ac:dyDescent="0.2">
      <c r="A5" s="9">
        <f>IFERROR(VLOOKUP(B5,'[1]DADOS (OCULTAR)'!$Q$3:$S$133,3,0),"")</f>
        <v>10894988000303</v>
      </c>
      <c r="B5" s="10" t="str">
        <f>'[1]TCE - ANEXO III - Preencher'!C14</f>
        <v>UPAE BELO JARDIM</v>
      </c>
      <c r="C5" s="11"/>
      <c r="D5" s="12" t="str">
        <f>'[1]TCE - ANEXO III - Preencher'!E14</f>
        <v>ADSON ANDRE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4110-05</v>
      </c>
      <c r="G5" s="14">
        <f>IF('[1]TCE - ANEXO III - Preencher'!H14="","",'[1]TCE - ANEXO III - Preencher'!H14)</f>
        <v>44652</v>
      </c>
      <c r="H5" s="15">
        <f>'[1]TCE - ANEXO III - Preencher'!I14</f>
        <v>12.12</v>
      </c>
      <c r="I5" s="15">
        <f>'[1]TCE - ANEXO III - Preencher'!J14</f>
        <v>96.96</v>
      </c>
      <c r="J5" s="15">
        <f>'[1]TCE - ANEXO III - Preencher'!K14</f>
        <v>0</v>
      </c>
      <c r="K5" s="16">
        <f>'[1]TCE - ANEXO III - Preencher'!L14</f>
        <v>190</v>
      </c>
      <c r="L5" s="16">
        <f>'[1]TCE - ANEXO III - Preencher'!M14</f>
        <v>0</v>
      </c>
      <c r="M5" s="16">
        <f t="shared" si="1"/>
        <v>190</v>
      </c>
      <c r="N5" s="16">
        <f>'[1]TCE - ANEXO III - Preencher'!O14</f>
        <v>3.66</v>
      </c>
      <c r="O5" s="16">
        <f>'[1]TCE - ANEXO III - Preencher'!P14</f>
        <v>0</v>
      </c>
      <c r="P5" s="17">
        <f t="shared" si="2"/>
        <v>3.66</v>
      </c>
      <c r="Q5" s="16">
        <f>'[1]TCE - ANEXO III - Preencher'!R14</f>
        <v>132</v>
      </c>
      <c r="R5" s="16">
        <f>'[1]TCE - ANEXO III - Preencher'!S14</f>
        <v>72.72</v>
      </c>
      <c r="S5" s="17">
        <f t="shared" si="3"/>
        <v>59.28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362.02</v>
      </c>
    </row>
    <row r="6" spans="1:28" s="4" customFormat="1" x14ac:dyDescent="0.2">
      <c r="A6" s="9">
        <f>IFERROR(VLOOKUP(B6,'[1]DADOS (OCULTAR)'!$Q$3:$S$133,3,0),"")</f>
        <v>10894988000303</v>
      </c>
      <c r="B6" s="10" t="str">
        <f>'[1]TCE - ANEXO III - Preencher'!C15</f>
        <v>UPAE BELO JARDIM</v>
      </c>
      <c r="C6" s="11"/>
      <c r="D6" s="12" t="str">
        <f>'[1]TCE - ANEXO III - Preencher'!E15</f>
        <v>ADSON PAULINO BATISTA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5143-20</v>
      </c>
      <c r="G6" s="14">
        <f>IF('[1]TCE - ANEXO III - Preencher'!H15="","",'[1]TCE - ANEXO III - Preencher'!H15)</f>
        <v>44652</v>
      </c>
      <c r="H6" s="15">
        <f>'[1]TCE - ANEXO III - Preencher'!I15</f>
        <v>15.15</v>
      </c>
      <c r="I6" s="15">
        <f>'[1]TCE - ANEXO III - Preencher'!J15</f>
        <v>121.2</v>
      </c>
      <c r="J6" s="15">
        <f>'[1]TCE - ANEXO III - Preencher'!K15</f>
        <v>0</v>
      </c>
      <c r="K6" s="16">
        <f>'[1]TCE - ANEXO III - Preencher'!L15</f>
        <v>190</v>
      </c>
      <c r="L6" s="16">
        <f>'[1]TCE - ANEXO III - Preencher'!M15</f>
        <v>0</v>
      </c>
      <c r="M6" s="16">
        <f t="shared" si="1"/>
        <v>190</v>
      </c>
      <c r="N6" s="16">
        <f>'[1]TCE - ANEXO III - Preencher'!O15</f>
        <v>3.66</v>
      </c>
      <c r="O6" s="16">
        <f>'[1]TCE - ANEXO III - Preencher'!P15</f>
        <v>0</v>
      </c>
      <c r="P6" s="17">
        <f t="shared" si="2"/>
        <v>3.66</v>
      </c>
      <c r="Q6" s="16">
        <f>'[1]TCE - ANEXO III - Preencher'!R15</f>
        <v>132</v>
      </c>
      <c r="R6" s="16">
        <f>'[1]TCE - ANEXO III - Preencher'!S15</f>
        <v>72.72</v>
      </c>
      <c r="S6" s="17">
        <f t="shared" si="3"/>
        <v>59.28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389.29000000000008</v>
      </c>
    </row>
    <row r="7" spans="1:28" s="4" customFormat="1" x14ac:dyDescent="0.2">
      <c r="A7" s="9">
        <f>IFERROR(VLOOKUP(B7,'[1]DADOS (OCULTAR)'!$Q$3:$S$133,3,0),"")</f>
        <v>10894988000303</v>
      </c>
      <c r="B7" s="10" t="str">
        <f>'[1]TCE - ANEXO III - Preencher'!C16</f>
        <v>UPAE BELO JARDIM</v>
      </c>
      <c r="C7" s="11"/>
      <c r="D7" s="12" t="str">
        <f>'[1]TCE - ANEXO III - Preencher'!E16</f>
        <v>ALEXANDRA SILVESTRE AMARAL PEIXOTO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4101-05</v>
      </c>
      <c r="G7" s="14">
        <f>IF('[1]TCE - ANEXO III - Preencher'!H16="","",'[1]TCE - ANEXO III - Preencher'!H16)</f>
        <v>44652</v>
      </c>
      <c r="H7" s="15">
        <f>'[1]TCE - ANEXO III - Preencher'!I16</f>
        <v>180.29</v>
      </c>
      <c r="I7" s="15">
        <f>'[1]TCE - ANEXO III - Preencher'!J16</f>
        <v>1442.36</v>
      </c>
      <c r="J7" s="15">
        <f>'[1]TCE - ANEXO III - Preencher'!K16</f>
        <v>0</v>
      </c>
      <c r="K7" s="16">
        <f>'[1]TCE - ANEXO III - Preencher'!L16</f>
        <v>240</v>
      </c>
      <c r="L7" s="16">
        <f>'[1]TCE - ANEXO III - Preencher'!M16</f>
        <v>0</v>
      </c>
      <c r="M7" s="16">
        <f t="shared" si="1"/>
        <v>240</v>
      </c>
      <c r="N7" s="16">
        <f>'[1]TCE - ANEXO III - Preencher'!O16</f>
        <v>2.09</v>
      </c>
      <c r="O7" s="16">
        <f>'[1]TCE - ANEXO III - Preencher'!P16</f>
        <v>0</v>
      </c>
      <c r="P7" s="17">
        <f t="shared" si="2"/>
        <v>2.09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1864.7399999999998</v>
      </c>
    </row>
    <row r="8" spans="1:28" s="4" customFormat="1" x14ac:dyDescent="0.2">
      <c r="A8" s="9">
        <f>IFERROR(VLOOKUP(B8,'[1]DADOS (OCULTAR)'!$Q$3:$S$133,3,0),"")</f>
        <v>10894988000303</v>
      </c>
      <c r="B8" s="10" t="str">
        <f>'[1]TCE - ANEXO III - Preencher'!C17</f>
        <v>UPAE BELO JARDIM</v>
      </c>
      <c r="C8" s="11"/>
      <c r="D8" s="12" t="str">
        <f>'[1]TCE - ANEXO III - Preencher'!E17</f>
        <v>AMANDA FERREIRA MENDES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4110-05</v>
      </c>
      <c r="G8" s="14">
        <f>IF('[1]TCE - ANEXO III - Preencher'!H17="","",'[1]TCE - ANEXO III - Preencher'!H17)</f>
        <v>44652</v>
      </c>
      <c r="H8" s="15">
        <f>'[1]TCE - ANEXO III - Preencher'!I17</f>
        <v>16.25</v>
      </c>
      <c r="I8" s="15">
        <f>'[1]TCE - ANEXO III - Preencher'!J17</f>
        <v>130.04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2.09</v>
      </c>
      <c r="O8" s="16">
        <f>'[1]TCE - ANEXO III - Preencher'!P17</f>
        <v>0</v>
      </c>
      <c r="P8" s="17">
        <f t="shared" si="2"/>
        <v>2.09</v>
      </c>
      <c r="Q8" s="16">
        <f>'[1]TCE - ANEXO III - Preencher'!R17</f>
        <v>132</v>
      </c>
      <c r="R8" s="16">
        <f>'[1]TCE - ANEXO III - Preencher'!S17</f>
        <v>82.99</v>
      </c>
      <c r="S8" s="17">
        <f t="shared" si="3"/>
        <v>49.010000000000005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197.39</v>
      </c>
    </row>
    <row r="9" spans="1:28" s="4" customFormat="1" x14ac:dyDescent="0.2">
      <c r="A9" s="9">
        <f>IFERROR(VLOOKUP(B9,'[1]DADOS (OCULTAR)'!$Q$3:$S$133,3,0),"")</f>
        <v>10894988000303</v>
      </c>
      <c r="B9" s="10" t="str">
        <f>'[1]TCE - ANEXO III - Preencher'!C18</f>
        <v>UPAE BELO JARDIM</v>
      </c>
      <c r="C9" s="11"/>
      <c r="D9" s="12" t="str">
        <f>'[1]TCE - ANEXO III - Preencher'!E18</f>
        <v>ANA KARINE SILVA CAVALCANTE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1427-05</v>
      </c>
      <c r="G9" s="14">
        <f>IF('[1]TCE - ANEXO III - Preencher'!H18="","",'[1]TCE - ANEXO III - Preencher'!H18)</f>
        <v>44652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2.09</v>
      </c>
      <c r="O9" s="16">
        <f>'[1]TCE - ANEXO III - Preencher'!P18</f>
        <v>0</v>
      </c>
      <c r="P9" s="17">
        <f t="shared" si="2"/>
        <v>2.09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2.09</v>
      </c>
    </row>
    <row r="10" spans="1:28" s="4" customFormat="1" x14ac:dyDescent="0.2">
      <c r="A10" s="9">
        <f>IFERROR(VLOOKUP(B10,'[1]DADOS (OCULTAR)'!$Q$3:$S$133,3,0),"")</f>
        <v>10894988000303</v>
      </c>
      <c r="B10" s="10" t="str">
        <f>'[1]TCE - ANEXO III - Preencher'!C19</f>
        <v>UPAE BELO JARDIM</v>
      </c>
      <c r="C10" s="11"/>
      <c r="D10" s="12" t="str">
        <f>'[1]TCE - ANEXO III - Preencher'!E19</f>
        <v>ANALICE MARIA DE MENDONCA FERNANDES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3132-20</v>
      </c>
      <c r="G10" s="14">
        <f>IF('[1]TCE - ANEXO III - Preencher'!H19="","",'[1]TCE - ANEXO III - Preencher'!H19)</f>
        <v>44652</v>
      </c>
      <c r="H10" s="15">
        <f>'[1]TCE - ANEXO III - Preencher'!I19</f>
        <v>61.14</v>
      </c>
      <c r="I10" s="15">
        <f>'[1]TCE - ANEXO III - Preencher'!J19</f>
        <v>489.09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2.09</v>
      </c>
      <c r="O10" s="16">
        <f>'[1]TCE - ANEXO III - Preencher'!P19</f>
        <v>0</v>
      </c>
      <c r="P10" s="17">
        <f t="shared" si="2"/>
        <v>2.09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552.32000000000005</v>
      </c>
    </row>
    <row r="11" spans="1:28" s="4" customFormat="1" x14ac:dyDescent="0.2">
      <c r="A11" s="9">
        <f>IFERROR(VLOOKUP(B11,'[1]DADOS (OCULTAR)'!$Q$3:$S$133,3,0),"")</f>
        <v>10894988000303</v>
      </c>
      <c r="B11" s="10" t="str">
        <f>'[1]TCE - ANEXO III - Preencher'!C20</f>
        <v>UPAE BELO JARDIM</v>
      </c>
      <c r="C11" s="11"/>
      <c r="D11" s="12" t="str">
        <f>'[1]TCE - ANEXO III - Preencher'!E20</f>
        <v>ANDERSON MACEDO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2522-10</v>
      </c>
      <c r="G11" s="14">
        <f>IF('[1]TCE - ANEXO III - Preencher'!H20="","",'[1]TCE - ANEXO III - Preencher'!H20)</f>
        <v>44652</v>
      </c>
      <c r="H11" s="15">
        <f>'[1]TCE - ANEXO III - Preencher'!I20</f>
        <v>15.5</v>
      </c>
      <c r="I11" s="15">
        <f>'[1]TCE - ANEXO III - Preencher'!J20</f>
        <v>124</v>
      </c>
      <c r="J11" s="15">
        <f>'[1]TCE - ANEXO III - Preencher'!K20</f>
        <v>0</v>
      </c>
      <c r="K11" s="16">
        <f>'[1]TCE - ANEXO III - Preencher'!L20</f>
        <v>190</v>
      </c>
      <c r="L11" s="16">
        <f>'[1]TCE - ANEXO III - Preencher'!M20</f>
        <v>0</v>
      </c>
      <c r="M11" s="16">
        <f t="shared" si="1"/>
        <v>190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329.5</v>
      </c>
    </row>
    <row r="12" spans="1:28" s="4" customFormat="1" x14ac:dyDescent="0.2">
      <c r="A12" s="9">
        <f>IFERROR(VLOOKUP(B12,'[1]DADOS (OCULTAR)'!$Q$3:$S$133,3,0),"")</f>
        <v>10894988000303</v>
      </c>
      <c r="B12" s="10" t="str">
        <f>'[1]TCE - ANEXO III - Preencher'!C21</f>
        <v>UPAE BELO JARDIM</v>
      </c>
      <c r="C12" s="11"/>
      <c r="D12" s="12" t="str">
        <f>'[1]TCE - ANEXO III - Preencher'!E21</f>
        <v>ANDREA CARLA PEREIRA BEZERRA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5134-30</v>
      </c>
      <c r="G12" s="14">
        <f>IF('[1]TCE - ANEXO III - Preencher'!H21="","",'[1]TCE - ANEXO III - Preencher'!H21)</f>
        <v>44652</v>
      </c>
      <c r="H12" s="15">
        <f>'[1]TCE - ANEXO III - Preencher'!I21</f>
        <v>25.04</v>
      </c>
      <c r="I12" s="15">
        <f>'[1]TCE - ANEXO III - Preencher'!J21</f>
        <v>200.31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2.09</v>
      </c>
      <c r="O12" s="16">
        <f>'[1]TCE - ANEXO III - Preencher'!P21</f>
        <v>0</v>
      </c>
      <c r="P12" s="17">
        <f t="shared" si="2"/>
        <v>2.09</v>
      </c>
      <c r="Q12" s="16">
        <f>'[1]TCE - ANEXO III - Preencher'!R21</f>
        <v>266.95999999999998</v>
      </c>
      <c r="R12" s="16">
        <f>'[1]TCE - ANEXO III - Preencher'!S21</f>
        <v>150.24</v>
      </c>
      <c r="S12" s="17">
        <f t="shared" si="3"/>
        <v>116.71999999999997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344.15999999999997</v>
      </c>
    </row>
    <row r="13" spans="1:28" s="4" customFormat="1" x14ac:dyDescent="0.2">
      <c r="A13" s="9">
        <f>IFERROR(VLOOKUP(B13,'[1]DADOS (OCULTAR)'!$Q$3:$S$133,3,0),"")</f>
        <v>10894988000303</v>
      </c>
      <c r="B13" s="10" t="str">
        <f>'[1]TCE - ANEXO III - Preencher'!C22</f>
        <v>UPAE BELO JARDIM</v>
      </c>
      <c r="C13" s="11"/>
      <c r="D13" s="12" t="str">
        <f>'[1]TCE - ANEXO III - Preencher'!E22</f>
        <v xml:space="preserve">ANDREA JANAINE DA SILVA SANTANA 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>
        <f>IF('[1]TCE - ANEXO III - Preencher'!H22="","",'[1]TCE - ANEXO III - Preencher'!H22)</f>
        <v>44652</v>
      </c>
      <c r="H13" s="15">
        <f>'[1]TCE - ANEXO III - Preencher'!I22</f>
        <v>12.73</v>
      </c>
      <c r="I13" s="15">
        <f>'[1]TCE - ANEXO III - Preencher'!J22</f>
        <v>101.81</v>
      </c>
      <c r="J13" s="15">
        <f>'[1]TCE - ANEXO III - Preencher'!K22</f>
        <v>0</v>
      </c>
      <c r="K13" s="16">
        <f>'[1]TCE - ANEXO III - Preencher'!L22</f>
        <v>190</v>
      </c>
      <c r="L13" s="16">
        <f>'[1]TCE - ANEXO III - Preencher'!M22</f>
        <v>0</v>
      </c>
      <c r="M13" s="16">
        <f t="shared" si="1"/>
        <v>190</v>
      </c>
      <c r="N13" s="16">
        <f>'[1]TCE - ANEXO III - Preencher'!O22</f>
        <v>2.09</v>
      </c>
      <c r="O13" s="16">
        <f>'[1]TCE - ANEXO III - Preencher'!P22</f>
        <v>0</v>
      </c>
      <c r="P13" s="17">
        <f t="shared" si="2"/>
        <v>2.09</v>
      </c>
      <c r="Q13" s="16">
        <f>'[1]TCE - ANEXO III - Preencher'!R22</f>
        <v>132</v>
      </c>
      <c r="R13" s="16">
        <f>'[1]TCE - ANEXO III - Preencher'!S22</f>
        <v>72.72</v>
      </c>
      <c r="S13" s="17">
        <f t="shared" si="3"/>
        <v>59.28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365.90999999999997</v>
      </c>
    </row>
    <row r="14" spans="1:28" s="4" customFormat="1" x14ac:dyDescent="0.2">
      <c r="A14" s="9">
        <f>IFERROR(VLOOKUP(B14,'[1]DADOS (OCULTAR)'!$Q$3:$S$133,3,0),"")</f>
        <v>10894988000303</v>
      </c>
      <c r="B14" s="10" t="str">
        <f>'[1]TCE - ANEXO III - Preencher'!C23</f>
        <v>UPAE BELO JARDIM</v>
      </c>
      <c r="C14" s="11"/>
      <c r="D14" s="12" t="str">
        <f>'[1]TCE - ANEXO III - Preencher'!E23</f>
        <v>ANTONIO HUGO HOLANDA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2236-05</v>
      </c>
      <c r="G14" s="14">
        <f>IF('[1]TCE - ANEXO III - Preencher'!H23="","",'[1]TCE - ANEXO III - Preencher'!H23)</f>
        <v>44652</v>
      </c>
      <c r="H14" s="15">
        <f>'[1]TCE - ANEXO III - Preencher'!I23</f>
        <v>16.25</v>
      </c>
      <c r="I14" s="15">
        <f>'[1]TCE - ANEXO III - Preencher'!J23</f>
        <v>130.04</v>
      </c>
      <c r="J14" s="15">
        <f>'[1]TCE - ANEXO III - Preencher'!K23</f>
        <v>0</v>
      </c>
      <c r="K14" s="16">
        <f>'[1]TCE - ANEXO III - Preencher'!L23</f>
        <v>190</v>
      </c>
      <c r="L14" s="16">
        <f>'[1]TCE - ANEXO III - Preencher'!M23</f>
        <v>0</v>
      </c>
      <c r="M14" s="16">
        <f t="shared" si="1"/>
        <v>190</v>
      </c>
      <c r="N14" s="16">
        <f>'[1]TCE - ANEXO III - Preencher'!O23</f>
        <v>2.09</v>
      </c>
      <c r="O14" s="16">
        <f>'[1]TCE - ANEXO III - Preencher'!P23</f>
        <v>0</v>
      </c>
      <c r="P14" s="17">
        <f t="shared" si="2"/>
        <v>2.09</v>
      </c>
      <c r="Q14" s="16">
        <f>'[1]TCE - ANEXO III - Preencher'!R23</f>
        <v>132</v>
      </c>
      <c r="R14" s="16">
        <f>'[1]TCE - ANEXO III - Preencher'!S23</f>
        <v>82.99</v>
      </c>
      <c r="S14" s="17">
        <f t="shared" si="3"/>
        <v>49.010000000000005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387.38999999999993</v>
      </c>
    </row>
    <row r="15" spans="1:28" s="4" customFormat="1" x14ac:dyDescent="0.2">
      <c r="A15" s="9">
        <f>IFERROR(VLOOKUP(B15,'[1]DADOS (OCULTAR)'!$Q$3:$S$133,3,0),"")</f>
        <v>10894988000303</v>
      </c>
      <c r="B15" s="10" t="str">
        <f>'[1]TCE - ANEXO III - Preencher'!C24</f>
        <v>UPAE BELO JARDIM</v>
      </c>
      <c r="C15" s="11"/>
      <c r="D15" s="12" t="str">
        <f>'[1]TCE - ANEXO III - Preencher'!E24</f>
        <v>BRUNNO HENRYQUE DE CARVALHO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2237-10</v>
      </c>
      <c r="G15" s="14">
        <f>IF('[1]TCE - ANEXO III - Preencher'!H24="","",'[1]TCE - ANEXO III - Preencher'!H24)</f>
        <v>44652</v>
      </c>
      <c r="H15" s="15">
        <f>'[1]TCE - ANEXO III - Preencher'!I24</f>
        <v>29.85</v>
      </c>
      <c r="I15" s="15">
        <f>'[1]TCE - ANEXO III - Preencher'!J24</f>
        <v>238.82</v>
      </c>
      <c r="J15" s="15">
        <f>'[1]TCE - ANEXO III - Preencher'!K24</f>
        <v>0</v>
      </c>
      <c r="K15" s="16">
        <f>'[1]TCE - ANEXO III - Preencher'!L24</f>
        <v>190</v>
      </c>
      <c r="L15" s="16">
        <f>'[1]TCE - ANEXO III - Preencher'!M24</f>
        <v>0</v>
      </c>
      <c r="M15" s="16">
        <f t="shared" si="1"/>
        <v>190</v>
      </c>
      <c r="N15" s="16">
        <f>'[1]TCE - ANEXO III - Preencher'!O24</f>
        <v>2.09</v>
      </c>
      <c r="O15" s="16">
        <f>'[1]TCE - ANEXO III - Preencher'!P24</f>
        <v>0</v>
      </c>
      <c r="P15" s="17">
        <f t="shared" si="2"/>
        <v>2.09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460.76</v>
      </c>
    </row>
    <row r="16" spans="1:28" s="4" customFormat="1" x14ac:dyDescent="0.2">
      <c r="A16" s="9">
        <f>IFERROR(VLOOKUP(B16,'[1]DADOS (OCULTAR)'!$Q$3:$S$133,3,0),"")</f>
        <v>10894988000303</v>
      </c>
      <c r="B16" s="10" t="str">
        <f>'[1]TCE - ANEXO III - Preencher'!C25</f>
        <v>UPAE BELO JARDIM</v>
      </c>
      <c r="C16" s="11"/>
      <c r="D16" s="12" t="str">
        <f>'[1]TCE - ANEXO III - Preencher'!E25</f>
        <v>CAMILA ALVES FERREIRA DE FREITAS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4110-05</v>
      </c>
      <c r="G16" s="14">
        <f>IF('[1]TCE - ANEXO III - Preencher'!H25="","",'[1]TCE - ANEXO III - Preencher'!H25)</f>
        <v>44652</v>
      </c>
      <c r="H16" s="15">
        <f>'[1]TCE - ANEXO III - Preencher'!I25</f>
        <v>28.32</v>
      </c>
      <c r="I16" s="15">
        <f>'[1]TCE - ANEXO III - Preencher'!J25</f>
        <v>226.58</v>
      </c>
      <c r="J16" s="15">
        <f>'[1]TCE - ANEXO III - Preencher'!K25</f>
        <v>0</v>
      </c>
      <c r="K16" s="16">
        <f>'[1]TCE - ANEXO III - Preencher'!L25</f>
        <v>190</v>
      </c>
      <c r="L16" s="16">
        <f>'[1]TCE - ANEXO III - Preencher'!M25</f>
        <v>0</v>
      </c>
      <c r="M16" s="16">
        <f t="shared" si="1"/>
        <v>190</v>
      </c>
      <c r="N16" s="16">
        <f>'[1]TCE - ANEXO III - Preencher'!O25</f>
        <v>2.09</v>
      </c>
      <c r="O16" s="16">
        <f>'[1]TCE - ANEXO III - Preencher'!P25</f>
        <v>0</v>
      </c>
      <c r="P16" s="17">
        <f t="shared" si="2"/>
        <v>2.09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69.430000000000007</v>
      </c>
      <c r="U16" s="16">
        <f>'[1]TCE - ANEXO III - Preencher'!V25</f>
        <v>0</v>
      </c>
      <c r="V16" s="17">
        <f t="shared" si="4"/>
        <v>69.430000000000007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516.41999999999996</v>
      </c>
    </row>
    <row r="17" spans="1:28" s="4" customFormat="1" x14ac:dyDescent="0.2">
      <c r="A17" s="9">
        <f>IFERROR(VLOOKUP(B17,'[1]DADOS (OCULTAR)'!$Q$3:$S$133,3,0),"")</f>
        <v>10894988000303</v>
      </c>
      <c r="B17" s="10" t="str">
        <f>'[1]TCE - ANEXO III - Preencher'!C26</f>
        <v>UPAE BELO JARDIM</v>
      </c>
      <c r="C17" s="11"/>
      <c r="D17" s="12" t="str">
        <f>'[1]TCE - ANEXO III - Preencher'!E26</f>
        <v>CAMILA LUIZA SILVA FERREIRA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2235-05</v>
      </c>
      <c r="G17" s="14">
        <f>IF('[1]TCE - ANEXO III - Preencher'!H26="","",'[1]TCE - ANEXO III - Preencher'!H26)</f>
        <v>44652</v>
      </c>
      <c r="H17" s="15">
        <f>'[1]TCE - ANEXO III - Preencher'!I26</f>
        <v>12.12</v>
      </c>
      <c r="I17" s="15">
        <f>'[1]TCE - ANEXO III - Preencher'!J26</f>
        <v>96.96</v>
      </c>
      <c r="J17" s="15">
        <f>'[1]TCE - ANEXO III - Preencher'!K26</f>
        <v>0</v>
      </c>
      <c r="K17" s="16">
        <f>'[1]TCE - ANEXO III - Preencher'!L26</f>
        <v>190</v>
      </c>
      <c r="L17" s="16">
        <f>'[1]TCE - ANEXO III - Preencher'!M26</f>
        <v>0</v>
      </c>
      <c r="M17" s="16">
        <f t="shared" si="1"/>
        <v>190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132</v>
      </c>
      <c r="R17" s="16">
        <f>'[1]TCE - ANEXO III - Preencher'!S26</f>
        <v>72.72</v>
      </c>
      <c r="S17" s="17">
        <f t="shared" si="3"/>
        <v>59.28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358.36</v>
      </c>
    </row>
    <row r="18" spans="1:28" s="4" customFormat="1" x14ac:dyDescent="0.2">
      <c r="A18" s="9">
        <f>IFERROR(VLOOKUP(B18,'[1]DADOS (OCULTAR)'!$Q$3:$S$133,3,0),"")</f>
        <v>10894988000303</v>
      </c>
      <c r="B18" s="10" t="str">
        <f>'[1]TCE - ANEXO III - Preencher'!C27</f>
        <v>UPAE BELO JARDIM</v>
      </c>
      <c r="C18" s="11"/>
      <c r="D18" s="12" t="str">
        <f>'[1]TCE - ANEXO III - Preencher'!E27</f>
        <v>CELIA ROBERTA BARBOSA DE MELO VIEIRA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4110-05</v>
      </c>
      <c r="G18" s="14">
        <f>IF('[1]TCE - ANEXO III - Preencher'!H27="","",'[1]TCE - ANEXO III - Preencher'!H27)</f>
        <v>44652</v>
      </c>
      <c r="H18" s="15">
        <f>'[1]TCE - ANEXO III - Preencher'!I27</f>
        <v>38.42</v>
      </c>
      <c r="I18" s="15">
        <f>'[1]TCE - ANEXO III - Preencher'!J27</f>
        <v>307.39</v>
      </c>
      <c r="J18" s="15">
        <f>'[1]TCE - ANEXO III - Preencher'!K27</f>
        <v>0</v>
      </c>
      <c r="K18" s="16">
        <f>'[1]TCE - ANEXO III - Preencher'!L27</f>
        <v>180</v>
      </c>
      <c r="L18" s="16">
        <f>'[1]TCE - ANEXO III - Preencher'!M27</f>
        <v>0</v>
      </c>
      <c r="M18" s="16">
        <f t="shared" si="1"/>
        <v>180</v>
      </c>
      <c r="N18" s="16">
        <f>'[1]TCE - ANEXO III - Preencher'!O27</f>
        <v>4.18</v>
      </c>
      <c r="O18" s="16">
        <f>'[1]TCE - ANEXO III - Preencher'!P27</f>
        <v>0</v>
      </c>
      <c r="P18" s="17">
        <f t="shared" si="2"/>
        <v>4.18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529.9899999999999</v>
      </c>
    </row>
    <row r="19" spans="1:28" s="4" customFormat="1" x14ac:dyDescent="0.2">
      <c r="A19" s="9">
        <f>IFERROR(VLOOKUP(B19,'[1]DADOS (OCULTAR)'!$Q$3:$S$133,3,0),"")</f>
        <v>10894988000303</v>
      </c>
      <c r="B19" s="10" t="str">
        <f>'[1]TCE - ANEXO III - Preencher'!C28</f>
        <v>UPAE BELO JARDIM</v>
      </c>
      <c r="C19" s="11"/>
      <c r="D19" s="12" t="str">
        <f>'[1]TCE - ANEXO III - Preencher'!E28</f>
        <v>CICERA ROSA DOS SANTOS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5134-30</v>
      </c>
      <c r="G19" s="14">
        <f>IF('[1]TCE - ANEXO III - Preencher'!H28="","",'[1]TCE - ANEXO III - Preencher'!H28)</f>
        <v>44652</v>
      </c>
      <c r="H19" s="15">
        <f>'[1]TCE - ANEXO III - Preencher'!I28</f>
        <v>12.73</v>
      </c>
      <c r="I19" s="15">
        <f>'[1]TCE - ANEXO III - Preencher'!J28</f>
        <v>101.81</v>
      </c>
      <c r="J19" s="15">
        <f>'[1]TCE - ANEXO III - Preencher'!K28</f>
        <v>0</v>
      </c>
      <c r="K19" s="16">
        <f>'[1]TCE - ANEXO III - Preencher'!L28</f>
        <v>190</v>
      </c>
      <c r="L19" s="16">
        <f>'[1]TCE - ANEXO III - Preencher'!M28</f>
        <v>0</v>
      </c>
      <c r="M19" s="16">
        <f t="shared" si="1"/>
        <v>190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132</v>
      </c>
      <c r="R19" s="16">
        <f>'[1]TCE - ANEXO III - Preencher'!S28</f>
        <v>72.72</v>
      </c>
      <c r="S19" s="17">
        <f t="shared" si="3"/>
        <v>59.28</v>
      </c>
      <c r="T19" s="16">
        <f>'[1]TCE - ANEXO III - Preencher'!U28</f>
        <v>69.430000000000007</v>
      </c>
      <c r="U19" s="16">
        <f>'[1]TCE - ANEXO III - Preencher'!V28</f>
        <v>0</v>
      </c>
      <c r="V19" s="17">
        <f t="shared" si="4"/>
        <v>69.430000000000007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433.25000000000006</v>
      </c>
    </row>
    <row r="20" spans="1:28" s="4" customFormat="1" x14ac:dyDescent="0.2">
      <c r="A20" s="9">
        <f>IFERROR(VLOOKUP(B20,'[1]DADOS (OCULTAR)'!$Q$3:$S$133,3,0),"")</f>
        <v>10894988000303</v>
      </c>
      <c r="B20" s="10" t="str">
        <f>'[1]TCE - ANEXO III - Preencher'!C29</f>
        <v>UPAE BELO JARDIM</v>
      </c>
      <c r="C20" s="11"/>
      <c r="D20" s="12" t="str">
        <f>'[1]TCE - ANEXO III - Preencher'!E29</f>
        <v>CICERO JOSE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5143-20</v>
      </c>
      <c r="G20" s="14">
        <f>IF('[1]TCE - ANEXO III - Preencher'!H29="","",'[1]TCE - ANEXO III - Preencher'!H29)</f>
        <v>44652</v>
      </c>
      <c r="H20" s="15">
        <f>'[1]TCE - ANEXO III - Preencher'!I29</f>
        <v>17.57</v>
      </c>
      <c r="I20" s="15">
        <f>'[1]TCE - ANEXO III - Preencher'!J29</f>
        <v>140.59</v>
      </c>
      <c r="J20" s="15">
        <f>'[1]TCE - ANEXO III - Preencher'!K29</f>
        <v>0</v>
      </c>
      <c r="K20" s="16">
        <f>'[1]TCE - ANEXO III - Preencher'!L29</f>
        <v>190</v>
      </c>
      <c r="L20" s="16">
        <f>'[1]TCE - ANEXO III - Preencher'!M29</f>
        <v>0</v>
      </c>
      <c r="M20" s="16">
        <f t="shared" si="1"/>
        <v>190</v>
      </c>
      <c r="N20" s="16">
        <f>'[1]TCE - ANEXO III - Preencher'!O29</f>
        <v>2.09</v>
      </c>
      <c r="O20" s="16">
        <f>'[1]TCE - ANEXO III - Preencher'!P29</f>
        <v>0</v>
      </c>
      <c r="P20" s="17">
        <f t="shared" si="2"/>
        <v>2.09</v>
      </c>
      <c r="Q20" s="16">
        <f>'[1]TCE - ANEXO III - Preencher'!R29</f>
        <v>132</v>
      </c>
      <c r="R20" s="16">
        <f>'[1]TCE - ANEXO III - Preencher'!S29</f>
        <v>72.72</v>
      </c>
      <c r="S20" s="17">
        <f t="shared" si="3"/>
        <v>59.28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409.53</v>
      </c>
    </row>
    <row r="21" spans="1:28" s="4" customFormat="1" x14ac:dyDescent="0.2">
      <c r="A21" s="9">
        <f>IFERROR(VLOOKUP(B21,'[1]DADOS (OCULTAR)'!$Q$3:$S$133,3,0),"")</f>
        <v>10894988000303</v>
      </c>
      <c r="B21" s="10" t="str">
        <f>'[1]TCE - ANEXO III - Preencher'!C30</f>
        <v>UPAE BELO JARDIM</v>
      </c>
      <c r="C21" s="11"/>
      <c r="D21" s="12" t="str">
        <f>'[1]TCE - ANEXO III - Preencher'!E30</f>
        <v>CINTIA DANIELLI GAMEIRO CAVALCANTI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5143-20</v>
      </c>
      <c r="G21" s="14">
        <f>IF('[1]TCE - ANEXO III - Preencher'!H30="","",'[1]TCE - ANEXO III - Preencher'!H30)</f>
        <v>44652</v>
      </c>
      <c r="H21" s="15">
        <f>'[1]TCE - ANEXO III - Preencher'!I30</f>
        <v>14.54</v>
      </c>
      <c r="I21" s="15">
        <f>'[1]TCE - ANEXO III - Preencher'!J30</f>
        <v>116.35</v>
      </c>
      <c r="J21" s="15">
        <f>'[1]TCE - ANEXO III - Preencher'!K30</f>
        <v>0</v>
      </c>
      <c r="K21" s="16">
        <f>'[1]TCE - ANEXO III - Preencher'!L30</f>
        <v>190</v>
      </c>
      <c r="L21" s="16">
        <f>'[1]TCE - ANEXO III - Preencher'!M30</f>
        <v>0</v>
      </c>
      <c r="M21" s="16">
        <f t="shared" si="1"/>
        <v>190</v>
      </c>
      <c r="N21" s="16">
        <f>'[1]TCE - ANEXO III - Preencher'!O30</f>
        <v>2.09</v>
      </c>
      <c r="O21" s="16">
        <f>'[1]TCE - ANEXO III - Preencher'!P30</f>
        <v>0</v>
      </c>
      <c r="P21" s="17">
        <f t="shared" si="2"/>
        <v>2.09</v>
      </c>
      <c r="Q21" s="16">
        <f>'[1]TCE - ANEXO III - Preencher'!R30</f>
        <v>132</v>
      </c>
      <c r="R21" s="16">
        <f>'[1]TCE - ANEXO III - Preencher'!S30</f>
        <v>72.72</v>
      </c>
      <c r="S21" s="17">
        <f t="shared" si="3"/>
        <v>59.28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382.26</v>
      </c>
    </row>
    <row r="22" spans="1:28" s="4" customFormat="1" x14ac:dyDescent="0.2">
      <c r="A22" s="9">
        <f>IFERROR(VLOOKUP(B22,'[1]DADOS (OCULTAR)'!$Q$3:$S$133,3,0),"")</f>
        <v>10894988000303</v>
      </c>
      <c r="B22" s="10" t="str">
        <f>'[1]TCE - ANEXO III - Preencher'!C31</f>
        <v>UPAE BELO JARDIM</v>
      </c>
      <c r="C22" s="11"/>
      <c r="D22" s="12" t="str">
        <f>'[1]TCE - ANEXO III - Preencher'!E31</f>
        <v>DANILO HENRIQUE ROZENDO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5143-20</v>
      </c>
      <c r="G22" s="14">
        <f>IF('[1]TCE - ANEXO III - Preencher'!H31="","",'[1]TCE - ANEXO III - Preencher'!H31)</f>
        <v>44652</v>
      </c>
      <c r="H22" s="15">
        <f>'[1]TCE - ANEXO III - Preencher'!I31</f>
        <v>16.96</v>
      </c>
      <c r="I22" s="15">
        <f>'[1]TCE - ANEXO III - Preencher'!J31</f>
        <v>135.74</v>
      </c>
      <c r="J22" s="15">
        <f>'[1]TCE - ANEXO III - Preencher'!K31</f>
        <v>0</v>
      </c>
      <c r="K22" s="16">
        <f>'[1]TCE - ANEXO III - Preencher'!L31</f>
        <v>180</v>
      </c>
      <c r="L22" s="16">
        <f>'[1]TCE - ANEXO III - Preencher'!M31</f>
        <v>0</v>
      </c>
      <c r="M22" s="16">
        <f t="shared" si="1"/>
        <v>180</v>
      </c>
      <c r="N22" s="16">
        <f>'[1]TCE - ANEXO III - Preencher'!O31</f>
        <v>2.09</v>
      </c>
      <c r="O22" s="16">
        <f>'[1]TCE - ANEXO III - Preencher'!P31</f>
        <v>0</v>
      </c>
      <c r="P22" s="17">
        <f t="shared" si="2"/>
        <v>2.09</v>
      </c>
      <c r="Q22" s="16">
        <f>'[1]TCE - ANEXO III - Preencher'!R31</f>
        <v>60</v>
      </c>
      <c r="R22" s="16">
        <f>'[1]TCE - ANEXO III - Preencher'!S31</f>
        <v>72.72</v>
      </c>
      <c r="S22" s="17">
        <f t="shared" si="3"/>
        <v>-12.719999999999999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322.07000000000005</v>
      </c>
    </row>
    <row r="23" spans="1:28" s="4" customFormat="1" x14ac:dyDescent="0.2">
      <c r="A23" s="9">
        <f>IFERROR(VLOOKUP(B23,'[1]DADOS (OCULTAR)'!$Q$3:$S$133,3,0),"")</f>
        <v>10894988000303</v>
      </c>
      <c r="B23" s="10" t="str">
        <f>'[1]TCE - ANEXO III - Preencher'!C32</f>
        <v>UPAE BELO JARDIM</v>
      </c>
      <c r="C23" s="11"/>
      <c r="D23" s="12" t="str">
        <f>'[1]TCE - ANEXO III - Preencher'!E32</f>
        <v>DIEGO DE ANDRADE MORAES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>
        <f>IF('[1]TCE - ANEXO III - Preencher'!H32="","",'[1]TCE - ANEXO III - Preencher'!H32)</f>
        <v>44652</v>
      </c>
      <c r="H23" s="15">
        <f>'[1]TCE - ANEXO III - Preencher'!I32</f>
        <v>16.25</v>
      </c>
      <c r="I23" s="15">
        <f>'[1]TCE - ANEXO III - Preencher'!J32</f>
        <v>130.04</v>
      </c>
      <c r="J23" s="15">
        <f>'[1]TCE - ANEXO III - Preencher'!K32</f>
        <v>0</v>
      </c>
      <c r="K23" s="16">
        <f>'[1]TCE - ANEXO III - Preencher'!L32</f>
        <v>190</v>
      </c>
      <c r="L23" s="16">
        <f>'[1]TCE - ANEXO III - Preencher'!M32</f>
        <v>0</v>
      </c>
      <c r="M23" s="16">
        <f t="shared" si="1"/>
        <v>190</v>
      </c>
      <c r="N23" s="16">
        <f>'[1]TCE - ANEXO III - Preencher'!O32</f>
        <v>2.09</v>
      </c>
      <c r="O23" s="16">
        <f>'[1]TCE - ANEXO III - Preencher'!P32</f>
        <v>0</v>
      </c>
      <c r="P23" s="17">
        <f t="shared" si="2"/>
        <v>2.09</v>
      </c>
      <c r="Q23" s="16">
        <f>'[1]TCE - ANEXO III - Preencher'!R32</f>
        <v>132</v>
      </c>
      <c r="R23" s="16">
        <f>'[1]TCE - ANEXO III - Preencher'!S32</f>
        <v>82.99</v>
      </c>
      <c r="S23" s="17">
        <f t="shared" si="3"/>
        <v>49.010000000000005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387.38999999999993</v>
      </c>
    </row>
    <row r="24" spans="1:28" s="4" customFormat="1" x14ac:dyDescent="0.2">
      <c r="A24" s="9">
        <f>IFERROR(VLOOKUP(B24,'[1]DADOS (OCULTAR)'!$Q$3:$S$133,3,0),"")</f>
        <v>10894988000303</v>
      </c>
      <c r="B24" s="10" t="str">
        <f>'[1]TCE - ANEXO III - Preencher'!C33</f>
        <v>UPAE BELO JARDIM</v>
      </c>
      <c r="C24" s="11"/>
      <c r="D24" s="12" t="str">
        <f>'[1]TCE - ANEXO III - Preencher'!E33</f>
        <v>EDILENE BEZERRA DE ALMEIDA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>
        <f>IF('[1]TCE - ANEXO III - Preencher'!H33="","",'[1]TCE - ANEXO III - Preencher'!H33)</f>
        <v>44652</v>
      </c>
      <c r="H24" s="15">
        <f>'[1]TCE - ANEXO III - Preencher'!I33</f>
        <v>20.73</v>
      </c>
      <c r="I24" s="15">
        <f>'[1]TCE - ANEXO III - Preencher'!J33</f>
        <v>165.81</v>
      </c>
      <c r="J24" s="15">
        <f>'[1]TCE - ANEXO III - Preencher'!K33</f>
        <v>0</v>
      </c>
      <c r="K24" s="16">
        <f>'[1]TCE - ANEXO III - Preencher'!L33</f>
        <v>190</v>
      </c>
      <c r="L24" s="16">
        <f>'[1]TCE - ANEXO III - Preencher'!M33</f>
        <v>0</v>
      </c>
      <c r="M24" s="16">
        <f t="shared" si="1"/>
        <v>190</v>
      </c>
      <c r="N24" s="16">
        <f>'[1]TCE - ANEXO III - Preencher'!O33</f>
        <v>2.09</v>
      </c>
      <c r="O24" s="16">
        <f>'[1]TCE - ANEXO III - Preencher'!P33</f>
        <v>0</v>
      </c>
      <c r="P24" s="17">
        <f t="shared" si="2"/>
        <v>2.09</v>
      </c>
      <c r="Q24" s="16">
        <f>'[1]TCE - ANEXO III - Preencher'!R33</f>
        <v>132</v>
      </c>
      <c r="R24" s="16">
        <f>'[1]TCE - ANEXO III - Preencher'!S33</f>
        <v>72.72</v>
      </c>
      <c r="S24" s="17">
        <f t="shared" si="3"/>
        <v>59.28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437.90999999999997</v>
      </c>
    </row>
    <row r="25" spans="1:28" s="4" customFormat="1" x14ac:dyDescent="0.2">
      <c r="A25" s="9">
        <f>IFERROR(VLOOKUP(B25,'[1]DADOS (OCULTAR)'!$Q$3:$S$133,3,0),"")</f>
        <v>10894988000303</v>
      </c>
      <c r="B25" s="10" t="str">
        <f>'[1]TCE - ANEXO III - Preencher'!C34</f>
        <v>UPAE BELO JARDIM</v>
      </c>
      <c r="C25" s="11"/>
      <c r="D25" s="12" t="str">
        <f>'[1]TCE - ANEXO III - Preencher'!E34</f>
        <v>ELIANE AUSTRICLINIO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>
        <f>IF('[1]TCE - ANEXO III - Preencher'!H34="","",'[1]TCE - ANEXO III - Preencher'!H34)</f>
        <v>44652</v>
      </c>
      <c r="H25" s="15">
        <f>'[1]TCE - ANEXO III - Preencher'!I34</f>
        <v>16.260000000000002</v>
      </c>
      <c r="I25" s="15">
        <f>'[1]TCE - ANEXO III - Preencher'!J34</f>
        <v>130.04</v>
      </c>
      <c r="J25" s="15">
        <f>'[1]TCE - ANEXO III - Preencher'!K34</f>
        <v>0</v>
      </c>
      <c r="K25" s="16">
        <f>'[1]TCE - ANEXO III - Preencher'!L34</f>
        <v>190</v>
      </c>
      <c r="L25" s="16">
        <f>'[1]TCE - ANEXO III - Preencher'!M34</f>
        <v>0</v>
      </c>
      <c r="M25" s="16">
        <f t="shared" si="1"/>
        <v>190</v>
      </c>
      <c r="N25" s="16">
        <f>'[1]TCE - ANEXO III - Preencher'!O34</f>
        <v>2.09</v>
      </c>
      <c r="O25" s="16">
        <f>'[1]TCE - ANEXO III - Preencher'!P34</f>
        <v>0</v>
      </c>
      <c r="P25" s="17">
        <f t="shared" si="2"/>
        <v>2.09</v>
      </c>
      <c r="Q25" s="16">
        <f>'[1]TCE - ANEXO III - Preencher'!R34</f>
        <v>132</v>
      </c>
      <c r="R25" s="16">
        <f>'[1]TCE - ANEXO III - Preencher'!S34</f>
        <v>82.99</v>
      </c>
      <c r="S25" s="17">
        <f t="shared" si="3"/>
        <v>49.010000000000005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387.39999999999992</v>
      </c>
    </row>
    <row r="26" spans="1:28" s="4" customFormat="1" x14ac:dyDescent="0.2">
      <c r="A26" s="9">
        <f>IFERROR(VLOOKUP(B26,'[1]DADOS (OCULTAR)'!$Q$3:$S$133,3,0),"")</f>
        <v>10894988000303</v>
      </c>
      <c r="B26" s="10" t="str">
        <f>'[1]TCE - ANEXO III - Preencher'!C35</f>
        <v>UPAE BELO JARDIM</v>
      </c>
      <c r="C26" s="11"/>
      <c r="D26" s="12" t="str">
        <f>'[1]TCE - ANEXO III - Preencher'!E35</f>
        <v>ELIVONALDO JOSE DE ARAUJO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2124-20</v>
      </c>
      <c r="G26" s="14">
        <f>IF('[1]TCE - ANEXO III - Preencher'!H35="","",'[1]TCE - ANEXO III - Preencher'!H35)</f>
        <v>44652</v>
      </c>
      <c r="H26" s="15">
        <f>'[1]TCE - ANEXO III - Preencher'!I35</f>
        <v>18.22</v>
      </c>
      <c r="I26" s="15">
        <f>'[1]TCE - ANEXO III - Preencher'!J35</f>
        <v>145.68</v>
      </c>
      <c r="J26" s="15">
        <f>'[1]TCE - ANEXO III - Preencher'!K35</f>
        <v>0</v>
      </c>
      <c r="K26" s="16">
        <f>'[1]TCE - ANEXO III - Preencher'!L35</f>
        <v>110</v>
      </c>
      <c r="L26" s="16">
        <f>'[1]TCE - ANEXO III - Preencher'!M35</f>
        <v>0</v>
      </c>
      <c r="M26" s="16">
        <f t="shared" si="1"/>
        <v>110</v>
      </c>
      <c r="N26" s="16">
        <f>'[1]TCE - ANEXO III - Preencher'!O35</f>
        <v>2.09</v>
      </c>
      <c r="O26" s="16">
        <f>'[1]TCE - ANEXO III - Preencher'!P35</f>
        <v>0</v>
      </c>
      <c r="P26" s="17">
        <f t="shared" si="2"/>
        <v>2.09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275.98999999999995</v>
      </c>
    </row>
    <row r="27" spans="1:28" s="4" customFormat="1" x14ac:dyDescent="0.2">
      <c r="A27" s="9">
        <f>IFERROR(VLOOKUP(B27,'[1]DADOS (OCULTAR)'!$Q$3:$S$133,3,0),"")</f>
        <v>10894988000303</v>
      </c>
      <c r="B27" s="10" t="str">
        <f>'[1]TCE - ANEXO III - Preencher'!C36</f>
        <v>UPAE BELO JARDIM</v>
      </c>
      <c r="C27" s="11"/>
      <c r="D27" s="12" t="str">
        <f>'[1]TCE - ANEXO III - Preencher'!E36</f>
        <v>EMERSON CELESTINO DA SILVA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4110-05</v>
      </c>
      <c r="G27" s="14">
        <f>IF('[1]TCE - ANEXO III - Preencher'!H36="","",'[1]TCE - ANEXO III - Preencher'!H36)</f>
        <v>44652</v>
      </c>
      <c r="H27" s="15">
        <f>'[1]TCE - ANEXO III - Preencher'!I36</f>
        <v>5.65</v>
      </c>
      <c r="I27" s="15">
        <f>'[1]TCE - ANEXO III - Preencher'!J36</f>
        <v>45.25</v>
      </c>
      <c r="J27" s="15">
        <f>'[1]TCE - ANEXO III - Preencher'!K36</f>
        <v>0</v>
      </c>
      <c r="K27" s="16">
        <f>'[1]TCE - ANEXO III - Preencher'!L36</f>
        <v>110</v>
      </c>
      <c r="L27" s="16">
        <f>'[1]TCE - ANEXO III - Preencher'!M36</f>
        <v>0</v>
      </c>
      <c r="M27" s="16">
        <f t="shared" si="1"/>
        <v>110</v>
      </c>
      <c r="N27" s="16">
        <f>'[1]TCE - ANEXO III - Preencher'!O36</f>
        <v>2.09</v>
      </c>
      <c r="O27" s="16">
        <f>'[1]TCE - ANEXO III - Preencher'!P36</f>
        <v>0</v>
      </c>
      <c r="P27" s="17">
        <f t="shared" si="2"/>
        <v>2.09</v>
      </c>
      <c r="Q27" s="16">
        <f>'[1]TCE - ANEXO III - Preencher'!R36</f>
        <v>132</v>
      </c>
      <c r="R27" s="16">
        <f>'[1]TCE - ANEXO III - Preencher'!S36</f>
        <v>38.78</v>
      </c>
      <c r="S27" s="17">
        <f t="shared" si="3"/>
        <v>93.22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256.21000000000004</v>
      </c>
    </row>
    <row r="28" spans="1:28" s="4" customFormat="1" x14ac:dyDescent="0.2">
      <c r="A28" s="9">
        <f>IFERROR(VLOOKUP(B28,'[1]DADOS (OCULTAR)'!$Q$3:$S$133,3,0),"")</f>
        <v>10894988000303</v>
      </c>
      <c r="B28" s="10" t="str">
        <f>'[1]TCE - ANEXO III - Preencher'!C37</f>
        <v>UPAE BELO JARDIM</v>
      </c>
      <c r="C28" s="11"/>
      <c r="D28" s="12" t="str">
        <f>'[1]TCE - ANEXO III - Preencher'!E37</f>
        <v xml:space="preserve">FABIO DE BRITO CAVALCANTI                 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3241-15</v>
      </c>
      <c r="G28" s="14">
        <f>IF('[1]TCE - ANEXO III - Preencher'!H37="","",'[1]TCE - ANEXO III - Preencher'!H37)</f>
        <v>44652</v>
      </c>
      <c r="H28" s="15">
        <f>'[1]TCE - ANEXO III - Preencher'!I37</f>
        <v>55.69</v>
      </c>
      <c r="I28" s="15">
        <f>'[1]TCE - ANEXO III - Preencher'!J37</f>
        <v>445.48</v>
      </c>
      <c r="J28" s="15">
        <f>'[1]TCE - ANEXO III - Preencher'!K37</f>
        <v>0</v>
      </c>
      <c r="K28" s="16">
        <f>'[1]TCE - ANEXO III - Preencher'!L37</f>
        <v>80</v>
      </c>
      <c r="L28" s="16">
        <f>'[1]TCE - ANEXO III - Preencher'!M37</f>
        <v>0</v>
      </c>
      <c r="M28" s="16">
        <f t="shared" si="1"/>
        <v>80</v>
      </c>
      <c r="N28" s="16">
        <f>'[1]TCE - ANEXO III - Preencher'!O37</f>
        <v>2.09</v>
      </c>
      <c r="O28" s="16">
        <f>'[1]TCE - ANEXO III - Preencher'!P37</f>
        <v>0</v>
      </c>
      <c r="P28" s="17">
        <f t="shared" si="2"/>
        <v>2.09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583.2600000000001</v>
      </c>
    </row>
    <row r="29" spans="1:28" s="4" customFormat="1" x14ac:dyDescent="0.2">
      <c r="A29" s="9">
        <f>IFERROR(VLOOKUP(B29,'[1]DADOS (OCULTAR)'!$Q$3:$S$133,3,0),"")</f>
        <v>10894988000303</v>
      </c>
      <c r="B29" s="10" t="str">
        <f>'[1]TCE - ANEXO III - Preencher'!C38</f>
        <v>UPAE BELO JARDIM</v>
      </c>
      <c r="C29" s="11"/>
      <c r="D29" s="12" t="str">
        <f>'[1]TCE - ANEXO III - Preencher'!E38</f>
        <v>FILIPE COSTA LEANDRO BITU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1210-05</v>
      </c>
      <c r="G29" s="14">
        <f>IF('[1]TCE - ANEXO III - Preencher'!H38="","",'[1]TCE - ANEXO III - Preencher'!H38)</f>
        <v>44652</v>
      </c>
      <c r="H29" s="15">
        <f>'[1]TCE - ANEXO III - Preencher'!I38</f>
        <v>97.67</v>
      </c>
      <c r="I29" s="15">
        <f>'[1]TCE - ANEXO III - Preencher'!J38</f>
        <v>781.31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2.09</v>
      </c>
      <c r="O29" s="16">
        <f>'[1]TCE - ANEXO III - Preencher'!P38</f>
        <v>0</v>
      </c>
      <c r="P29" s="17">
        <f t="shared" si="2"/>
        <v>2.09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881.06999999999994</v>
      </c>
    </row>
    <row r="30" spans="1:28" s="4" customFormat="1" x14ac:dyDescent="0.2">
      <c r="A30" s="9">
        <f>IFERROR(VLOOKUP(B30,'[1]DADOS (OCULTAR)'!$Q$3:$S$133,3,0),"")</f>
        <v>10894988000303</v>
      </c>
      <c r="B30" s="10" t="str">
        <f>'[1]TCE - ANEXO III - Preencher'!C39</f>
        <v>UPAE BELO JARDIM</v>
      </c>
      <c r="C30" s="11"/>
      <c r="D30" s="12" t="str">
        <f>'[1]TCE - ANEXO III - Preencher'!E39</f>
        <v>FLAVIANA MONTEIRO DA SILVA SALES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>
        <f>IF('[1]TCE - ANEXO III - Preencher'!H39="","",'[1]TCE - ANEXO III - Preencher'!H39)</f>
        <v>44652</v>
      </c>
      <c r="H30" s="15">
        <f>'[1]TCE - ANEXO III - Preencher'!I39</f>
        <v>36.79</v>
      </c>
      <c r="I30" s="15">
        <f>'[1]TCE - ANEXO III - Preencher'!J39</f>
        <v>294.36</v>
      </c>
      <c r="J30" s="15">
        <f>'[1]TCE - ANEXO III - Preencher'!K39</f>
        <v>0</v>
      </c>
      <c r="K30" s="16">
        <f>'[1]TCE - ANEXO III - Preencher'!L39</f>
        <v>190</v>
      </c>
      <c r="L30" s="16">
        <f>'[1]TCE - ANEXO III - Preencher'!M39</f>
        <v>0</v>
      </c>
      <c r="M30" s="16">
        <f t="shared" si="1"/>
        <v>190</v>
      </c>
      <c r="N30" s="16">
        <f>'[1]TCE - ANEXO III - Preencher'!O39</f>
        <v>4.18</v>
      </c>
      <c r="O30" s="16">
        <f>'[1]TCE - ANEXO III - Preencher'!P39</f>
        <v>0</v>
      </c>
      <c r="P30" s="17">
        <f t="shared" si="2"/>
        <v>4.18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525.33000000000004</v>
      </c>
    </row>
    <row r="31" spans="1:28" s="4" customFormat="1" x14ac:dyDescent="0.2">
      <c r="A31" s="9">
        <f>IFERROR(VLOOKUP(B31,'[1]DADOS (OCULTAR)'!$Q$3:$S$133,3,0),"")</f>
        <v>10894988000303</v>
      </c>
      <c r="B31" s="10" t="str">
        <f>'[1]TCE - ANEXO III - Preencher'!C40</f>
        <v>UPAE BELO JARDIM</v>
      </c>
      <c r="C31" s="11"/>
      <c r="D31" s="12" t="str">
        <f>'[1]TCE - ANEXO III - Preencher'!E40</f>
        <v>GELEIDIANE SALES BEZERRA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4110-10</v>
      </c>
      <c r="G31" s="14">
        <f>IF('[1]TCE - ANEXO III - Preencher'!H40="","",'[1]TCE - ANEXO III - Preencher'!H40)</f>
        <v>44652</v>
      </c>
      <c r="H31" s="15">
        <f>'[1]TCE - ANEXO III - Preencher'!I40</f>
        <v>20.87</v>
      </c>
      <c r="I31" s="15">
        <f>'[1]TCE - ANEXO III - Preencher'!J40</f>
        <v>167.02</v>
      </c>
      <c r="J31" s="15">
        <f>'[1]TCE - ANEXO III - Preencher'!K40</f>
        <v>0</v>
      </c>
      <c r="K31" s="16">
        <f>'[1]TCE - ANEXO III - Preencher'!L40</f>
        <v>190</v>
      </c>
      <c r="L31" s="16">
        <f>'[1]TCE - ANEXO III - Preencher'!M40</f>
        <v>0</v>
      </c>
      <c r="M31" s="16">
        <f t="shared" si="1"/>
        <v>190</v>
      </c>
      <c r="N31" s="16">
        <f>'[1]TCE - ANEXO III - Preencher'!O40</f>
        <v>2.09</v>
      </c>
      <c r="O31" s="16">
        <f>'[1]TCE - ANEXO III - Preencher'!P40</f>
        <v>0</v>
      </c>
      <c r="P31" s="17">
        <f t="shared" si="2"/>
        <v>2.09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379.97999999999996</v>
      </c>
    </row>
    <row r="32" spans="1:28" s="4" customFormat="1" x14ac:dyDescent="0.2">
      <c r="A32" s="9">
        <f>IFERROR(VLOOKUP(B32,'[1]DADOS (OCULTAR)'!$Q$3:$S$133,3,0),"")</f>
        <v>10894988000303</v>
      </c>
      <c r="B32" s="10" t="str">
        <f>'[1]TCE - ANEXO III - Preencher'!C41</f>
        <v>UPAE BELO JARDIM</v>
      </c>
      <c r="C32" s="11"/>
      <c r="D32" s="12" t="str">
        <f>'[1]TCE - ANEXO III - Preencher'!E41</f>
        <v>GESSICA TARCIELMA SILVA DE LIRA PEREIRA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4110-10</v>
      </c>
      <c r="G32" s="14">
        <f>IF('[1]TCE - ANEXO III - Preencher'!H41="","",'[1]TCE - ANEXO III - Preencher'!H41)</f>
        <v>44652</v>
      </c>
      <c r="H32" s="15">
        <f>'[1]TCE - ANEXO III - Preencher'!I41</f>
        <v>11.83</v>
      </c>
      <c r="I32" s="15">
        <f>'[1]TCE - ANEXO III - Preencher'!J41</f>
        <v>94.64</v>
      </c>
      <c r="J32" s="15">
        <f>'[1]TCE - ANEXO III - Preencher'!K41</f>
        <v>0</v>
      </c>
      <c r="K32" s="16">
        <f>'[1]TCE - ANEXO III - Preencher'!L41</f>
        <v>110</v>
      </c>
      <c r="L32" s="16">
        <f>'[1]TCE - ANEXO III - Preencher'!M41</f>
        <v>0</v>
      </c>
      <c r="M32" s="16">
        <f t="shared" si="1"/>
        <v>110</v>
      </c>
      <c r="N32" s="16">
        <f>'[1]TCE - ANEXO III - Preencher'!O41</f>
        <v>2.09</v>
      </c>
      <c r="O32" s="16">
        <f>'[1]TCE - ANEXO III - Preencher'!P41</f>
        <v>0</v>
      </c>
      <c r="P32" s="17">
        <f t="shared" si="2"/>
        <v>2.09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218.56</v>
      </c>
    </row>
    <row r="33" spans="1:28" s="4" customFormat="1" x14ac:dyDescent="0.2">
      <c r="A33" s="9">
        <f>IFERROR(VLOOKUP(B33,'[1]DADOS (OCULTAR)'!$Q$3:$S$133,3,0),"")</f>
        <v>10894988000303</v>
      </c>
      <c r="B33" s="10" t="str">
        <f>'[1]TCE - ANEXO III - Preencher'!C42</f>
        <v>UPAE BELO JARDIM</v>
      </c>
      <c r="C33" s="11"/>
      <c r="D33" s="12" t="str">
        <f>'[1]TCE - ANEXO III - Preencher'!E42</f>
        <v xml:space="preserve">GRACE ANNE MONTEIRO CHAVES 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2251-35</v>
      </c>
      <c r="G33" s="14">
        <f>IF('[1]TCE - ANEXO III - Preencher'!H42="","",'[1]TCE - ANEXO III - Preencher'!H42)</f>
        <v>44652</v>
      </c>
      <c r="H33" s="15">
        <f>'[1]TCE - ANEXO III - Preencher'!I42</f>
        <v>72.319999999999993</v>
      </c>
      <c r="I33" s="15">
        <f>'[1]TCE - ANEXO III - Preencher'!J42</f>
        <v>578.5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2.09</v>
      </c>
      <c r="O33" s="16">
        <f>'[1]TCE - ANEXO III - Preencher'!P42</f>
        <v>0</v>
      </c>
      <c r="P33" s="17">
        <f t="shared" si="2"/>
        <v>2.09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652.91</v>
      </c>
    </row>
    <row r="34" spans="1:28" s="4" customFormat="1" x14ac:dyDescent="0.2">
      <c r="A34" s="9">
        <f>IFERROR(VLOOKUP(B34,'[1]DADOS (OCULTAR)'!$Q$3:$S$133,3,0),"")</f>
        <v>10894988000303</v>
      </c>
      <c r="B34" s="10" t="str">
        <f>'[1]TCE - ANEXO III - Preencher'!C43</f>
        <v>UPAE BELO JARDIM</v>
      </c>
      <c r="C34" s="11"/>
      <c r="D34" s="12" t="str">
        <f>'[1]TCE - ANEXO III - Preencher'!E43</f>
        <v>GUSTAVO HENRIQUE NOGUEIRA BEZERRA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4110-05</v>
      </c>
      <c r="G34" s="14">
        <f>IF('[1]TCE - ANEXO III - Preencher'!H43="","",'[1]TCE - ANEXO III - Preencher'!H43)</f>
        <v>44652</v>
      </c>
      <c r="H34" s="15">
        <f>'[1]TCE - ANEXO III - Preencher'!I43</f>
        <v>12.12</v>
      </c>
      <c r="I34" s="15">
        <f>'[1]TCE - ANEXO III - Preencher'!J43</f>
        <v>96.96</v>
      </c>
      <c r="J34" s="15">
        <f>'[1]TCE - ANEXO III - Preencher'!K43</f>
        <v>0</v>
      </c>
      <c r="K34" s="16">
        <f>'[1]TCE - ANEXO III - Preencher'!L43</f>
        <v>190</v>
      </c>
      <c r="L34" s="16">
        <f>'[1]TCE - ANEXO III - Preencher'!M43</f>
        <v>0</v>
      </c>
      <c r="M34" s="16">
        <f t="shared" si="1"/>
        <v>190</v>
      </c>
      <c r="N34" s="16">
        <f>'[1]TCE - ANEXO III - Preencher'!O43</f>
        <v>2.09</v>
      </c>
      <c r="O34" s="16">
        <f>'[1]TCE - ANEXO III - Preencher'!P43</f>
        <v>0</v>
      </c>
      <c r="P34" s="17">
        <f t="shared" si="2"/>
        <v>2.09</v>
      </c>
      <c r="Q34" s="16">
        <f>'[1]TCE - ANEXO III - Preencher'!R43</f>
        <v>132</v>
      </c>
      <c r="R34" s="16">
        <f>'[1]TCE - ANEXO III - Preencher'!S43</f>
        <v>72.72</v>
      </c>
      <c r="S34" s="17">
        <f t="shared" si="3"/>
        <v>59.28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360.44999999999993</v>
      </c>
    </row>
    <row r="35" spans="1:28" s="4" customFormat="1" x14ac:dyDescent="0.2">
      <c r="A35" s="9">
        <f>IFERROR(VLOOKUP(B35,'[1]DADOS (OCULTAR)'!$Q$3:$S$133,3,0),"")</f>
        <v>10894988000303</v>
      </c>
      <c r="B35" s="10" t="str">
        <f>'[1]TCE - ANEXO III - Preencher'!C44</f>
        <v>UPAE BELO JARDIM</v>
      </c>
      <c r="C35" s="11"/>
      <c r="D35" s="12" t="str">
        <f>'[1]TCE - ANEXO III - Preencher'!E44</f>
        <v>JAIR PEREIRA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4102-40</v>
      </c>
      <c r="G35" s="14">
        <f>IF('[1]TCE - ANEXO III - Preencher'!H44="","",'[1]TCE - ANEXO III - Preencher'!H44)</f>
        <v>44652</v>
      </c>
      <c r="H35" s="15">
        <f>'[1]TCE - ANEXO III - Preencher'!I44</f>
        <v>49.09</v>
      </c>
      <c r="I35" s="15">
        <f>'[1]TCE - ANEXO III - Preencher'!J44</f>
        <v>392.71</v>
      </c>
      <c r="J35" s="15">
        <f>'[1]TCE - ANEXO III - Preencher'!K44</f>
        <v>0</v>
      </c>
      <c r="K35" s="16">
        <f>'[1]TCE - ANEXO III - Preencher'!L44</f>
        <v>190</v>
      </c>
      <c r="L35" s="16">
        <f>'[1]TCE - ANEXO III - Preencher'!M44</f>
        <v>0</v>
      </c>
      <c r="M35" s="16">
        <f t="shared" si="1"/>
        <v>190</v>
      </c>
      <c r="N35" s="16">
        <f>'[1]TCE - ANEXO III - Preencher'!O44</f>
        <v>2.09</v>
      </c>
      <c r="O35" s="16">
        <f>'[1]TCE - ANEXO III - Preencher'!P44</f>
        <v>0</v>
      </c>
      <c r="P35" s="17">
        <f t="shared" si="2"/>
        <v>2.09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633.89</v>
      </c>
    </row>
    <row r="36" spans="1:28" s="4" customFormat="1" x14ac:dyDescent="0.2">
      <c r="A36" s="9">
        <f>IFERROR(VLOOKUP(B36,'[1]DADOS (OCULTAR)'!$Q$3:$S$133,3,0),"")</f>
        <v>10894988000303</v>
      </c>
      <c r="B36" s="10" t="str">
        <f>'[1]TCE - ANEXO III - Preencher'!C45</f>
        <v>UPAE BELO JARDIM</v>
      </c>
      <c r="C36" s="11"/>
      <c r="D36" s="12" t="str">
        <f>'[1]TCE - ANEXO III - Preencher'!E45</f>
        <v>JANIERE ALBUQUERQUE SANTOS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4110-05</v>
      </c>
      <c r="G36" s="14">
        <f>IF('[1]TCE - ANEXO III - Preencher'!H45="","",'[1]TCE - ANEXO III - Preencher'!H45)</f>
        <v>44652</v>
      </c>
      <c r="H36" s="15">
        <f>'[1]TCE - ANEXO III - Preencher'!I45</f>
        <v>12.12</v>
      </c>
      <c r="I36" s="15">
        <f>'[1]TCE - ANEXO III - Preencher'!J45</f>
        <v>96.96</v>
      </c>
      <c r="J36" s="15">
        <f>'[1]TCE - ANEXO III - Preencher'!K45</f>
        <v>0</v>
      </c>
      <c r="K36" s="16">
        <f>'[1]TCE - ANEXO III - Preencher'!L45</f>
        <v>390</v>
      </c>
      <c r="L36" s="16">
        <f>'[1]TCE - ANEXO III - Preencher'!M45</f>
        <v>0</v>
      </c>
      <c r="M36" s="16">
        <f t="shared" si="1"/>
        <v>390</v>
      </c>
      <c r="N36" s="16">
        <f>'[1]TCE - ANEXO III - Preencher'!O45</f>
        <v>2.09</v>
      </c>
      <c r="O36" s="16">
        <f>'[1]TCE - ANEXO III - Preencher'!P45</f>
        <v>0</v>
      </c>
      <c r="P36" s="17">
        <f t="shared" si="2"/>
        <v>2.09</v>
      </c>
      <c r="Q36" s="16">
        <f>'[1]TCE - ANEXO III - Preencher'!R45</f>
        <v>132</v>
      </c>
      <c r="R36" s="16">
        <f>'[1]TCE - ANEXO III - Preencher'!S45</f>
        <v>72.72</v>
      </c>
      <c r="S36" s="17">
        <f t="shared" si="3"/>
        <v>59.28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560.44999999999993</v>
      </c>
    </row>
    <row r="37" spans="1:28" s="4" customFormat="1" x14ac:dyDescent="0.2">
      <c r="A37" s="9">
        <f>IFERROR(VLOOKUP(B37,'[1]DADOS (OCULTAR)'!$Q$3:$S$133,3,0),"")</f>
        <v>10894988000303</v>
      </c>
      <c r="B37" s="10" t="str">
        <f>'[1]TCE - ANEXO III - Preencher'!C46</f>
        <v>UPAE BELO JARDIM</v>
      </c>
      <c r="C37" s="11"/>
      <c r="D37" s="12" t="str">
        <f>'[1]TCE - ANEXO III - Preencher'!E46</f>
        <v>JOAO HENRIQUE BELO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4141-05</v>
      </c>
      <c r="G37" s="14">
        <f>IF('[1]TCE - ANEXO III - Preencher'!H46="","",'[1]TCE - ANEXO III - Preencher'!H46)</f>
        <v>44652</v>
      </c>
      <c r="H37" s="15">
        <f>'[1]TCE - ANEXO III - Preencher'!I46</f>
        <v>14.57</v>
      </c>
      <c r="I37" s="15">
        <f>'[1]TCE - ANEXO III - Preencher'!J46</f>
        <v>116.56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2.09</v>
      </c>
      <c r="O37" s="16">
        <f>'[1]TCE - ANEXO III - Preencher'!P46</f>
        <v>0</v>
      </c>
      <c r="P37" s="17">
        <f t="shared" si="2"/>
        <v>2.09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133.22</v>
      </c>
    </row>
    <row r="38" spans="1:28" s="4" customFormat="1" x14ac:dyDescent="0.2">
      <c r="A38" s="9">
        <f>IFERROR(VLOOKUP(B38,'[1]DADOS (OCULTAR)'!$Q$3:$S$133,3,0),"")</f>
        <v>10894988000303</v>
      </c>
      <c r="B38" s="10" t="str">
        <f>'[1]TCE - ANEXO III - Preencher'!C47</f>
        <v>UPAE BELO JARDIM</v>
      </c>
      <c r="C38" s="11"/>
      <c r="D38" s="12" t="str">
        <f>'[1]TCE - ANEXO III - Preencher'!E47</f>
        <v>JONHNATAS DE LIMA ESPINDOLA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1231-05</v>
      </c>
      <c r="G38" s="14">
        <f>IF('[1]TCE - ANEXO III - Preencher'!H47="","",'[1]TCE - ANEXO III - Preencher'!H47)</f>
        <v>44652</v>
      </c>
      <c r="H38" s="15">
        <f>'[1]TCE - ANEXO III - Preencher'!I47</f>
        <v>35</v>
      </c>
      <c r="I38" s="15">
        <f>'[1]TCE - ANEXO III - Preencher'!J47</f>
        <v>280.02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4.18</v>
      </c>
      <c r="O38" s="16">
        <f>'[1]TCE - ANEXO III - Preencher'!P47</f>
        <v>0</v>
      </c>
      <c r="P38" s="17">
        <f t="shared" si="2"/>
        <v>4.18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319.2</v>
      </c>
    </row>
    <row r="39" spans="1:28" s="4" customFormat="1" x14ac:dyDescent="0.2">
      <c r="A39" s="9">
        <f>IFERROR(VLOOKUP(B39,'[1]DADOS (OCULTAR)'!$Q$3:$S$133,3,0),"")</f>
        <v>10894988000303</v>
      </c>
      <c r="B39" s="10" t="str">
        <f>'[1]TCE - ANEXO III - Preencher'!C48</f>
        <v>UPAE BELO JARDIM</v>
      </c>
      <c r="C39" s="11"/>
      <c r="D39" s="12" t="str">
        <f>'[1]TCE - ANEXO III - Preencher'!E48</f>
        <v>JOSE PEIXOTO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2516-05</v>
      </c>
      <c r="G39" s="14">
        <f>IF('[1]TCE - ANEXO III - Preencher'!H48="","",'[1]TCE - ANEXO III - Preencher'!H48)</f>
        <v>44652</v>
      </c>
      <c r="H39" s="15">
        <f>'[1]TCE - ANEXO III - Preencher'!I48</f>
        <v>102.85</v>
      </c>
      <c r="I39" s="15">
        <f>'[1]TCE - ANEXO III - Preencher'!J48</f>
        <v>822.75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16.72</v>
      </c>
      <c r="O39" s="16">
        <f>'[1]TCE - ANEXO III - Preencher'!P48</f>
        <v>0</v>
      </c>
      <c r="P39" s="17">
        <f t="shared" si="2"/>
        <v>16.72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942.32</v>
      </c>
    </row>
    <row r="40" spans="1:28" s="4" customFormat="1" x14ac:dyDescent="0.2">
      <c r="A40" s="9">
        <f>IFERROR(VLOOKUP(B40,'[1]DADOS (OCULTAR)'!$Q$3:$S$133,3,0),"")</f>
        <v>10894988000303</v>
      </c>
      <c r="B40" s="10" t="str">
        <f>'[1]TCE - ANEXO III - Preencher'!C49</f>
        <v>UPAE BELO JARDIM</v>
      </c>
      <c r="C40" s="11"/>
      <c r="D40" s="12" t="str">
        <f>'[1]TCE - ANEXO III - Preencher'!E49</f>
        <v>JOSINALDA DA SILVA PEREIRA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4131-15</v>
      </c>
      <c r="G40" s="14">
        <f>IF('[1]TCE - ANEXO III - Preencher'!H49="","",'[1]TCE - ANEXO III - Preencher'!H49)</f>
        <v>44652</v>
      </c>
      <c r="H40" s="15">
        <f>'[1]TCE - ANEXO III - Preencher'!I49</f>
        <v>55.19</v>
      </c>
      <c r="I40" s="15">
        <f>'[1]TCE - ANEXO III - Preencher'!J49</f>
        <v>441.45</v>
      </c>
      <c r="J40" s="15">
        <f>'[1]TCE - ANEXO III - Preencher'!K49</f>
        <v>0</v>
      </c>
      <c r="K40" s="16">
        <f>'[1]TCE - ANEXO III - Preencher'!L49</f>
        <v>70</v>
      </c>
      <c r="L40" s="16">
        <f>'[1]TCE - ANEXO III - Preencher'!M49</f>
        <v>0</v>
      </c>
      <c r="M40" s="16">
        <f t="shared" si="1"/>
        <v>70</v>
      </c>
      <c r="N40" s="16">
        <f>'[1]TCE - ANEXO III - Preencher'!O49</f>
        <v>2.09</v>
      </c>
      <c r="O40" s="16">
        <f>'[1]TCE - ANEXO III - Preencher'!P49</f>
        <v>0</v>
      </c>
      <c r="P40" s="17">
        <f t="shared" si="2"/>
        <v>2.09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568.73</v>
      </c>
    </row>
    <row r="41" spans="1:28" s="4" customFormat="1" x14ac:dyDescent="0.2">
      <c r="A41" s="9">
        <f>IFERROR(VLOOKUP(B41,'[1]DADOS (OCULTAR)'!$Q$3:$S$133,3,0),"")</f>
        <v>10894988000303</v>
      </c>
      <c r="B41" s="10" t="str">
        <f>'[1]TCE - ANEXO III - Preencher'!C50</f>
        <v>UPAE BELO JARDIM</v>
      </c>
      <c r="C41" s="11"/>
      <c r="D41" s="12" t="str">
        <f>'[1]TCE - ANEXO III - Preencher'!E50</f>
        <v>LARISSA PEREIRA DA SILVA NASCIMENTO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4101-05</v>
      </c>
      <c r="G41" s="14">
        <f>IF('[1]TCE - ANEXO III - Preencher'!H50="","",'[1]TCE - ANEXO III - Preencher'!H50)</f>
        <v>44652</v>
      </c>
      <c r="H41" s="15">
        <f>'[1]TCE - ANEXO III - Preencher'!I50</f>
        <v>24.55</v>
      </c>
      <c r="I41" s="15">
        <f>'[1]TCE - ANEXO III - Preencher'!J50</f>
        <v>196.35</v>
      </c>
      <c r="J41" s="15">
        <f>'[1]TCE - ANEXO III - Preencher'!K50</f>
        <v>0</v>
      </c>
      <c r="K41" s="16">
        <f>'[1]TCE - ANEXO III - Preencher'!L50</f>
        <v>190</v>
      </c>
      <c r="L41" s="16">
        <f>'[1]TCE - ANEXO III - Preencher'!M50</f>
        <v>0</v>
      </c>
      <c r="M41" s="16">
        <f t="shared" si="1"/>
        <v>190</v>
      </c>
      <c r="N41" s="16">
        <f>'[1]TCE - ANEXO III - Preencher'!O50</f>
        <v>2.09</v>
      </c>
      <c r="O41" s="16">
        <f>'[1]TCE - ANEXO III - Preencher'!P50</f>
        <v>0</v>
      </c>
      <c r="P41" s="17">
        <f t="shared" si="2"/>
        <v>2.09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412.98999999999995</v>
      </c>
    </row>
    <row r="42" spans="1:28" s="4" customFormat="1" x14ac:dyDescent="0.2">
      <c r="A42" s="9">
        <f>IFERROR(VLOOKUP(B42,'[1]DADOS (OCULTAR)'!$Q$3:$S$133,3,0),"")</f>
        <v>10894988000303</v>
      </c>
      <c r="B42" s="10" t="str">
        <f>'[1]TCE - ANEXO III - Preencher'!C51</f>
        <v>UPAE BELO JARDIM</v>
      </c>
      <c r="C42" s="11"/>
      <c r="D42" s="12" t="str">
        <f>'[1]TCE - ANEXO III - Preencher'!E51</f>
        <v>LIDIANE LIMA REGINO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3222-05</v>
      </c>
      <c r="G42" s="14">
        <f>IF('[1]TCE - ANEXO III - Preencher'!H51="","",'[1]TCE - ANEXO III - Preencher'!H51)</f>
        <v>44652</v>
      </c>
      <c r="H42" s="15">
        <f>'[1]TCE - ANEXO III - Preencher'!I51</f>
        <v>59.64</v>
      </c>
      <c r="I42" s="15">
        <f>'[1]TCE - ANEXO III - Preencher'!J51</f>
        <v>477.06</v>
      </c>
      <c r="J42" s="15">
        <f>'[1]TCE - ANEXO III - Preencher'!K51</f>
        <v>0</v>
      </c>
      <c r="K42" s="16">
        <f>'[1]TCE - ANEXO III - Preencher'!L51</f>
        <v>570</v>
      </c>
      <c r="L42" s="16">
        <f>'[1]TCE - ANEXO III - Preencher'!M51</f>
        <v>0</v>
      </c>
      <c r="M42" s="16">
        <f t="shared" si="1"/>
        <v>570</v>
      </c>
      <c r="N42" s="16">
        <f>'[1]TCE - ANEXO III - Preencher'!O51</f>
        <v>2.09</v>
      </c>
      <c r="O42" s="16">
        <f>'[1]TCE - ANEXO III - Preencher'!P51</f>
        <v>0</v>
      </c>
      <c r="P42" s="17">
        <f t="shared" si="2"/>
        <v>2.09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1108.79</v>
      </c>
    </row>
    <row r="43" spans="1:28" s="4" customFormat="1" x14ac:dyDescent="0.2">
      <c r="A43" s="9">
        <f>IFERROR(VLOOKUP(B43,'[1]DADOS (OCULTAR)'!$Q$3:$S$133,3,0),"")</f>
        <v>10894988000303</v>
      </c>
      <c r="B43" s="10" t="str">
        <f>'[1]TCE - ANEXO III - Preencher'!C52</f>
        <v>UPAE BELO JARDIM</v>
      </c>
      <c r="C43" s="11"/>
      <c r="D43" s="12" t="str">
        <f>'[1]TCE - ANEXO III - Preencher'!E52</f>
        <v xml:space="preserve">LUANA DE VASCONCELOS SILVA 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4110-10</v>
      </c>
      <c r="G43" s="14">
        <f>IF('[1]TCE - ANEXO III - Preencher'!H52="","",'[1]TCE - ANEXO III - Preencher'!H52)</f>
        <v>44652</v>
      </c>
      <c r="H43" s="15">
        <f>'[1]TCE - ANEXO III - Preencher'!I52</f>
        <v>16.95</v>
      </c>
      <c r="I43" s="15">
        <f>'[1]TCE - ANEXO III - Preencher'!J52</f>
        <v>135.57</v>
      </c>
      <c r="J43" s="15">
        <f>'[1]TCE - ANEXO III - Preencher'!K52</f>
        <v>0</v>
      </c>
      <c r="K43" s="16">
        <f>'[1]TCE - ANEXO III - Preencher'!L52</f>
        <v>190</v>
      </c>
      <c r="L43" s="16">
        <f>'[1]TCE - ANEXO III - Preencher'!M52</f>
        <v>0</v>
      </c>
      <c r="M43" s="16">
        <f t="shared" si="1"/>
        <v>190</v>
      </c>
      <c r="N43" s="16">
        <f>'[1]TCE - ANEXO III - Preencher'!O52</f>
        <v>2.09</v>
      </c>
      <c r="O43" s="16">
        <f>'[1]TCE - ANEXO III - Preencher'!P52</f>
        <v>0</v>
      </c>
      <c r="P43" s="17">
        <f t="shared" si="2"/>
        <v>2.09</v>
      </c>
      <c r="Q43" s="16">
        <f>'[1]TCE - ANEXO III - Preencher'!R52</f>
        <v>132</v>
      </c>
      <c r="R43" s="16">
        <f>'[1]TCE - ANEXO III - Preencher'!S52</f>
        <v>82.99</v>
      </c>
      <c r="S43" s="17">
        <f t="shared" si="3"/>
        <v>49.010000000000005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393.61999999999995</v>
      </c>
    </row>
    <row r="44" spans="1:28" s="4" customFormat="1" x14ac:dyDescent="0.2">
      <c r="A44" s="9">
        <f>IFERROR(VLOOKUP(B44,'[1]DADOS (OCULTAR)'!$Q$3:$S$133,3,0),"")</f>
        <v>10894988000303</v>
      </c>
      <c r="B44" s="10" t="str">
        <f>'[1]TCE - ANEXO III - Preencher'!C53</f>
        <v>UPAE BELO JARDIM</v>
      </c>
      <c r="C44" s="11"/>
      <c r="D44" s="12" t="str">
        <f>'[1]TCE - ANEXO III - Preencher'!E53</f>
        <v>MAIRA WILLIANE ROSA DE SOUSA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>
        <f>IF('[1]TCE - ANEXO III - Preencher'!H53="","",'[1]TCE - ANEXO III - Preencher'!H53)</f>
        <v>44652</v>
      </c>
      <c r="H44" s="15">
        <f>'[1]TCE - ANEXO III - Preencher'!I53</f>
        <v>16.27</v>
      </c>
      <c r="I44" s="15">
        <f>'[1]TCE - ANEXO III - Preencher'!J53</f>
        <v>130.19999999999999</v>
      </c>
      <c r="J44" s="15">
        <f>'[1]TCE - ANEXO III - Preencher'!K53</f>
        <v>0</v>
      </c>
      <c r="K44" s="16">
        <f>'[1]TCE - ANEXO III - Preencher'!L53</f>
        <v>190</v>
      </c>
      <c r="L44" s="16">
        <f>'[1]TCE - ANEXO III - Preencher'!M53</f>
        <v>0</v>
      </c>
      <c r="M44" s="16">
        <f t="shared" si="1"/>
        <v>190</v>
      </c>
      <c r="N44" s="16">
        <f>'[1]TCE - ANEXO III - Preencher'!O53</f>
        <v>2.09</v>
      </c>
      <c r="O44" s="16">
        <f>'[1]TCE - ANEXO III - Preencher'!P53</f>
        <v>0</v>
      </c>
      <c r="P44" s="17">
        <f t="shared" si="2"/>
        <v>2.09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69.430000000000007</v>
      </c>
      <c r="U44" s="16">
        <f>'[1]TCE - ANEXO III - Preencher'!V53</f>
        <v>0</v>
      </c>
      <c r="V44" s="17">
        <f t="shared" si="4"/>
        <v>69.430000000000007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407.99</v>
      </c>
    </row>
    <row r="45" spans="1:28" s="4" customFormat="1" x14ac:dyDescent="0.2">
      <c r="A45" s="9">
        <f>IFERROR(VLOOKUP(B45,'[1]DADOS (OCULTAR)'!$Q$3:$S$133,3,0),"")</f>
        <v>10894988000303</v>
      </c>
      <c r="B45" s="10" t="str">
        <f>'[1]TCE - ANEXO III - Preencher'!C54</f>
        <v>UPAE BELO JARDIM</v>
      </c>
      <c r="C45" s="11"/>
      <c r="D45" s="12" t="str">
        <f>'[1]TCE - ANEXO III - Preencher'!E54</f>
        <v>MARIA DA CONCEICAO DE ANDRADE SOUZA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5143-20</v>
      </c>
      <c r="G45" s="14">
        <f>IF('[1]TCE - ANEXO III - Preencher'!H54="","",'[1]TCE - ANEXO III - Preencher'!H54)</f>
        <v>44652</v>
      </c>
      <c r="H45" s="15">
        <f>'[1]TCE - ANEXO III - Preencher'!I54</f>
        <v>16.260000000000002</v>
      </c>
      <c r="I45" s="15">
        <f>'[1]TCE - ANEXO III - Preencher'!J54</f>
        <v>130.04</v>
      </c>
      <c r="J45" s="15">
        <f>'[1]TCE - ANEXO III - Preencher'!K54</f>
        <v>0</v>
      </c>
      <c r="K45" s="16">
        <f>'[1]TCE - ANEXO III - Preencher'!L54</f>
        <v>190</v>
      </c>
      <c r="L45" s="16">
        <f>'[1]TCE - ANEXO III - Preencher'!M54</f>
        <v>0</v>
      </c>
      <c r="M45" s="16">
        <f t="shared" si="1"/>
        <v>190</v>
      </c>
      <c r="N45" s="16">
        <f>'[1]TCE - ANEXO III - Preencher'!O54</f>
        <v>2.09</v>
      </c>
      <c r="O45" s="16">
        <f>'[1]TCE - ANEXO III - Preencher'!P54</f>
        <v>0</v>
      </c>
      <c r="P45" s="17">
        <f t="shared" si="2"/>
        <v>2.09</v>
      </c>
      <c r="Q45" s="16">
        <f>'[1]TCE - ANEXO III - Preencher'!R54</f>
        <v>132</v>
      </c>
      <c r="R45" s="16">
        <f>'[1]TCE - ANEXO III - Preencher'!S54</f>
        <v>82.99</v>
      </c>
      <c r="S45" s="17">
        <f t="shared" si="3"/>
        <v>49.010000000000005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387.39999999999992</v>
      </c>
    </row>
    <row r="46" spans="1:28" s="4" customFormat="1" x14ac:dyDescent="0.2">
      <c r="A46" s="9">
        <f>IFERROR(VLOOKUP(B46,'[1]DADOS (OCULTAR)'!$Q$3:$S$133,3,0),"")</f>
        <v>10894988000303</v>
      </c>
      <c r="B46" s="10" t="str">
        <f>'[1]TCE - ANEXO III - Preencher'!C55</f>
        <v>UPAE BELO JARDIM</v>
      </c>
      <c r="C46" s="11"/>
      <c r="D46" s="12" t="str">
        <f>'[1]TCE - ANEXO III - Preencher'!E55</f>
        <v>MARIA DANIELE FERREIRA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2238-10</v>
      </c>
      <c r="G46" s="14">
        <f>IF('[1]TCE - ANEXO III - Preencher'!H55="","",'[1]TCE - ANEXO III - Preencher'!H55)</f>
        <v>44652</v>
      </c>
      <c r="H46" s="15">
        <f>'[1]TCE - ANEXO III - Preencher'!I55</f>
        <v>14.54</v>
      </c>
      <c r="I46" s="15">
        <f>'[1]TCE - ANEXO III - Preencher'!J55</f>
        <v>116.35</v>
      </c>
      <c r="J46" s="15">
        <f>'[1]TCE - ANEXO III - Preencher'!K55</f>
        <v>0</v>
      </c>
      <c r="K46" s="16">
        <f>'[1]TCE - ANEXO III - Preencher'!L55</f>
        <v>190</v>
      </c>
      <c r="L46" s="16">
        <f>'[1]TCE - ANEXO III - Preencher'!M55</f>
        <v>0</v>
      </c>
      <c r="M46" s="16">
        <f t="shared" si="1"/>
        <v>190</v>
      </c>
      <c r="N46" s="16">
        <f>'[1]TCE - ANEXO III - Preencher'!O55</f>
        <v>2.09</v>
      </c>
      <c r="O46" s="16">
        <f>'[1]TCE - ANEXO III - Preencher'!P55</f>
        <v>0</v>
      </c>
      <c r="P46" s="17">
        <f t="shared" si="2"/>
        <v>2.09</v>
      </c>
      <c r="Q46" s="16">
        <f>'[1]TCE - ANEXO III - Preencher'!R55</f>
        <v>132</v>
      </c>
      <c r="R46" s="16">
        <f>'[1]TCE - ANEXO III - Preencher'!S55</f>
        <v>72.72</v>
      </c>
      <c r="S46" s="17">
        <f t="shared" si="3"/>
        <v>59.28</v>
      </c>
      <c r="T46" s="16">
        <f>'[1]TCE - ANEXO III - Preencher'!U55</f>
        <v>69.430000000000007</v>
      </c>
      <c r="U46" s="16">
        <f>'[1]TCE - ANEXO III - Preencher'!V55</f>
        <v>0</v>
      </c>
      <c r="V46" s="17">
        <f t="shared" si="4"/>
        <v>69.430000000000007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451.69</v>
      </c>
    </row>
    <row r="47" spans="1:28" s="4" customFormat="1" x14ac:dyDescent="0.2">
      <c r="A47" s="9">
        <f>IFERROR(VLOOKUP(B47,'[1]DADOS (OCULTAR)'!$Q$3:$S$133,3,0),"")</f>
        <v>10894988000303</v>
      </c>
      <c r="B47" s="10" t="str">
        <f>'[1]TCE - ANEXO III - Preencher'!C56</f>
        <v>UPAE BELO JARDIM</v>
      </c>
      <c r="C47" s="11"/>
      <c r="D47" s="12" t="str">
        <f>'[1]TCE - ANEXO III - Preencher'!E56</f>
        <v>MARIA EDUARDA FREIRE VAZ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4110-05</v>
      </c>
      <c r="G47" s="14">
        <f>IF('[1]TCE - ANEXO III - Preencher'!H56="","",'[1]TCE - ANEXO III - Preencher'!H56)</f>
        <v>44652</v>
      </c>
      <c r="H47" s="15">
        <f>'[1]TCE - ANEXO III - Preencher'!I56</f>
        <v>27.32</v>
      </c>
      <c r="I47" s="15">
        <f>'[1]TCE - ANEXO III - Preencher'!J56</f>
        <v>218.56</v>
      </c>
      <c r="J47" s="15">
        <f>'[1]TCE - ANEXO III - Preencher'!K56</f>
        <v>0</v>
      </c>
      <c r="K47" s="16">
        <f>'[1]TCE - ANEXO III - Preencher'!L56</f>
        <v>190</v>
      </c>
      <c r="L47" s="16">
        <f>'[1]TCE - ANEXO III - Preencher'!M56</f>
        <v>0</v>
      </c>
      <c r="M47" s="16">
        <f t="shared" si="1"/>
        <v>190</v>
      </c>
      <c r="N47" s="16">
        <f>'[1]TCE - ANEXO III - Preencher'!O56</f>
        <v>2.09</v>
      </c>
      <c r="O47" s="16">
        <f>'[1]TCE - ANEXO III - Preencher'!P56</f>
        <v>0</v>
      </c>
      <c r="P47" s="17">
        <f t="shared" si="2"/>
        <v>2.09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437.96999999999997</v>
      </c>
    </row>
    <row r="48" spans="1:28" s="4" customFormat="1" x14ac:dyDescent="0.2">
      <c r="A48" s="9">
        <f>IFERROR(VLOOKUP(B48,'[1]DADOS (OCULTAR)'!$Q$3:$S$133,3,0),"")</f>
        <v>10894988000303</v>
      </c>
      <c r="B48" s="10" t="str">
        <f>'[1]TCE - ANEXO III - Preencher'!C57</f>
        <v>UPAE BELO JARDIM</v>
      </c>
      <c r="C48" s="11"/>
      <c r="D48" s="12" t="str">
        <f>'[1]TCE - ANEXO III - Preencher'!E57</f>
        <v>MARIA HELENA DE ARAUJO CASTRO BARROS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2235-05</v>
      </c>
      <c r="G48" s="14">
        <f>IF('[1]TCE - ANEXO III - Preencher'!H57="","",'[1]TCE - ANEXO III - Preencher'!H57)</f>
        <v>44652</v>
      </c>
      <c r="H48" s="15">
        <f>'[1]TCE - ANEXO III - Preencher'!I57</f>
        <v>12.12</v>
      </c>
      <c r="I48" s="15">
        <f>'[1]TCE - ANEXO III - Preencher'!J57</f>
        <v>96.96</v>
      </c>
      <c r="J48" s="15">
        <f>'[1]TCE - ANEXO III - Preencher'!K57</f>
        <v>0</v>
      </c>
      <c r="K48" s="16">
        <f>'[1]TCE - ANEXO III - Preencher'!L57</f>
        <v>190</v>
      </c>
      <c r="L48" s="16">
        <f>'[1]TCE - ANEXO III - Preencher'!M57</f>
        <v>0</v>
      </c>
      <c r="M48" s="16">
        <f t="shared" si="1"/>
        <v>190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132</v>
      </c>
      <c r="R48" s="16">
        <f>'[1]TCE - ANEXO III - Preencher'!S57</f>
        <v>72.72</v>
      </c>
      <c r="S48" s="17">
        <f t="shared" si="3"/>
        <v>59.28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358.36</v>
      </c>
    </row>
    <row r="49" spans="1:28" s="4" customFormat="1" x14ac:dyDescent="0.2">
      <c r="A49" s="9">
        <f>IFERROR(VLOOKUP(B49,'[1]DADOS (OCULTAR)'!$Q$3:$S$133,3,0),"")</f>
        <v>10894988000303</v>
      </c>
      <c r="B49" s="10" t="str">
        <f>'[1]TCE - ANEXO III - Preencher'!C58</f>
        <v>UPAE BELO JARDIM</v>
      </c>
      <c r="C49" s="11"/>
      <c r="D49" s="12" t="str">
        <f>'[1]TCE - ANEXO III - Preencher'!E58</f>
        <v>MARILIA VIVIANE LEITE CATOLE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2516-05</v>
      </c>
      <c r="G49" s="14">
        <f>IF('[1]TCE - ANEXO III - Preencher'!H58="","",'[1]TCE - ANEXO III - Preencher'!H58)</f>
        <v>44652</v>
      </c>
      <c r="H49" s="15">
        <f>'[1]TCE - ANEXO III - Preencher'!I58</f>
        <v>32.42</v>
      </c>
      <c r="I49" s="15">
        <f>'[1]TCE - ANEXO III - Preencher'!J58</f>
        <v>259.39</v>
      </c>
      <c r="J49" s="15">
        <f>'[1]TCE - ANEXO III - Preencher'!K58</f>
        <v>0</v>
      </c>
      <c r="K49" s="16">
        <f>'[1]TCE - ANEXO III - Preencher'!L58</f>
        <v>190</v>
      </c>
      <c r="L49" s="16">
        <f>'[1]TCE - ANEXO III - Preencher'!M58</f>
        <v>0</v>
      </c>
      <c r="M49" s="16">
        <f t="shared" si="1"/>
        <v>190</v>
      </c>
      <c r="N49" s="16">
        <f>'[1]TCE - ANEXO III - Preencher'!O58</f>
        <v>4.18</v>
      </c>
      <c r="O49" s="16">
        <f>'[1]TCE - ANEXO III - Preencher'!P58</f>
        <v>0</v>
      </c>
      <c r="P49" s="17">
        <f t="shared" si="2"/>
        <v>4.18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485.99</v>
      </c>
    </row>
    <row r="50" spans="1:28" s="4" customFormat="1" x14ac:dyDescent="0.2">
      <c r="A50" s="9">
        <f>IFERROR(VLOOKUP(B50,'[1]DADOS (OCULTAR)'!$Q$3:$S$133,3,0),"")</f>
        <v>10894988000303</v>
      </c>
      <c r="B50" s="10" t="str">
        <f>'[1]TCE - ANEXO III - Preencher'!C59</f>
        <v>UPAE BELO JARDIM</v>
      </c>
      <c r="C50" s="11"/>
      <c r="D50" s="12" t="str">
        <f>'[1]TCE - ANEXO III - Preencher'!E59</f>
        <v>MARISTELLA FERREIRA DE BRITO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5143-10</v>
      </c>
      <c r="G50" s="14">
        <f>IF('[1]TCE - ANEXO III - Preencher'!H59="","",'[1]TCE - ANEXO III - Preencher'!H59)</f>
        <v>44652</v>
      </c>
      <c r="H50" s="15">
        <f>'[1]TCE - ANEXO III - Preencher'!I59</f>
        <v>30.75</v>
      </c>
      <c r="I50" s="15">
        <f>'[1]TCE - ANEXO III - Preencher'!J59</f>
        <v>246.01</v>
      </c>
      <c r="J50" s="15">
        <f>'[1]TCE - ANEXO III - Preencher'!K59</f>
        <v>0</v>
      </c>
      <c r="K50" s="16">
        <f>'[1]TCE - ANEXO III - Preencher'!L59</f>
        <v>190</v>
      </c>
      <c r="L50" s="16">
        <f>'[1]TCE - ANEXO III - Preencher'!M59</f>
        <v>0</v>
      </c>
      <c r="M50" s="16">
        <f t="shared" si="1"/>
        <v>190</v>
      </c>
      <c r="N50" s="16">
        <f>'[1]TCE - ANEXO III - Preencher'!O59</f>
        <v>2.09</v>
      </c>
      <c r="O50" s="16">
        <f>'[1]TCE - ANEXO III - Preencher'!P59</f>
        <v>0</v>
      </c>
      <c r="P50" s="17">
        <f t="shared" si="2"/>
        <v>2.09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468.84999999999997</v>
      </c>
    </row>
    <row r="51" spans="1:28" s="4" customFormat="1" x14ac:dyDescent="0.2">
      <c r="A51" s="9">
        <f>IFERROR(VLOOKUP(B51,'[1]DADOS (OCULTAR)'!$Q$3:$S$133,3,0),"")</f>
        <v>10894988000303</v>
      </c>
      <c r="B51" s="10" t="str">
        <f>'[1]TCE - ANEXO III - Preencher'!C60</f>
        <v>UPAE BELO JARDIM</v>
      </c>
      <c r="C51" s="11"/>
      <c r="D51" s="12" t="str">
        <f>'[1]TCE - ANEXO III - Preencher'!E60</f>
        <v>MAURO ALVES DE ASSIS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5143-20</v>
      </c>
      <c r="G51" s="14">
        <f>IF('[1]TCE - ANEXO III - Preencher'!H60="","",'[1]TCE - ANEXO III - Preencher'!H60)</f>
        <v>44652</v>
      </c>
      <c r="H51" s="15">
        <f>'[1]TCE - ANEXO III - Preencher'!I60</f>
        <v>16.96</v>
      </c>
      <c r="I51" s="15">
        <f>'[1]TCE - ANEXO III - Preencher'!J60</f>
        <v>135.74</v>
      </c>
      <c r="J51" s="15">
        <f>'[1]TCE - ANEXO III - Preencher'!K60</f>
        <v>0</v>
      </c>
      <c r="K51" s="16">
        <f>'[1]TCE - ANEXO III - Preencher'!L60</f>
        <v>190</v>
      </c>
      <c r="L51" s="16">
        <f>'[1]TCE - ANEXO III - Preencher'!M60</f>
        <v>0</v>
      </c>
      <c r="M51" s="16">
        <f t="shared" si="1"/>
        <v>190</v>
      </c>
      <c r="N51" s="16">
        <f>'[1]TCE - ANEXO III - Preencher'!O60</f>
        <v>2.09</v>
      </c>
      <c r="O51" s="16">
        <f>'[1]TCE - ANEXO III - Preencher'!P60</f>
        <v>0</v>
      </c>
      <c r="P51" s="17">
        <f t="shared" si="2"/>
        <v>2.09</v>
      </c>
      <c r="Q51" s="16">
        <f>'[1]TCE - ANEXO III - Preencher'!R60</f>
        <v>132</v>
      </c>
      <c r="R51" s="16">
        <f>'[1]TCE - ANEXO III - Preencher'!S60</f>
        <v>72.72</v>
      </c>
      <c r="S51" s="17">
        <f t="shared" si="3"/>
        <v>59.28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404.07000000000005</v>
      </c>
    </row>
    <row r="52" spans="1:28" s="4" customFormat="1" x14ac:dyDescent="0.2">
      <c r="A52" s="9">
        <f>IFERROR(VLOOKUP(B52,'[1]DADOS (OCULTAR)'!$Q$3:$S$133,3,0),"")</f>
        <v>10894988000303</v>
      </c>
      <c r="B52" s="10" t="str">
        <f>'[1]TCE - ANEXO III - Preencher'!C61</f>
        <v>UPAE BELO JARDIM</v>
      </c>
      <c r="C52" s="11"/>
      <c r="D52" s="12" t="str">
        <f>'[1]TCE - ANEXO III - Preencher'!E61</f>
        <v>MICHELINE JANAINA DOS SANTOS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2515-20</v>
      </c>
      <c r="G52" s="14">
        <f>IF('[1]TCE - ANEXO III - Preencher'!H61="","",'[1]TCE - ANEXO III - Preencher'!H61)</f>
        <v>44652</v>
      </c>
      <c r="H52" s="15">
        <f>'[1]TCE - ANEXO III - Preencher'!I61</f>
        <v>14.54</v>
      </c>
      <c r="I52" s="15">
        <f>'[1]TCE - ANEXO III - Preencher'!J61</f>
        <v>116.35</v>
      </c>
      <c r="J52" s="15">
        <f>'[1]TCE - ANEXO III - Preencher'!K61</f>
        <v>0</v>
      </c>
      <c r="K52" s="16">
        <f>'[1]TCE - ANEXO III - Preencher'!L61</f>
        <v>390</v>
      </c>
      <c r="L52" s="16">
        <f>'[1]TCE - ANEXO III - Preencher'!M61</f>
        <v>0</v>
      </c>
      <c r="M52" s="16">
        <f t="shared" si="1"/>
        <v>390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132</v>
      </c>
      <c r="R52" s="16">
        <f>'[1]TCE - ANEXO III - Preencher'!S61</f>
        <v>72.72</v>
      </c>
      <c r="S52" s="17">
        <f t="shared" si="3"/>
        <v>59.28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580.16999999999996</v>
      </c>
    </row>
    <row r="53" spans="1:28" s="4" customFormat="1" x14ac:dyDescent="0.2">
      <c r="A53" s="9">
        <f>IFERROR(VLOOKUP(B53,'[1]DADOS (OCULTAR)'!$Q$3:$S$133,3,0),"")</f>
        <v>10894988000303</v>
      </c>
      <c r="B53" s="10" t="str">
        <f>'[1]TCE - ANEXO III - Preencher'!C62</f>
        <v>UPAE BELO JARDIM</v>
      </c>
      <c r="C53" s="11"/>
      <c r="D53" s="12" t="str">
        <f>'[1]TCE - ANEXO III - Preencher'!E62</f>
        <v>MONICA MARIA BARBOSA LYRA FREITAS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2234-05</v>
      </c>
      <c r="G53" s="14">
        <f>IF('[1]TCE - ANEXO III - Preencher'!H62="","",'[1]TCE - ANEXO III - Preencher'!H62)</f>
        <v>44652</v>
      </c>
      <c r="H53" s="15">
        <f>'[1]TCE - ANEXO III - Preencher'!I62</f>
        <v>26.14</v>
      </c>
      <c r="I53" s="15">
        <f>'[1]TCE - ANEXO III - Preencher'!J62</f>
        <v>209.08</v>
      </c>
      <c r="J53" s="15">
        <f>'[1]TCE - ANEXO III - Preencher'!K62</f>
        <v>0</v>
      </c>
      <c r="K53" s="16">
        <f>'[1]TCE - ANEXO III - Preencher'!L62</f>
        <v>190</v>
      </c>
      <c r="L53" s="16">
        <f>'[1]TCE - ANEXO III - Preencher'!M62</f>
        <v>0</v>
      </c>
      <c r="M53" s="16">
        <f t="shared" si="1"/>
        <v>190</v>
      </c>
      <c r="N53" s="16">
        <f>'[1]TCE - ANEXO III - Preencher'!O62</f>
        <v>2.09</v>
      </c>
      <c r="O53" s="16">
        <f>'[1]TCE - ANEXO III - Preencher'!P62</f>
        <v>0</v>
      </c>
      <c r="P53" s="17">
        <f t="shared" si="2"/>
        <v>2.09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427.31</v>
      </c>
    </row>
    <row r="54" spans="1:28" s="4" customFormat="1" x14ac:dyDescent="0.2">
      <c r="A54" s="9">
        <f>IFERROR(VLOOKUP(B54,'[1]DADOS (OCULTAR)'!$Q$3:$S$133,3,0),"")</f>
        <v>10894988000303</v>
      </c>
      <c r="B54" s="10" t="str">
        <f>'[1]TCE - ANEXO III - Preencher'!C63</f>
        <v>UPAE BELO JARDIM</v>
      </c>
      <c r="C54" s="11"/>
      <c r="D54" s="12" t="str">
        <f>'[1]TCE - ANEXO III - Preencher'!E63</f>
        <v>NATHALLY RAMOS VALENTIM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4110-10</v>
      </c>
      <c r="G54" s="14">
        <f>IF('[1]TCE - ANEXO III - Preencher'!H63="","",'[1]TCE - ANEXO III - Preencher'!H63)</f>
        <v>44652</v>
      </c>
      <c r="H54" s="15">
        <f>'[1]TCE - ANEXO III - Preencher'!I63</f>
        <v>62.330000000000005</v>
      </c>
      <c r="I54" s="15">
        <f>'[1]TCE - ANEXO III - Preencher'!J63</f>
        <v>498.66</v>
      </c>
      <c r="J54" s="15">
        <f>'[1]TCE - ANEXO III - Preencher'!K63</f>
        <v>0</v>
      </c>
      <c r="K54" s="16">
        <f>'[1]TCE - ANEXO III - Preencher'!L63</f>
        <v>348.84</v>
      </c>
      <c r="L54" s="16">
        <f>'[1]TCE - ANEXO III - Preencher'!M63</f>
        <v>0</v>
      </c>
      <c r="M54" s="16">
        <f t="shared" si="1"/>
        <v>348.84</v>
      </c>
      <c r="N54" s="16">
        <f>'[1]TCE - ANEXO III - Preencher'!O63</f>
        <v>2.09</v>
      </c>
      <c r="O54" s="16">
        <f>'[1]TCE - ANEXO III - Preencher'!P63</f>
        <v>0</v>
      </c>
      <c r="P54" s="17">
        <f t="shared" si="2"/>
        <v>2.09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173.41000000000003</v>
      </c>
      <c r="U54" s="16">
        <f>'[1]TCE - ANEXO III - Preencher'!V63</f>
        <v>0</v>
      </c>
      <c r="V54" s="17">
        <f t="shared" si="4"/>
        <v>173.41000000000003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1085.33</v>
      </c>
    </row>
    <row r="55" spans="1:28" s="4" customFormat="1" x14ac:dyDescent="0.2">
      <c r="A55" s="9">
        <f>IFERROR(VLOOKUP(B55,'[1]DADOS (OCULTAR)'!$Q$3:$S$133,3,0),"")</f>
        <v>10894988000303</v>
      </c>
      <c r="B55" s="10" t="str">
        <f>'[1]TCE - ANEXO III - Preencher'!C64</f>
        <v>UPAE BELO JARDIM</v>
      </c>
      <c r="C55" s="11"/>
      <c r="D55" s="12" t="str">
        <f>'[1]TCE - ANEXO III - Preencher'!E64</f>
        <v>PEDRO VICTOR MACEDO VASCONCELOS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1421-05</v>
      </c>
      <c r="G55" s="14">
        <f>IF('[1]TCE - ANEXO III - Preencher'!H64="","",'[1]TCE - ANEXO III - Preencher'!H64)</f>
        <v>44652</v>
      </c>
      <c r="H55" s="15">
        <f>'[1]TCE - ANEXO III - Preencher'!I64</f>
        <v>15.51</v>
      </c>
      <c r="I55" s="15">
        <f>'[1]TCE - ANEXO III - Preencher'!J64</f>
        <v>124</v>
      </c>
      <c r="J55" s="15">
        <f>'[1]TCE - ANEXO III - Preencher'!K64</f>
        <v>0</v>
      </c>
      <c r="K55" s="16">
        <f>'[1]TCE - ANEXO III - Preencher'!L64</f>
        <v>190</v>
      </c>
      <c r="L55" s="16">
        <f>'[1]TCE - ANEXO III - Preencher'!M64</f>
        <v>0</v>
      </c>
      <c r="M55" s="16">
        <f t="shared" si="1"/>
        <v>190</v>
      </c>
      <c r="N55" s="16">
        <f>'[1]TCE - ANEXO III - Preencher'!O64</f>
        <v>2.09</v>
      </c>
      <c r="O55" s="16">
        <f>'[1]TCE - ANEXO III - Preencher'!P64</f>
        <v>0</v>
      </c>
      <c r="P55" s="17">
        <f t="shared" si="2"/>
        <v>2.09</v>
      </c>
      <c r="Q55" s="16">
        <f>'[1]TCE - ANEXO III - Preencher'!R64</f>
        <v>132</v>
      </c>
      <c r="R55" s="16">
        <f>'[1]TCE - ANEXO III - Preencher'!S64</f>
        <v>93</v>
      </c>
      <c r="S55" s="17">
        <f t="shared" si="3"/>
        <v>39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370.59999999999997</v>
      </c>
    </row>
    <row r="56" spans="1:28" s="4" customFormat="1" x14ac:dyDescent="0.2">
      <c r="A56" s="9">
        <f>IFERROR(VLOOKUP(B56,'[1]DADOS (OCULTAR)'!$Q$3:$S$133,3,0),"")</f>
        <v>10894988000303</v>
      </c>
      <c r="B56" s="10" t="str">
        <f>'[1]TCE - ANEXO III - Preencher'!C65</f>
        <v>UPAE BELO JARDIM</v>
      </c>
      <c r="C56" s="11"/>
      <c r="D56" s="12" t="str">
        <f>'[1]TCE - ANEXO III - Preencher'!E65</f>
        <v>PRISCILA FARIAS STRATMANN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5143-10</v>
      </c>
      <c r="G56" s="14">
        <f>IF('[1]TCE - ANEXO III - Preencher'!H65="","",'[1]TCE - ANEXO III - Preencher'!H65)</f>
        <v>44652</v>
      </c>
      <c r="H56" s="15">
        <f>'[1]TCE - ANEXO III - Preencher'!I65</f>
        <v>22.14</v>
      </c>
      <c r="I56" s="15">
        <f>'[1]TCE - ANEXO III - Preencher'!J65</f>
        <v>177.04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2.09</v>
      </c>
      <c r="O56" s="16">
        <f>'[1]TCE - ANEXO III - Preencher'!P65</f>
        <v>0</v>
      </c>
      <c r="P56" s="17">
        <f t="shared" si="2"/>
        <v>2.09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201.27</v>
      </c>
    </row>
    <row r="57" spans="1:28" s="4" customFormat="1" x14ac:dyDescent="0.2">
      <c r="A57" s="9">
        <f>IFERROR(VLOOKUP(B57,'[1]DADOS (OCULTAR)'!$Q$3:$S$133,3,0),"")</f>
        <v>10894988000303</v>
      </c>
      <c r="B57" s="10" t="str">
        <f>'[1]TCE - ANEXO III - Preencher'!C66</f>
        <v>UPAE BELO JARDIM</v>
      </c>
      <c r="C57" s="11"/>
      <c r="D57" s="12" t="str">
        <f>'[1]TCE - ANEXO III - Preencher'!E66</f>
        <v>RAFAEL PAZ DA SILVA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4101-05</v>
      </c>
      <c r="G57" s="14">
        <f>IF('[1]TCE - ANEXO III - Preencher'!H66="","",'[1]TCE - ANEXO III - Preencher'!H66)</f>
        <v>44652</v>
      </c>
      <c r="H57" s="15">
        <f>'[1]TCE - ANEXO III - Preencher'!I66</f>
        <v>16.97</v>
      </c>
      <c r="I57" s="15">
        <f>'[1]TCE - ANEXO III - Preencher'!J66</f>
        <v>135.74</v>
      </c>
      <c r="J57" s="15">
        <f>'[1]TCE - ANEXO III - Preencher'!K66</f>
        <v>0</v>
      </c>
      <c r="K57" s="16">
        <f>'[1]TCE - ANEXO III - Preencher'!L66</f>
        <v>190</v>
      </c>
      <c r="L57" s="16">
        <f>'[1]TCE - ANEXO III - Preencher'!M66</f>
        <v>0</v>
      </c>
      <c r="M57" s="16">
        <f t="shared" si="1"/>
        <v>190</v>
      </c>
      <c r="N57" s="16">
        <f>'[1]TCE - ANEXO III - Preencher'!O66</f>
        <v>2.09</v>
      </c>
      <c r="O57" s="16">
        <f>'[1]TCE - ANEXO III - Preencher'!P66</f>
        <v>0</v>
      </c>
      <c r="P57" s="17">
        <f t="shared" si="2"/>
        <v>2.09</v>
      </c>
      <c r="Q57" s="16">
        <f>'[1]TCE - ANEXO III - Preencher'!R66</f>
        <v>132</v>
      </c>
      <c r="R57" s="16">
        <f>'[1]TCE - ANEXO III - Preencher'!S66</f>
        <v>72.72</v>
      </c>
      <c r="S57" s="17">
        <f t="shared" si="3"/>
        <v>59.28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404.08000000000004</v>
      </c>
    </row>
    <row r="58" spans="1:28" s="4" customFormat="1" x14ac:dyDescent="0.2">
      <c r="A58" s="9">
        <f>IFERROR(VLOOKUP(B58,'[1]DADOS (OCULTAR)'!$Q$3:$S$133,3,0),"")</f>
        <v>10894988000303</v>
      </c>
      <c r="B58" s="10" t="str">
        <f>'[1]TCE - ANEXO III - Preencher'!C67</f>
        <v>UPAE BELO JARDIM</v>
      </c>
      <c r="C58" s="11"/>
      <c r="D58" s="12" t="str">
        <f>'[1]TCE - ANEXO III - Preencher'!E67</f>
        <v>SALIANA MACEDO DOS PRAZERES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5143-20</v>
      </c>
      <c r="G58" s="14">
        <f>IF('[1]TCE - ANEXO III - Preencher'!H67="","",'[1]TCE - ANEXO III - Preencher'!H67)</f>
        <v>44652</v>
      </c>
      <c r="H58" s="15">
        <f>'[1]TCE - ANEXO III - Preencher'!I67</f>
        <v>56.13</v>
      </c>
      <c r="I58" s="15">
        <f>'[1]TCE - ANEXO III - Preencher'!J67</f>
        <v>449.09</v>
      </c>
      <c r="J58" s="15">
        <f>'[1]TCE - ANEXO III - Preencher'!K67</f>
        <v>0</v>
      </c>
      <c r="K58" s="16">
        <f>'[1]TCE - ANEXO III - Preencher'!L67</f>
        <v>570</v>
      </c>
      <c r="L58" s="16">
        <f>'[1]TCE - ANEXO III - Preencher'!M67</f>
        <v>0</v>
      </c>
      <c r="M58" s="16">
        <f t="shared" si="1"/>
        <v>570</v>
      </c>
      <c r="N58" s="16">
        <f>'[1]TCE - ANEXO III - Preencher'!O67</f>
        <v>2.09</v>
      </c>
      <c r="O58" s="16">
        <f>'[1]TCE - ANEXO III - Preencher'!P67</f>
        <v>0</v>
      </c>
      <c r="P58" s="17">
        <f t="shared" si="2"/>
        <v>2.09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1077.31</v>
      </c>
    </row>
    <row r="59" spans="1:28" s="4" customFormat="1" x14ac:dyDescent="0.2">
      <c r="A59" s="9">
        <f>IFERROR(VLOOKUP(B59,'[1]DADOS (OCULTAR)'!$Q$3:$S$133,3,0),"")</f>
        <v>10894988000303</v>
      </c>
      <c r="B59" s="10" t="str">
        <f>'[1]TCE - ANEXO III - Preencher'!C68</f>
        <v>UPAE BELO JARDIM</v>
      </c>
      <c r="C59" s="11"/>
      <c r="D59" s="12" t="str">
        <f>'[1]TCE - ANEXO III - Preencher'!E68</f>
        <v>SILVANIA DE LIRA CLEMENTE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2235-05</v>
      </c>
      <c r="G59" s="14">
        <f>IF('[1]TCE - ANEXO III - Preencher'!H68="","",'[1]TCE - ANEXO III - Preencher'!H68)</f>
        <v>44652</v>
      </c>
      <c r="H59" s="15">
        <f>'[1]TCE - ANEXO III - Preencher'!I68</f>
        <v>17.57</v>
      </c>
      <c r="I59" s="15">
        <f>'[1]TCE - ANEXO III - Preencher'!J68</f>
        <v>140.59</v>
      </c>
      <c r="J59" s="15">
        <f>'[1]TCE - ANEXO III - Preencher'!K68</f>
        <v>0</v>
      </c>
      <c r="K59" s="16">
        <f>'[1]TCE - ANEXO III - Preencher'!L68</f>
        <v>190</v>
      </c>
      <c r="L59" s="16">
        <f>'[1]TCE - ANEXO III - Preencher'!M68</f>
        <v>0</v>
      </c>
      <c r="M59" s="16">
        <f t="shared" si="1"/>
        <v>190</v>
      </c>
      <c r="N59" s="16">
        <f>'[1]TCE - ANEXO III - Preencher'!O68</f>
        <v>2.09</v>
      </c>
      <c r="O59" s="16">
        <f>'[1]TCE - ANEXO III - Preencher'!P68</f>
        <v>0</v>
      </c>
      <c r="P59" s="17">
        <f t="shared" si="2"/>
        <v>2.09</v>
      </c>
      <c r="Q59" s="16">
        <f>'[1]TCE - ANEXO III - Preencher'!R68</f>
        <v>132</v>
      </c>
      <c r="R59" s="16">
        <f>'[1]TCE - ANEXO III - Preencher'!S68</f>
        <v>72.72</v>
      </c>
      <c r="S59" s="17">
        <f t="shared" si="3"/>
        <v>59.28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409.53</v>
      </c>
    </row>
    <row r="60" spans="1:28" s="4" customFormat="1" x14ac:dyDescent="0.2">
      <c r="A60" s="9">
        <f>IFERROR(VLOOKUP(B60,'[1]DADOS (OCULTAR)'!$Q$3:$S$133,3,0),"")</f>
        <v>10894988000303</v>
      </c>
      <c r="B60" s="10" t="str">
        <f>'[1]TCE - ANEXO III - Preencher'!C69</f>
        <v>UPAE BELO JARDIM</v>
      </c>
      <c r="C60" s="11"/>
      <c r="D60" s="12" t="str">
        <f>'[1]TCE - ANEXO III - Preencher'!E69</f>
        <v>TACIANA RODRIGUES BARBOSA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2253-20</v>
      </c>
      <c r="G60" s="14">
        <f>IF('[1]TCE - ANEXO III - Preencher'!H69="","",'[1]TCE - ANEXO III - Preencher'!H69)</f>
        <v>44652</v>
      </c>
      <c r="H60" s="15">
        <f>'[1]TCE - ANEXO III - Preencher'!I69</f>
        <v>36.799999999999997</v>
      </c>
      <c r="I60" s="15">
        <f>'[1]TCE - ANEXO III - Preencher'!J69</f>
        <v>294.36</v>
      </c>
      <c r="J60" s="15">
        <f>'[1]TCE - ANEXO III - Preencher'!K69</f>
        <v>0</v>
      </c>
      <c r="K60" s="16">
        <f>'[1]TCE - ANEXO III - Preencher'!L69</f>
        <v>190</v>
      </c>
      <c r="L60" s="16">
        <f>'[1]TCE - ANEXO III - Preencher'!M69</f>
        <v>0</v>
      </c>
      <c r="M60" s="16">
        <f t="shared" si="1"/>
        <v>190</v>
      </c>
      <c r="N60" s="16">
        <f>'[1]TCE - ANEXO III - Preencher'!O69</f>
        <v>4.18</v>
      </c>
      <c r="O60" s="16">
        <f>'[1]TCE - ANEXO III - Preencher'!P69</f>
        <v>0</v>
      </c>
      <c r="P60" s="17">
        <f t="shared" si="2"/>
        <v>4.18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525.34</v>
      </c>
    </row>
    <row r="61" spans="1:28" s="4" customFormat="1" x14ac:dyDescent="0.2">
      <c r="A61" s="9">
        <f>IFERROR(VLOOKUP(B61,'[1]DADOS (OCULTAR)'!$Q$3:$S$133,3,0),"")</f>
        <v>10894988000303</v>
      </c>
      <c r="B61" s="10" t="str">
        <f>'[1]TCE - ANEXO III - Preencher'!C70</f>
        <v>UPAE BELO JARDIM</v>
      </c>
      <c r="C61" s="11"/>
      <c r="D61" s="12" t="str">
        <f>'[1]TCE - ANEXO III - Preencher'!E70</f>
        <v xml:space="preserve">TALES AMORIM ARAUJO REIS 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2236-05</v>
      </c>
      <c r="G61" s="14">
        <f>IF('[1]TCE - ANEXO III - Preencher'!H70="","",'[1]TCE - ANEXO III - Preencher'!H70)</f>
        <v>44652</v>
      </c>
      <c r="H61" s="15">
        <f>'[1]TCE - ANEXO III - Preencher'!I70</f>
        <v>92.64</v>
      </c>
      <c r="I61" s="15">
        <f>'[1]TCE - ANEXO III - Preencher'!J70</f>
        <v>741.2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16.72</v>
      </c>
      <c r="O61" s="16">
        <f>'[1]TCE - ANEXO III - Preencher'!P70</f>
        <v>0</v>
      </c>
      <c r="P61" s="17">
        <f t="shared" si="2"/>
        <v>16.72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850.56000000000006</v>
      </c>
    </row>
    <row r="62" spans="1:28" s="4" customFormat="1" x14ac:dyDescent="0.2">
      <c r="A62" s="9">
        <f>IFERROR(VLOOKUP(B62,'[1]DADOS (OCULTAR)'!$Q$3:$S$133,3,0),"")</f>
        <v>10894988000303</v>
      </c>
      <c r="B62" s="10" t="str">
        <f>'[1]TCE - ANEXO III - Preencher'!C71</f>
        <v>UPAE BELO JARDIM</v>
      </c>
      <c r="C62" s="11"/>
      <c r="D62" s="12" t="str">
        <f>'[1]TCE - ANEXO III - Preencher'!E71</f>
        <v>TALUANNA DE MELO VALENCA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4110-10</v>
      </c>
      <c r="G62" s="14">
        <f>IF('[1]TCE - ANEXO III - Preencher'!H71="","",'[1]TCE - ANEXO III - Preencher'!H71)</f>
        <v>44652</v>
      </c>
      <c r="H62" s="15">
        <f>'[1]TCE - ANEXO III - Preencher'!I71</f>
        <v>28.54</v>
      </c>
      <c r="I62" s="15">
        <f>'[1]TCE - ANEXO III - Preencher'!J71</f>
        <v>228.37</v>
      </c>
      <c r="J62" s="15">
        <f>'[1]TCE - ANEXO III - Preencher'!K71</f>
        <v>0</v>
      </c>
      <c r="K62" s="16">
        <f>'[1]TCE - ANEXO III - Preencher'!L71</f>
        <v>190</v>
      </c>
      <c r="L62" s="16">
        <f>'[1]TCE - ANEXO III - Preencher'!M71</f>
        <v>0</v>
      </c>
      <c r="M62" s="16">
        <f t="shared" si="1"/>
        <v>190</v>
      </c>
      <c r="N62" s="16">
        <f>'[1]TCE - ANEXO III - Preencher'!O71</f>
        <v>2.09</v>
      </c>
      <c r="O62" s="16">
        <f>'[1]TCE - ANEXO III - Preencher'!P71</f>
        <v>0</v>
      </c>
      <c r="P62" s="17">
        <f t="shared" si="2"/>
        <v>2.09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449</v>
      </c>
    </row>
    <row r="63" spans="1:28" s="4" customFormat="1" x14ac:dyDescent="0.2">
      <c r="A63" s="9">
        <f>IFERROR(VLOOKUP(B63,'[1]DADOS (OCULTAR)'!$Q$3:$S$133,3,0),"")</f>
        <v>10894988000303</v>
      </c>
      <c r="B63" s="10" t="str">
        <f>'[1]TCE - ANEXO III - Preencher'!C72</f>
        <v>UPAE BELO JARDIM</v>
      </c>
      <c r="C63" s="11"/>
      <c r="D63" s="12" t="str">
        <f>'[1]TCE - ANEXO III - Preencher'!E72</f>
        <v>VALERIA MARIA DOS SANTOS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5151-10</v>
      </c>
      <c r="G63" s="14">
        <f>IF('[1]TCE - ANEXO III - Preencher'!H72="","",'[1]TCE - ANEXO III - Preencher'!H72)</f>
        <v>44652</v>
      </c>
      <c r="H63" s="15">
        <f>'[1]TCE - ANEXO III - Preencher'!I72</f>
        <v>24.54</v>
      </c>
      <c r="I63" s="15">
        <f>'[1]TCE - ANEXO III - Preencher'!J72</f>
        <v>196.35</v>
      </c>
      <c r="J63" s="15">
        <f>'[1]TCE - ANEXO III - Preencher'!K72</f>
        <v>0</v>
      </c>
      <c r="K63" s="16">
        <f>'[1]TCE - ANEXO III - Preencher'!L72</f>
        <v>190</v>
      </c>
      <c r="L63" s="16">
        <f>'[1]TCE - ANEXO III - Preencher'!M72</f>
        <v>0</v>
      </c>
      <c r="M63" s="16">
        <f t="shared" si="1"/>
        <v>190</v>
      </c>
      <c r="N63" s="16">
        <f>'[1]TCE - ANEXO III - Preencher'!O72</f>
        <v>2.09</v>
      </c>
      <c r="O63" s="16">
        <f>'[1]TCE - ANEXO III - Preencher'!P72</f>
        <v>0</v>
      </c>
      <c r="P63" s="17">
        <f t="shared" si="2"/>
        <v>2.09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69.430000000000007</v>
      </c>
      <c r="U63" s="16">
        <f>'[1]TCE - ANEXO III - Preencher'!V72</f>
        <v>0</v>
      </c>
      <c r="V63" s="17">
        <f t="shared" si="4"/>
        <v>69.430000000000007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482.40999999999997</v>
      </c>
    </row>
    <row r="64" spans="1:28" s="4" customFormat="1" x14ac:dyDescent="0.2">
      <c r="A64" s="9">
        <f>IFERROR(VLOOKUP(B64,'[1]DADOS (OCULTAR)'!$Q$3:$S$133,3,0),"")</f>
        <v>10894988000303</v>
      </c>
      <c r="B64" s="10" t="str">
        <f>'[1]TCE - ANEXO III - Preencher'!C73</f>
        <v>UPAE BELO JARDIM</v>
      </c>
      <c r="C64" s="11"/>
      <c r="D64" s="12" t="str">
        <f>'[1]TCE - ANEXO III - Preencher'!E73</f>
        <v>VANESSA DA SILVA SANTOS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2525-45</v>
      </c>
      <c r="G64" s="14">
        <f>IF('[1]TCE - ANEXO III - Preencher'!H73="","",'[1]TCE - ANEXO III - Preencher'!H73)</f>
        <v>44652</v>
      </c>
      <c r="H64" s="15">
        <f>'[1]TCE - ANEXO III - Preencher'!I73</f>
        <v>12.12</v>
      </c>
      <c r="I64" s="15">
        <f>'[1]TCE - ANEXO III - Preencher'!J73</f>
        <v>96.96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2.09</v>
      </c>
      <c r="O64" s="16">
        <f>'[1]TCE - ANEXO III - Preencher'!P73</f>
        <v>0</v>
      </c>
      <c r="P64" s="17">
        <f t="shared" si="2"/>
        <v>2.09</v>
      </c>
      <c r="Q64" s="16">
        <f>'[1]TCE - ANEXO III - Preencher'!R73</f>
        <v>132</v>
      </c>
      <c r="R64" s="16">
        <f>'[1]TCE - ANEXO III - Preencher'!S73</f>
        <v>72.72</v>
      </c>
      <c r="S64" s="17">
        <f t="shared" si="3"/>
        <v>59.28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170.45</v>
      </c>
    </row>
    <row r="65" spans="1:28" s="4" customFormat="1" x14ac:dyDescent="0.2">
      <c r="A65" s="9">
        <f>IFERROR(VLOOKUP(B65,'[1]DADOS (OCULTAR)'!$Q$3:$S$133,3,0),"")</f>
        <v>10894988000303</v>
      </c>
      <c r="B65" s="10" t="str">
        <f>'[1]TCE - ANEXO III - Preencher'!C74</f>
        <v>UPAE BELO JARDIM</v>
      </c>
      <c r="C65" s="11"/>
      <c r="D65" s="12" t="str">
        <f>'[1]TCE - ANEXO III - Preencher'!E74</f>
        <v xml:space="preserve">VIANIZ CARLOS DO NASCIMENTO 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4101-05</v>
      </c>
      <c r="G65" s="14">
        <f>IF('[1]TCE - ANEXO III - Preencher'!H74="","",'[1]TCE - ANEXO III - Preencher'!H74)</f>
        <v>44652</v>
      </c>
      <c r="H65" s="15">
        <f>'[1]TCE - ANEXO III - Preencher'!I74</f>
        <v>15.16</v>
      </c>
      <c r="I65" s="15">
        <f>'[1]TCE - ANEXO III - Preencher'!J74</f>
        <v>121.2</v>
      </c>
      <c r="J65" s="15">
        <f>'[1]TCE - ANEXO III - Preencher'!K74</f>
        <v>0</v>
      </c>
      <c r="K65" s="16">
        <f>'[1]TCE - ANEXO III - Preencher'!L74</f>
        <v>190</v>
      </c>
      <c r="L65" s="16">
        <f>'[1]TCE - ANEXO III - Preencher'!M74</f>
        <v>0</v>
      </c>
      <c r="M65" s="16">
        <f t="shared" si="1"/>
        <v>190</v>
      </c>
      <c r="N65" s="16">
        <f>'[1]TCE - ANEXO III - Preencher'!O74</f>
        <v>2.09</v>
      </c>
      <c r="O65" s="16">
        <f>'[1]TCE - ANEXO III - Preencher'!P74</f>
        <v>0</v>
      </c>
      <c r="P65" s="17">
        <f t="shared" si="2"/>
        <v>2.09</v>
      </c>
      <c r="Q65" s="16">
        <f>'[1]TCE - ANEXO III - Preencher'!R74</f>
        <v>132</v>
      </c>
      <c r="R65" s="16">
        <f>'[1]TCE - ANEXO III - Preencher'!S74</f>
        <v>72.72</v>
      </c>
      <c r="S65" s="17">
        <f t="shared" si="3"/>
        <v>59.28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387.73</v>
      </c>
    </row>
    <row r="66" spans="1:28" s="4" customFormat="1" x14ac:dyDescent="0.2">
      <c r="A66" s="9">
        <f>IFERROR(VLOOKUP(B66,'[1]DADOS (OCULTAR)'!$Q$3:$S$133,3,0),"")</f>
        <v>10894988000303</v>
      </c>
      <c r="B66" s="10" t="str">
        <f>'[1]TCE - ANEXO III - Preencher'!C75</f>
        <v>UPAE BELO JARDIM</v>
      </c>
      <c r="C66" s="11"/>
      <c r="D66" s="12" t="str">
        <f>'[1]TCE - ANEXO III - Preencher'!E75</f>
        <v>WANDSON JOSE SOUZA PEREIRA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1427-05</v>
      </c>
      <c r="G66" s="14">
        <f>IF('[1]TCE - ANEXO III - Preencher'!H75="","",'[1]TCE - ANEXO III - Preencher'!H75)</f>
        <v>44652</v>
      </c>
      <c r="H66" s="15">
        <f>'[1]TCE - ANEXO III - Preencher'!I75</f>
        <v>18.010000000000002</v>
      </c>
      <c r="I66" s="15">
        <f>'[1]TCE - ANEXO III - Preencher'!J75</f>
        <v>144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108</v>
      </c>
      <c r="S66" s="17">
        <f t="shared" si="3"/>
        <v>-108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54.009999999999991</v>
      </c>
    </row>
    <row r="67" spans="1:28" s="4" customFormat="1" x14ac:dyDescent="0.2">
      <c r="A67" s="9">
        <f>IFERROR(VLOOKUP(B67,'[1]DADOS (OCULTAR)'!$Q$3:$S$133,3,0),"")</f>
        <v>10894988000303</v>
      </c>
      <c r="B67" s="10" t="str">
        <f>'[1]TCE - ANEXO III - Preencher'!C76</f>
        <v>UPAE BELO JARDIM</v>
      </c>
      <c r="C67" s="11"/>
      <c r="D67" s="12" t="str">
        <f>'[1]TCE - ANEXO III - Preencher'!E76</f>
        <v>WASHINGTON CARLOS RODRIGUES BAIA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4110-10</v>
      </c>
      <c r="G67" s="14">
        <f>IF('[1]TCE - ANEXO III - Preencher'!H76="","",'[1]TCE - ANEXO III - Preencher'!H76)</f>
        <v>44652</v>
      </c>
      <c r="H67" s="15">
        <f>'[1]TCE - ANEXO III - Preencher'!I76</f>
        <v>39.76</v>
      </c>
      <c r="I67" s="15">
        <f>'[1]TCE - ANEXO III - Preencher'!J76</f>
        <v>318.12</v>
      </c>
      <c r="J67" s="15">
        <f>'[1]TCE - ANEXO III - Preencher'!K76</f>
        <v>0</v>
      </c>
      <c r="K67" s="16">
        <f>'[1]TCE - ANEXO III - Preencher'!L76</f>
        <v>418</v>
      </c>
      <c r="L67" s="16">
        <f>'[1]TCE - ANEXO III - Preencher'!M76</f>
        <v>0</v>
      </c>
      <c r="M67" s="16">
        <f t="shared" si="1"/>
        <v>418</v>
      </c>
      <c r="N67" s="16">
        <f>'[1]TCE - ANEXO III - Preencher'!O76</f>
        <v>2.09</v>
      </c>
      <c r="O67" s="16">
        <f>'[1]TCE - ANEXO III - Preencher'!P76</f>
        <v>0</v>
      </c>
      <c r="P67" s="17">
        <f t="shared" si="2"/>
        <v>2.09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777.97</v>
      </c>
    </row>
    <row r="68" spans="1:28" s="4" customFormat="1" x14ac:dyDescent="0.2">
      <c r="A68" s="9">
        <f>IFERROR(VLOOKUP(B68,'[1]DADOS (OCULTAR)'!$Q$3:$S$133,3,0),"")</f>
        <v>10894988000303</v>
      </c>
      <c r="B68" s="10" t="str">
        <f>'[1]TCE - ANEXO III - Preencher'!C77</f>
        <v>UPAE BELO JARDIM</v>
      </c>
      <c r="C68" s="11"/>
      <c r="D68" s="12" t="str">
        <f>'[1]TCE - ANEXO III - Preencher'!E77</f>
        <v>WEBER OSCAR DO NASCIMENTO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4141-05</v>
      </c>
      <c r="G68" s="14">
        <f>IF('[1]TCE - ANEXO III - Preencher'!H77="","",'[1]TCE - ANEXO III - Preencher'!H77)</f>
        <v>44652</v>
      </c>
      <c r="H68" s="15">
        <f>'[1]TCE - ANEXO III - Preencher'!I77</f>
        <v>59.66</v>
      </c>
      <c r="I68" s="15">
        <f>'[1]TCE - ANEXO III - Preencher'!J77</f>
        <v>477.29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2.09</v>
      </c>
      <c r="O68" s="16">
        <f>'[1]TCE - ANEXO III - Preencher'!P77</f>
        <v>0</v>
      </c>
      <c r="P68" s="17">
        <f t="shared" ref="P68:P131" si="8">N68-O68</f>
        <v>2.09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539.04000000000008</v>
      </c>
    </row>
    <row r="69" spans="1:28" s="4" customFormat="1" x14ac:dyDescent="0.2">
      <c r="A69" s="9">
        <f>IFERROR(VLOOKUP(B69,'[1]DADOS (OCULTAR)'!$Q$3:$S$133,3,0),"")</f>
        <v>10894988000303</v>
      </c>
      <c r="B69" s="10" t="str">
        <f>'[1]TCE - ANEXO III - Preencher'!C78</f>
        <v>UPAE BELO JARDIM</v>
      </c>
      <c r="C69" s="11"/>
      <c r="D69" s="12" t="str">
        <f>'[1]TCE - ANEXO III - Preencher'!E78</f>
        <v>WELLIDA OLIVEIRA GALINDO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4110-05</v>
      </c>
      <c r="G69" s="14">
        <f>IF('[1]TCE - ANEXO III - Preencher'!H78="","",'[1]TCE - ANEXO III - Preencher'!H78)</f>
        <v>44652</v>
      </c>
      <c r="H69" s="15">
        <f>'[1]TCE - ANEXO III - Preencher'!I78</f>
        <v>19.88</v>
      </c>
      <c r="I69" s="15">
        <f>'[1]TCE - ANEXO III - Preencher'!J78</f>
        <v>159.07</v>
      </c>
      <c r="J69" s="15">
        <f>'[1]TCE - ANEXO III - Preencher'!K78</f>
        <v>0</v>
      </c>
      <c r="K69" s="16">
        <f>'[1]TCE - ANEXO III - Preencher'!L78</f>
        <v>190</v>
      </c>
      <c r="L69" s="16">
        <f>'[1]TCE - ANEXO III - Preencher'!M78</f>
        <v>0</v>
      </c>
      <c r="M69" s="16">
        <f t="shared" si="7"/>
        <v>190</v>
      </c>
      <c r="N69" s="16">
        <f>'[1]TCE - ANEXO III - Preencher'!O78</f>
        <v>2.09</v>
      </c>
      <c r="O69" s="16">
        <f>'[1]TCE - ANEXO III - Preencher'!P78</f>
        <v>0</v>
      </c>
      <c r="P69" s="17">
        <f t="shared" si="8"/>
        <v>2.09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371.03999999999996</v>
      </c>
    </row>
    <row r="70" spans="1:28" s="4" customFormat="1" x14ac:dyDescent="0.2">
      <c r="A70" s="9">
        <f>IFERROR(VLOOKUP(B70,'[1]DADOS (OCULTAR)'!$Q$3:$S$133,3,0),"")</f>
        <v>10894988000303</v>
      </c>
      <c r="B70" s="10" t="str">
        <f>'[1]TCE - ANEXO III - Preencher'!C79</f>
        <v>UPAE BELO JARDIM</v>
      </c>
      <c r="C70" s="11"/>
      <c r="D70" s="12" t="str">
        <f>'[1]TCE - ANEXO III - Preencher'!E79</f>
        <v>WENDSON SANTOS DE CARVALHO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4110-05</v>
      </c>
      <c r="G70" s="14">
        <f>IF('[1]TCE - ANEXO III - Preencher'!H79="","",'[1]TCE - ANEXO III - Preencher'!H79)</f>
        <v>44652</v>
      </c>
      <c r="H70" s="15">
        <f>'[1]TCE - ANEXO III - Preencher'!I79</f>
        <v>14.59</v>
      </c>
      <c r="I70" s="15">
        <f>'[1]TCE - ANEXO III - Preencher'!J79</f>
        <v>116.76</v>
      </c>
      <c r="J70" s="15">
        <f>'[1]TCE - ANEXO III - Preencher'!K79</f>
        <v>0</v>
      </c>
      <c r="K70" s="16">
        <f>'[1]TCE - ANEXO III - Preencher'!L79</f>
        <v>180</v>
      </c>
      <c r="L70" s="16">
        <f>'[1]TCE - ANEXO III - Preencher'!M79</f>
        <v>0</v>
      </c>
      <c r="M70" s="16">
        <f t="shared" si="7"/>
        <v>180</v>
      </c>
      <c r="N70" s="16">
        <f>'[1]TCE - ANEXO III - Preencher'!O79</f>
        <v>2.09</v>
      </c>
      <c r="O70" s="16">
        <f>'[1]TCE - ANEXO III - Preencher'!P79</f>
        <v>0</v>
      </c>
      <c r="P70" s="17">
        <f t="shared" si="8"/>
        <v>2.09</v>
      </c>
      <c r="Q70" s="16">
        <f>'[1]TCE - ANEXO III - Preencher'!R79</f>
        <v>132</v>
      </c>
      <c r="R70" s="16">
        <f>'[1]TCE - ANEXO III - Preencher'!S79</f>
        <v>87.57</v>
      </c>
      <c r="S70" s="17">
        <f t="shared" si="9"/>
        <v>44.430000000000007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357.87</v>
      </c>
    </row>
    <row r="71" spans="1:28" s="4" customFormat="1" x14ac:dyDescent="0.2">
      <c r="A71" s="9">
        <f>IFERROR(VLOOKUP(B71,'[1]DADOS (OCULTAR)'!$Q$3:$S$133,3,0),"")</f>
        <v>10894988000303</v>
      </c>
      <c r="B71" s="10" t="str">
        <f>'[1]TCE - ANEXO III - Preencher'!C80</f>
        <v>UPAE BELO JARDIM</v>
      </c>
      <c r="C71" s="11"/>
      <c r="D71" s="12" t="str">
        <f>'[1]TCE - ANEXO III - Preencher'!E80</f>
        <v>ANA BIATRIZ DE SOUZA MALAQUIAS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4110-05</v>
      </c>
      <c r="G71" s="14">
        <f>IF('[1]TCE - ANEXO III - Preencher'!H80="","",'[1]TCE - ANEXO III - Preencher'!H80)</f>
        <v>44653</v>
      </c>
      <c r="H71" s="15">
        <f>'[1]TCE - ANEXO III - Preencher'!I80</f>
        <v>5</v>
      </c>
      <c r="I71" s="15">
        <f>'[1]TCE - ANEXO III - Preencher'!J80</f>
        <v>10</v>
      </c>
      <c r="J71" s="15">
        <f>'[1]TCE - ANEXO III - Preencher'!K80</f>
        <v>0</v>
      </c>
      <c r="K71" s="16">
        <f>'[1]TCE - ANEXO III - Preencher'!L80</f>
        <v>150</v>
      </c>
      <c r="L71" s="16">
        <f>'[1]TCE - ANEXO III - Preencher'!M80</f>
        <v>0</v>
      </c>
      <c r="M71" s="16">
        <f t="shared" si="7"/>
        <v>150</v>
      </c>
      <c r="N71" s="16">
        <f>'[1]TCE - ANEXO III - Preencher'!O80</f>
        <v>2.09</v>
      </c>
      <c r="O71" s="16">
        <f>'[1]TCE - ANEXO III - Preencher'!P80</f>
        <v>0</v>
      </c>
      <c r="P71" s="17">
        <f t="shared" si="8"/>
        <v>2.09</v>
      </c>
      <c r="Q71" s="16">
        <f>'[1]TCE - ANEXO III - Preencher'!R80</f>
        <v>132</v>
      </c>
      <c r="R71" s="16">
        <f>'[1]TCE - ANEXO III - Preencher'!S80</f>
        <v>30</v>
      </c>
      <c r="S71" s="17">
        <f t="shared" si="9"/>
        <v>102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269.09000000000003</v>
      </c>
    </row>
    <row r="72" spans="1:28" s="4" customFormat="1" x14ac:dyDescent="0.2">
      <c r="A72" s="9">
        <f>IFERROR(VLOOKUP(B72,'[1]DADOS (OCULTAR)'!$Q$3:$S$133,3,0),"")</f>
        <v>10894988000303</v>
      </c>
      <c r="B72" s="10" t="str">
        <f>'[1]TCE - ANEXO III - Preencher'!C81</f>
        <v>UPAE BELO JARDIM</v>
      </c>
      <c r="C72" s="11"/>
      <c r="D72" s="12" t="str">
        <f>'[1]TCE - ANEXO III - Preencher'!E81</f>
        <v>WENDIER NAELI LEITE MENEZES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4110-05</v>
      </c>
      <c r="G72" s="14">
        <f>IF('[1]TCE - ANEXO III - Preencher'!H81="","",'[1]TCE - ANEXO III - Preencher'!H81)</f>
        <v>44654</v>
      </c>
      <c r="H72" s="15">
        <f>'[1]TCE - ANEXO III - Preencher'!I81</f>
        <v>3.33</v>
      </c>
      <c r="I72" s="15">
        <f>'[1]TCE - ANEXO III - Preencher'!J81</f>
        <v>6.66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2.09</v>
      </c>
      <c r="O72" s="16">
        <f>'[1]TCE - ANEXO III - Preencher'!P81</f>
        <v>0</v>
      </c>
      <c r="P72" s="17">
        <f t="shared" si="8"/>
        <v>2.09</v>
      </c>
      <c r="Q72" s="16">
        <f>'[1]TCE - ANEXO III - Preencher'!R81</f>
        <v>300</v>
      </c>
      <c r="R72" s="16">
        <f>'[1]TCE - ANEXO III - Preencher'!S81</f>
        <v>20</v>
      </c>
      <c r="S72" s="17">
        <f t="shared" si="9"/>
        <v>280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292.08</v>
      </c>
    </row>
    <row r="73" spans="1:28" s="4" customFormat="1" x14ac:dyDescent="0.2">
      <c r="A73" s="9">
        <f>IFERROR(VLOOKUP(B73,'[1]DADOS (OCULTAR)'!$Q$3:$S$133,3,0),"")</f>
        <v>10894988000303</v>
      </c>
      <c r="B73" s="10" t="str">
        <f>'[1]TCE - ANEXO III - Preencher'!C82</f>
        <v>UPAE BELO JARDIM</v>
      </c>
      <c r="C73" s="11"/>
      <c r="D73" s="12" t="str">
        <f>'[1]TCE - ANEXO III - Preencher'!E82</f>
        <v>CICERA MARIA DOS SANTOS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4110-05</v>
      </c>
      <c r="G73" s="14">
        <f>IF('[1]TCE - ANEXO III - Preencher'!H82="","",'[1]TCE - ANEXO III - Preencher'!H82)</f>
        <v>44655</v>
      </c>
      <c r="H73" s="15">
        <f>'[1]TCE - ANEXO III - Preencher'!I82</f>
        <v>6.1400000000000006</v>
      </c>
      <c r="I73" s="15">
        <f>'[1]TCE - ANEXO III - Preencher'!J82</f>
        <v>0</v>
      </c>
      <c r="J73" s="15">
        <f>'[1]TCE - ANEXO III - Preencher'!K82</f>
        <v>4478.16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2.09</v>
      </c>
      <c r="O73" s="16">
        <f>'[1]TCE - ANEXO III - Preencher'!P82</f>
        <v>0</v>
      </c>
      <c r="P73" s="17">
        <f t="shared" si="8"/>
        <v>2.09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4486.3900000000003</v>
      </c>
    </row>
    <row r="74" spans="1:28" s="4" customFormat="1" x14ac:dyDescent="0.2">
      <c r="A74" s="9" t="str">
        <f>IFERROR(VLOOKUP(B74,'[1]DADOS (OCULTAR)'!$Q$3:$S$133,3,0),"")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Carla Pereira Bezerra</dc:creator>
  <cp:lastModifiedBy>Andrea Carla Pereira Bezerra</cp:lastModifiedBy>
  <dcterms:created xsi:type="dcterms:W3CDTF">2022-05-27T13:23:47Z</dcterms:created>
  <dcterms:modified xsi:type="dcterms:W3CDTF">2022-05-27T13:24:28Z</dcterms:modified>
</cp:coreProperties>
</file>