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9875" windowHeight="747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AB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AB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AB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AB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AB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AB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B2515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AB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B2499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B2483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B2475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B2467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B2459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B2435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B2427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B2419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B2403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B2371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B2351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AB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AB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AB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AB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AB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AB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AB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AB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AB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AB2285" i="1" s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AB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AB451" i="1" s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6" i="1" l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5" i="1"/>
  <c r="AB311" i="1"/>
  <c r="AB318" i="1"/>
  <c r="AB321" i="1"/>
  <c r="AB327" i="1"/>
  <c r="AB354" i="1"/>
  <c r="AB386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4" i="1"/>
  <c r="AB307" i="1"/>
  <c r="AB314" i="1"/>
  <c r="AB317" i="1"/>
  <c r="AB320" i="1"/>
  <c r="AB323" i="1"/>
  <c r="AB330" i="1"/>
  <c r="AB333" i="1"/>
  <c r="AB335" i="1"/>
  <c r="AB360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3" i="1"/>
  <c r="AB310" i="1"/>
  <c r="AB313" i="1"/>
  <c r="AB316" i="1"/>
  <c r="AB319" i="1"/>
  <c r="AB326" i="1"/>
  <c r="AB329" i="1"/>
  <c r="AB332" i="1"/>
  <c r="AB346" i="1"/>
  <c r="AB367" i="1"/>
  <c r="AB390" i="1"/>
  <c r="Z371" i="1"/>
  <c r="M374" i="1"/>
  <c r="AB374" i="1" s="1"/>
  <c r="P381" i="1"/>
  <c r="V383" i="1"/>
  <c r="AB383" i="1" s="1"/>
  <c r="Z387" i="1"/>
  <c r="M390" i="1"/>
  <c r="S392" i="1"/>
  <c r="AB392" i="1" s="1"/>
  <c r="V395" i="1"/>
  <c r="AB395" i="1" s="1"/>
  <c r="P401" i="1"/>
  <c r="V403" i="1"/>
  <c r="AB403" i="1" s="1"/>
  <c r="P409" i="1"/>
  <c r="V411" i="1"/>
  <c r="AB411" i="1" s="1"/>
  <c r="P417" i="1"/>
  <c r="V419" i="1"/>
  <c r="AB419" i="1" s="1"/>
  <c r="P425" i="1"/>
  <c r="V427" i="1"/>
  <c r="AB427" i="1" s="1"/>
  <c r="P433" i="1"/>
  <c r="V435" i="1"/>
  <c r="AB435" i="1" s="1"/>
  <c r="V443" i="1"/>
  <c r="AB443" i="1" s="1"/>
  <c r="AB967" i="1"/>
  <c r="AB969" i="1"/>
  <c r="AB976" i="1"/>
  <c r="AB978" i="1"/>
  <c r="AB983" i="1"/>
  <c r="AB985" i="1"/>
  <c r="AB992" i="1"/>
  <c r="AB994" i="1"/>
  <c r="AB1001" i="1"/>
  <c r="AB1005" i="1"/>
  <c r="AB1009" i="1"/>
  <c r="AB1013" i="1"/>
  <c r="AB1017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6" i="1"/>
  <c r="AB1090" i="1"/>
  <c r="AB1094" i="1"/>
  <c r="AB1098" i="1"/>
  <c r="AB1102" i="1"/>
  <c r="AB1106" i="1"/>
  <c r="AB1202" i="1"/>
  <c r="P337" i="1"/>
  <c r="V339" i="1"/>
  <c r="AB339" i="1" s="1"/>
  <c r="Z343" i="1"/>
  <c r="AB345" i="1"/>
  <c r="M346" i="1"/>
  <c r="S348" i="1"/>
  <c r="AB348" i="1" s="1"/>
  <c r="P353" i="1"/>
  <c r="V355" i="1"/>
  <c r="AB355" i="1" s="1"/>
  <c r="Z359" i="1"/>
  <c r="AB361" i="1"/>
  <c r="M362" i="1"/>
  <c r="AB362" i="1" s="1"/>
  <c r="S364" i="1"/>
  <c r="AB364" i="1" s="1"/>
  <c r="P369" i="1"/>
  <c r="V371" i="1"/>
  <c r="AB371" i="1" s="1"/>
  <c r="Z375" i="1"/>
  <c r="AB377" i="1"/>
  <c r="M378" i="1"/>
  <c r="AB378" i="1" s="1"/>
  <c r="S380" i="1"/>
  <c r="AB380" i="1" s="1"/>
  <c r="P385" i="1"/>
  <c r="V387" i="1"/>
  <c r="AB387" i="1" s="1"/>
  <c r="Z391" i="1"/>
  <c r="AB393" i="1"/>
  <c r="M394" i="1"/>
  <c r="AB394" i="1" s="1"/>
  <c r="AB396" i="1"/>
  <c r="S396" i="1"/>
  <c r="Z399" i="1"/>
  <c r="M402" i="1"/>
  <c r="AB402" i="1" s="1"/>
  <c r="S404" i="1"/>
  <c r="AB404" i="1" s="1"/>
  <c r="Z407" i="1"/>
  <c r="M410" i="1"/>
  <c r="AB410" i="1" s="1"/>
  <c r="S412" i="1"/>
  <c r="AB412" i="1" s="1"/>
  <c r="Z415" i="1"/>
  <c r="M418" i="1"/>
  <c r="AB418" i="1" s="1"/>
  <c r="AB420" i="1"/>
  <c r="S420" i="1"/>
  <c r="Z423" i="1"/>
  <c r="M426" i="1"/>
  <c r="AB426" i="1" s="1"/>
  <c r="AB428" i="1"/>
  <c r="S428" i="1"/>
  <c r="Z431" i="1"/>
  <c r="M434" i="1"/>
  <c r="AB434" i="1" s="1"/>
  <c r="S436" i="1"/>
  <c r="AB436" i="1" s="1"/>
  <c r="Z439" i="1"/>
  <c r="M442" i="1"/>
  <c r="AB442" i="1" s="1"/>
  <c r="S444" i="1"/>
  <c r="AB444" i="1" s="1"/>
  <c r="Z447" i="1"/>
  <c r="M450" i="1"/>
  <c r="AB450" i="1" s="1"/>
  <c r="AB452" i="1"/>
  <c r="S452" i="1"/>
  <c r="Z455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74" i="1"/>
  <c r="AB979" i="1"/>
  <c r="AB981" i="1"/>
  <c r="AB990" i="1"/>
  <c r="AB995" i="1"/>
  <c r="AB997" i="1"/>
  <c r="AB1000" i="1"/>
  <c r="AB1004" i="1"/>
  <c r="AB1008" i="1"/>
  <c r="AB1012" i="1"/>
  <c r="AB1016" i="1"/>
  <c r="AB1020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5" i="1"/>
  <c r="AB1089" i="1"/>
  <c r="AB1093" i="1"/>
  <c r="AB1097" i="1"/>
  <c r="AB1101" i="1"/>
  <c r="AB1105" i="1"/>
  <c r="AB1109" i="1"/>
  <c r="AB1113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6" i="1"/>
  <c r="AB1170" i="1"/>
  <c r="AB1174" i="1"/>
  <c r="AB1184" i="1"/>
  <c r="AB1190" i="1"/>
  <c r="AB1200" i="1"/>
  <c r="AB1216" i="1"/>
  <c r="M334" i="1"/>
  <c r="AB334" i="1" s="1"/>
  <c r="S336" i="1"/>
  <c r="AB336" i="1" s="1"/>
  <c r="P341" i="1"/>
  <c r="AB341" i="1" s="1"/>
  <c r="V343" i="1"/>
  <c r="AB343" i="1" s="1"/>
  <c r="Z347" i="1"/>
  <c r="AB347" i="1" s="1"/>
  <c r="AB349" i="1"/>
  <c r="M350" i="1"/>
  <c r="AB350" i="1" s="1"/>
  <c r="S352" i="1"/>
  <c r="AB352" i="1" s="1"/>
  <c r="P357" i="1"/>
  <c r="AB357" i="1" s="1"/>
  <c r="V359" i="1"/>
  <c r="AB359" i="1" s="1"/>
  <c r="Z363" i="1"/>
  <c r="AB363" i="1" s="1"/>
  <c r="AB365" i="1"/>
  <c r="M366" i="1"/>
  <c r="AB366" i="1" s="1"/>
  <c r="S368" i="1"/>
  <c r="AB368" i="1" s="1"/>
  <c r="P373" i="1"/>
  <c r="AB373" i="1" s="1"/>
  <c r="V375" i="1"/>
  <c r="AB375" i="1" s="1"/>
  <c r="Z379" i="1"/>
  <c r="AB379" i="1" s="1"/>
  <c r="AB381" i="1"/>
  <c r="M382" i="1"/>
  <c r="AB382" i="1" s="1"/>
  <c r="S384" i="1"/>
  <c r="AB384" i="1" s="1"/>
  <c r="P389" i="1"/>
  <c r="AB389" i="1" s="1"/>
  <c r="V391" i="1"/>
  <c r="AB391" i="1" s="1"/>
  <c r="P397" i="1"/>
  <c r="AB397" i="1" s="1"/>
  <c r="V399" i="1"/>
  <c r="AB399" i="1" s="1"/>
  <c r="P405" i="1"/>
  <c r="AB405" i="1" s="1"/>
  <c r="V407" i="1"/>
  <c r="AB407" i="1" s="1"/>
  <c r="P413" i="1"/>
  <c r="AB413" i="1" s="1"/>
  <c r="V415" i="1"/>
  <c r="AB415" i="1" s="1"/>
  <c r="P421" i="1"/>
  <c r="AB421" i="1" s="1"/>
  <c r="V423" i="1"/>
  <c r="AB423" i="1" s="1"/>
  <c r="P429" i="1"/>
  <c r="AB429" i="1" s="1"/>
  <c r="V431" i="1"/>
  <c r="AB431" i="1" s="1"/>
  <c r="P437" i="1"/>
  <c r="AB437" i="1" s="1"/>
  <c r="V439" i="1"/>
  <c r="AB439" i="1" s="1"/>
  <c r="P445" i="1"/>
  <c r="AB445" i="1" s="1"/>
  <c r="V447" i="1"/>
  <c r="AB447" i="1" s="1"/>
  <c r="P453" i="1"/>
  <c r="AB453" i="1" s="1"/>
  <c r="V455" i="1"/>
  <c r="AB455" i="1" s="1"/>
  <c r="AB1164" i="1"/>
  <c r="AB1194" i="1"/>
  <c r="AB1210" i="1"/>
  <c r="AB337" i="1"/>
  <c r="AB353" i="1"/>
  <c r="AB369" i="1"/>
  <c r="AB385" i="1"/>
  <c r="AB401" i="1"/>
  <c r="AB409" i="1"/>
  <c r="AB417" i="1"/>
  <c r="AB425" i="1"/>
  <c r="AB433" i="1"/>
  <c r="AB441" i="1"/>
  <c r="AB449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71" i="1"/>
  <c r="AB973" i="1"/>
  <c r="AB980" i="1"/>
  <c r="AB982" i="1"/>
  <c r="AB987" i="1"/>
  <c r="AB989" i="1"/>
  <c r="AB996" i="1"/>
  <c r="AB998" i="1"/>
  <c r="AB1002" i="1"/>
  <c r="AB1006" i="1"/>
  <c r="AB1010" i="1"/>
  <c r="AB1014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7" i="1"/>
  <c r="AB1091" i="1"/>
  <c r="AB1095" i="1"/>
  <c r="AB1099" i="1"/>
  <c r="AB1103" i="1"/>
  <c r="AB1107" i="1"/>
  <c r="AB1111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4" i="1"/>
  <c r="AB1158" i="1"/>
  <c r="AB1161" i="1"/>
  <c r="AB1166" i="1"/>
  <c r="AB1176" i="1"/>
  <c r="AB1182" i="1"/>
  <c r="AB1198" i="1"/>
  <c r="AB1208" i="1"/>
  <c r="AB1163" i="1"/>
  <c r="AB1175" i="1"/>
  <c r="AB1183" i="1"/>
  <c r="AB1191" i="1"/>
  <c r="AB1199" i="1"/>
  <c r="AB1207" i="1"/>
  <c r="AB1215" i="1"/>
  <c r="AB1223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8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155" i="1"/>
  <c r="AB1171" i="1"/>
  <c r="AB1179" i="1"/>
  <c r="AB1187" i="1"/>
  <c r="AB1195" i="1"/>
  <c r="AB1203" i="1"/>
  <c r="AB1211" i="1"/>
  <c r="AB121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0" i="1"/>
  <c r="AB1822" i="1"/>
  <c r="AB1833" i="1"/>
  <c r="AB1858" i="1"/>
  <c r="AB1863" i="1"/>
  <c r="AB1867" i="1"/>
  <c r="AB1877" i="1"/>
  <c r="P1151" i="1"/>
  <c r="AB1151" i="1" s="1"/>
  <c r="V1153" i="1"/>
  <c r="AB1153" i="1" s="1"/>
  <c r="Z1157" i="1"/>
  <c r="AB1157" i="1" s="1"/>
  <c r="AB1159" i="1"/>
  <c r="M1160" i="1"/>
  <c r="AB1160" i="1" s="1"/>
  <c r="S1162" i="1"/>
  <c r="AB1162" i="1" s="1"/>
  <c r="P1167" i="1"/>
  <c r="AB1167" i="1" s="1"/>
  <c r="V1169" i="1"/>
  <c r="AB1169" i="1" s="1"/>
  <c r="Z1173" i="1"/>
  <c r="AB1173" i="1" s="1"/>
  <c r="AB1177" i="1"/>
  <c r="Z1181" i="1"/>
  <c r="AB1181" i="1" s="1"/>
  <c r="AB1185" i="1"/>
  <c r="Z1189" i="1"/>
  <c r="AB1189" i="1" s="1"/>
  <c r="AB1193" i="1"/>
  <c r="Z1197" i="1"/>
  <c r="AB1197" i="1" s="1"/>
  <c r="AB1201" i="1"/>
  <c r="Z1205" i="1"/>
  <c r="AB1205" i="1" s="1"/>
  <c r="AB1209" i="1"/>
  <c r="Z1213" i="1"/>
  <c r="AB1213" i="1" s="1"/>
  <c r="AB1217" i="1"/>
  <c r="Z1221" i="1"/>
  <c r="AB1221" i="1" s="1"/>
  <c r="V1225" i="1"/>
  <c r="AB1225" i="1" s="1"/>
  <c r="AB1226" i="1"/>
  <c r="V1229" i="1"/>
  <c r="AB1229" i="1" s="1"/>
  <c r="AB1230" i="1"/>
  <c r="V1233" i="1"/>
  <c r="AB1233" i="1" s="1"/>
  <c r="AB1234" i="1"/>
  <c r="V1237" i="1"/>
  <c r="AB1237" i="1" s="1"/>
  <c r="AB1238" i="1"/>
  <c r="V1241" i="1"/>
  <c r="AB1241" i="1" s="1"/>
  <c r="AB1242" i="1"/>
  <c r="V1245" i="1"/>
  <c r="AB1245" i="1" s="1"/>
  <c r="AB1246" i="1"/>
  <c r="V1249" i="1"/>
  <c r="AB1249" i="1" s="1"/>
  <c r="AB1250" i="1"/>
  <c r="V1253" i="1"/>
  <c r="AB1253" i="1" s="1"/>
  <c r="AB1254" i="1"/>
  <c r="V1257" i="1"/>
  <c r="AB1257" i="1" s="1"/>
  <c r="AB1258" i="1"/>
  <c r="V1261" i="1"/>
  <c r="AB1261" i="1" s="1"/>
  <c r="AB1262" i="1"/>
  <c r="V1265" i="1"/>
  <c r="AB1265" i="1" s="1"/>
  <c r="AB1266" i="1"/>
  <c r="V1269" i="1"/>
  <c r="AB1269" i="1" s="1"/>
  <c r="AB1270" i="1"/>
  <c r="V1273" i="1"/>
  <c r="AB1273" i="1" s="1"/>
  <c r="AB1274" i="1"/>
  <c r="V1277" i="1"/>
  <c r="AB1277" i="1" s="1"/>
  <c r="AB1278" i="1"/>
  <c r="V1281" i="1"/>
  <c r="AB1281" i="1" s="1"/>
  <c r="AB1282" i="1"/>
  <c r="V1285" i="1"/>
  <c r="AB1285" i="1" s="1"/>
  <c r="AB1286" i="1"/>
  <c r="V1289" i="1"/>
  <c r="AB1289" i="1" s="1"/>
  <c r="AB1290" i="1"/>
  <c r="V1293" i="1"/>
  <c r="AB1293" i="1" s="1"/>
  <c r="AB1294" i="1"/>
  <c r="V1297" i="1"/>
  <c r="AB1297" i="1" s="1"/>
  <c r="AB1298" i="1"/>
  <c r="V1301" i="1"/>
  <c r="AB1301" i="1" s="1"/>
  <c r="AB1302" i="1"/>
  <c r="V1305" i="1"/>
  <c r="AB1305" i="1" s="1"/>
  <c r="AB1306" i="1"/>
  <c r="V1309" i="1"/>
  <c r="AB1309" i="1" s="1"/>
  <c r="AB1310" i="1"/>
  <c r="V1313" i="1"/>
  <c r="AB1313" i="1" s="1"/>
  <c r="AB1314" i="1"/>
  <c r="V1317" i="1"/>
  <c r="AB1317" i="1" s="1"/>
  <c r="AB1318" i="1"/>
  <c r="V1321" i="1"/>
  <c r="AB1321" i="1" s="1"/>
  <c r="AB1322" i="1"/>
  <c r="V1325" i="1"/>
  <c r="AB1325" i="1" s="1"/>
  <c r="AB1326" i="1"/>
  <c r="V1329" i="1"/>
  <c r="AB1329" i="1" s="1"/>
  <c r="AB1330" i="1"/>
  <c r="V1333" i="1"/>
  <c r="AB1333" i="1" s="1"/>
  <c r="AB1334" i="1"/>
  <c r="AB1338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29" i="1"/>
  <c r="AB1849" i="1"/>
  <c r="AB1874" i="1"/>
  <c r="AB1879" i="1"/>
  <c r="AB1899" i="1"/>
  <c r="AB1915" i="1"/>
  <c r="AB1931" i="1"/>
  <c r="P1828" i="1"/>
  <c r="V1830" i="1"/>
  <c r="AB1830" i="1" s="1"/>
  <c r="Z1834" i="1"/>
  <c r="AB1836" i="1"/>
  <c r="M1837" i="1"/>
  <c r="AB1837" i="1" s="1"/>
  <c r="S1839" i="1"/>
  <c r="AB1839" i="1" s="1"/>
  <c r="P1844" i="1"/>
  <c r="V1846" i="1"/>
  <c r="AB1846" i="1" s="1"/>
  <c r="Z1850" i="1"/>
  <c r="AB1852" i="1"/>
  <c r="M1853" i="1"/>
  <c r="AB1853" i="1" s="1"/>
  <c r="S1855" i="1"/>
  <c r="AB1855" i="1" s="1"/>
  <c r="P1860" i="1"/>
  <c r="V1862" i="1"/>
  <c r="AB1862" i="1" s="1"/>
  <c r="Z1866" i="1"/>
  <c r="AB1868" i="1"/>
  <c r="M1869" i="1"/>
  <c r="AB1869" i="1" s="1"/>
  <c r="S1871" i="1"/>
  <c r="AB1871" i="1" s="1"/>
  <c r="P1876" i="1"/>
  <c r="V1878" i="1"/>
  <c r="AB1878" i="1" s="1"/>
  <c r="Z1882" i="1"/>
  <c r="P1884" i="1"/>
  <c r="M1885" i="1"/>
  <c r="AB1885" i="1" s="1"/>
  <c r="V1886" i="1"/>
  <c r="S1887" i="1"/>
  <c r="AB1887" i="1" s="1"/>
  <c r="AB1888" i="1"/>
  <c r="P1892" i="1"/>
  <c r="M1893" i="1"/>
  <c r="AB1893" i="1" s="1"/>
  <c r="V1894" i="1"/>
  <c r="S1895" i="1"/>
  <c r="AB1895" i="1" s="1"/>
  <c r="AB1896" i="1"/>
  <c r="P1900" i="1"/>
  <c r="M1901" i="1"/>
  <c r="AB1901" i="1" s="1"/>
  <c r="V1902" i="1"/>
  <c r="S1903" i="1"/>
  <c r="AB1903" i="1" s="1"/>
  <c r="AB1904" i="1"/>
  <c r="P1908" i="1"/>
  <c r="M1909" i="1"/>
  <c r="AB1909" i="1" s="1"/>
  <c r="V1910" i="1"/>
  <c r="S1911" i="1"/>
  <c r="AB1911" i="1" s="1"/>
  <c r="AB1912" i="1"/>
  <c r="P1916" i="1"/>
  <c r="M1917" i="1"/>
  <c r="AB1917" i="1" s="1"/>
  <c r="V1918" i="1"/>
  <c r="S1919" i="1"/>
  <c r="AB1919" i="1" s="1"/>
  <c r="AB1920" i="1"/>
  <c r="P1924" i="1"/>
  <c r="M1925" i="1"/>
  <c r="AB1925" i="1" s="1"/>
  <c r="V1926" i="1"/>
  <c r="S1927" i="1"/>
  <c r="AB1927" i="1" s="1"/>
  <c r="AB1928" i="1"/>
  <c r="P1932" i="1"/>
  <c r="M1933" i="1"/>
  <c r="AB1933" i="1" s="1"/>
  <c r="V1934" i="1"/>
  <c r="S1935" i="1"/>
  <c r="AB1935" i="1" s="1"/>
  <c r="AB1936" i="1"/>
  <c r="P1940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51" i="1"/>
  <c r="P1832" i="1"/>
  <c r="V1834" i="1"/>
  <c r="AB1834" i="1" s="1"/>
  <c r="Z1838" i="1"/>
  <c r="AB1838" i="1" s="1"/>
  <c r="AB1840" i="1"/>
  <c r="M1841" i="1"/>
  <c r="AB1841" i="1" s="1"/>
  <c r="S1843" i="1"/>
  <c r="AB1843" i="1" s="1"/>
  <c r="P1848" i="1"/>
  <c r="V1850" i="1"/>
  <c r="AB1850" i="1" s="1"/>
  <c r="Z1854" i="1"/>
  <c r="AB1854" i="1" s="1"/>
  <c r="AB1856" i="1"/>
  <c r="M1857" i="1"/>
  <c r="AB1857" i="1" s="1"/>
  <c r="S1859" i="1"/>
  <c r="AB1859" i="1" s="1"/>
  <c r="P1864" i="1"/>
  <c r="V1866" i="1"/>
  <c r="AB1866" i="1" s="1"/>
  <c r="Z1870" i="1"/>
  <c r="AB1870" i="1" s="1"/>
  <c r="AB1872" i="1"/>
  <c r="M1873" i="1"/>
  <c r="AB1873" i="1" s="1"/>
  <c r="S1875" i="1"/>
  <c r="AB1875" i="1" s="1"/>
  <c r="P1880" i="1"/>
  <c r="V1882" i="1"/>
  <c r="AB1882" i="1" s="1"/>
  <c r="AB1886" i="1"/>
  <c r="Z1890" i="1"/>
  <c r="AB1894" i="1"/>
  <c r="Z1898" i="1"/>
  <c r="AB1902" i="1"/>
  <c r="Z1906" i="1"/>
  <c r="AB1910" i="1"/>
  <c r="Z1914" i="1"/>
  <c r="AB1918" i="1"/>
  <c r="Z1922" i="1"/>
  <c r="AB1926" i="1"/>
  <c r="Z1930" i="1"/>
  <c r="AB1934" i="1"/>
  <c r="Z1938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8" i="1"/>
  <c r="AB2085" i="1"/>
  <c r="AB2094" i="1"/>
  <c r="AB2101" i="1"/>
  <c r="AB2110" i="1"/>
  <c r="AB2117" i="1"/>
  <c r="AB2126" i="1"/>
  <c r="AB2133" i="1"/>
  <c r="AB2142" i="1"/>
  <c r="AB2149" i="1"/>
  <c r="AB2158" i="1"/>
  <c r="AB2165" i="1"/>
  <c r="AB2174" i="1"/>
  <c r="AB2181" i="1"/>
  <c r="AB2190" i="1"/>
  <c r="AB2197" i="1"/>
  <c r="AB2206" i="1"/>
  <c r="AB2222" i="1"/>
  <c r="AB2237" i="1"/>
  <c r="AB2253" i="1"/>
  <c r="AB1828" i="1"/>
  <c r="AB1844" i="1"/>
  <c r="AB1860" i="1"/>
  <c r="AB1876" i="1"/>
  <c r="AB1884" i="1"/>
  <c r="AB1892" i="1"/>
  <c r="AB1900" i="1"/>
  <c r="AB1908" i="1"/>
  <c r="AB1916" i="1"/>
  <c r="AB1924" i="1"/>
  <c r="AB1932" i="1"/>
  <c r="AB1940" i="1"/>
  <c r="AB2267" i="1"/>
  <c r="AB2269" i="1"/>
  <c r="AB1832" i="1"/>
  <c r="AB1848" i="1"/>
  <c r="AB1864" i="1"/>
  <c r="AB1880" i="1"/>
  <c r="AB1890" i="1"/>
  <c r="AB1898" i="1"/>
  <c r="AB1906" i="1"/>
  <c r="AB1914" i="1"/>
  <c r="AB1922" i="1"/>
  <c r="AB1930" i="1"/>
  <c r="AB1938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43" i="1"/>
  <c r="AB2245" i="1"/>
  <c r="AB2309" i="1"/>
  <c r="AB2250" i="1"/>
  <c r="AB2290" i="1"/>
  <c r="Z2236" i="1"/>
  <c r="AB2236" i="1" s="1"/>
  <c r="M2239" i="1"/>
  <c r="AB2239" i="1" s="1"/>
  <c r="S2241" i="1"/>
  <c r="AB2241" i="1" s="1"/>
  <c r="P2246" i="1"/>
  <c r="V2248" i="1"/>
  <c r="AB2248" i="1" s="1"/>
  <c r="M2255" i="1"/>
  <c r="AB2255" i="1" s="1"/>
  <c r="AB2306" i="1"/>
  <c r="AB2314" i="1"/>
  <c r="Z2321" i="1"/>
  <c r="AB2242" i="1"/>
  <c r="AB2266" i="1"/>
  <c r="AB2322" i="1"/>
  <c r="AB2330" i="1"/>
  <c r="AB2345" i="1"/>
  <c r="AB2361" i="1"/>
  <c r="AB2532" i="1"/>
  <c r="P2238" i="1"/>
  <c r="AB2238" i="1" s="1"/>
  <c r="V2240" i="1"/>
  <c r="AB2240" i="1" s="1"/>
  <c r="Z2244" i="1"/>
  <c r="AB2244" i="1" s="1"/>
  <c r="AB2246" i="1"/>
  <c r="M2247" i="1"/>
  <c r="AB2247" i="1" s="1"/>
  <c r="S2249" i="1"/>
  <c r="AB2249" i="1" s="1"/>
  <c r="P2254" i="1"/>
  <c r="AB2254" i="1" s="1"/>
  <c r="V2256" i="1"/>
  <c r="AB2256" i="1" s="1"/>
  <c r="P2258" i="1"/>
  <c r="AB2258" i="1" s="1"/>
  <c r="M2259" i="1"/>
  <c r="AB2259" i="1" s="1"/>
  <c r="V2260" i="1"/>
  <c r="AB2260" i="1" s="1"/>
  <c r="V2273" i="1"/>
  <c r="AB2274" i="1"/>
  <c r="AB2282" i="1"/>
  <c r="Z2289" i="1"/>
  <c r="S2310" i="1"/>
  <c r="P2319" i="1"/>
  <c r="M2324" i="1"/>
  <c r="AB2324" i="1" s="1"/>
  <c r="V2337" i="1"/>
  <c r="AB2338" i="1"/>
  <c r="AB2341" i="1"/>
  <c r="AB2357" i="1"/>
  <c r="AB2544" i="1"/>
  <c r="Z2260" i="1"/>
  <c r="M2263" i="1"/>
  <c r="AB2263" i="1" s="1"/>
  <c r="S2265" i="1"/>
  <c r="AB2265" i="1" s="1"/>
  <c r="P2270" i="1"/>
  <c r="V2272" i="1"/>
  <c r="AB2272" i="1" s="1"/>
  <c r="Z2276" i="1"/>
  <c r="AB2276" i="1" s="1"/>
  <c r="M2279" i="1"/>
  <c r="AB2279" i="1" s="1"/>
  <c r="S2281" i="1"/>
  <c r="AB2281" i="1" s="1"/>
  <c r="P2286" i="1"/>
  <c r="V2288" i="1"/>
  <c r="AB2288" i="1" s="1"/>
  <c r="Z2292" i="1"/>
  <c r="AB2292" i="1" s="1"/>
  <c r="M2295" i="1"/>
  <c r="AB2295" i="1" s="1"/>
  <c r="S2297" i="1"/>
  <c r="AB2297" i="1" s="1"/>
  <c r="P2302" i="1"/>
  <c r="V2304" i="1"/>
  <c r="AB2304" i="1" s="1"/>
  <c r="Z2308" i="1"/>
  <c r="AB2308" i="1" s="1"/>
  <c r="M2311" i="1"/>
  <c r="AB2311" i="1" s="1"/>
  <c r="S2313" i="1"/>
  <c r="AB2313" i="1" s="1"/>
  <c r="P2318" i="1"/>
  <c r="V2320" i="1"/>
  <c r="AB2320" i="1" s="1"/>
  <c r="Z2324" i="1"/>
  <c r="M2327" i="1"/>
  <c r="AB2327" i="1" s="1"/>
  <c r="S2329" i="1"/>
  <c r="AB2329" i="1" s="1"/>
  <c r="P2334" i="1"/>
  <c r="V2336" i="1"/>
  <c r="AB2336" i="1" s="1"/>
  <c r="V2340" i="1"/>
  <c r="AB2340" i="1" s="1"/>
  <c r="P2346" i="1"/>
  <c r="AB2346" i="1" s="1"/>
  <c r="V2348" i="1"/>
  <c r="AB2348" i="1" s="1"/>
  <c r="P2354" i="1"/>
  <c r="AB2354" i="1" s="1"/>
  <c r="V2356" i="1"/>
  <c r="AB2356" i="1" s="1"/>
  <c r="P2362" i="1"/>
  <c r="AB2362" i="1" s="1"/>
  <c r="V2364" i="1"/>
  <c r="AB2364" i="1" s="1"/>
  <c r="P2370" i="1"/>
  <c r="AB2370" i="1" s="1"/>
  <c r="V2372" i="1"/>
  <c r="AB2372" i="1" s="1"/>
  <c r="P2378" i="1"/>
  <c r="AB2378" i="1" s="1"/>
  <c r="V2380" i="1"/>
  <c r="AB2380" i="1" s="1"/>
  <c r="P2386" i="1"/>
  <c r="AB2386" i="1" s="1"/>
  <c r="V2388" i="1"/>
  <c r="AB2388" i="1" s="1"/>
  <c r="P2394" i="1"/>
  <c r="AB2394" i="1" s="1"/>
  <c r="V2396" i="1"/>
  <c r="AB2396" i="1" s="1"/>
  <c r="P2402" i="1"/>
  <c r="AB2402" i="1" s="1"/>
  <c r="V2404" i="1"/>
  <c r="AB2404" i="1" s="1"/>
  <c r="P2410" i="1"/>
  <c r="AB2410" i="1" s="1"/>
  <c r="V2412" i="1"/>
  <c r="AB2412" i="1" s="1"/>
  <c r="P2418" i="1"/>
  <c r="AB2418" i="1" s="1"/>
  <c r="V2420" i="1"/>
  <c r="AB2420" i="1" s="1"/>
  <c r="P2426" i="1"/>
  <c r="AB2426" i="1" s="1"/>
  <c r="V2428" i="1"/>
  <c r="AB2428" i="1" s="1"/>
  <c r="P2434" i="1"/>
  <c r="AB2434" i="1" s="1"/>
  <c r="V2436" i="1"/>
  <c r="AB2436" i="1" s="1"/>
  <c r="P2442" i="1"/>
  <c r="AB2442" i="1" s="1"/>
  <c r="V2444" i="1"/>
  <c r="AB2444" i="1" s="1"/>
  <c r="P2450" i="1"/>
  <c r="AB2450" i="1" s="1"/>
  <c r="V2452" i="1"/>
  <c r="AB2452" i="1" s="1"/>
  <c r="P2458" i="1"/>
  <c r="AB2458" i="1" s="1"/>
  <c r="V2460" i="1"/>
  <c r="AB2460" i="1" s="1"/>
  <c r="P2466" i="1"/>
  <c r="AB2466" i="1" s="1"/>
  <c r="V2468" i="1"/>
  <c r="AB2468" i="1" s="1"/>
  <c r="P2474" i="1"/>
  <c r="AB2474" i="1" s="1"/>
  <c r="V2476" i="1"/>
  <c r="AB2476" i="1" s="1"/>
  <c r="P2482" i="1"/>
  <c r="AB2482" i="1" s="1"/>
  <c r="V2484" i="1"/>
  <c r="AB2484" i="1" s="1"/>
  <c r="P2490" i="1"/>
  <c r="AB2490" i="1" s="1"/>
  <c r="V2492" i="1"/>
  <c r="AB2492" i="1" s="1"/>
  <c r="P2498" i="1"/>
  <c r="AB2498" i="1" s="1"/>
  <c r="V2500" i="1"/>
  <c r="AB2500" i="1" s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17" i="1"/>
  <c r="AB2937" i="1"/>
  <c r="AB2962" i="1"/>
  <c r="AB2967" i="1"/>
  <c r="AB2971" i="1"/>
  <c r="AB2981" i="1"/>
  <c r="AB3001" i="1"/>
  <c r="AB3026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605" i="1"/>
  <c r="AB2607" i="1"/>
  <c r="AB2612" i="1"/>
  <c r="AB2621" i="1"/>
  <c r="AB2623" i="1"/>
  <c r="AB2628" i="1"/>
  <c r="AB2637" i="1"/>
  <c r="AB2639" i="1"/>
  <c r="AB2644" i="1"/>
  <c r="AB2653" i="1"/>
  <c r="AB2655" i="1"/>
  <c r="AB2660" i="1"/>
  <c r="AB2669" i="1"/>
  <c r="AB2671" i="1"/>
  <c r="AB2676" i="1"/>
  <c r="AB2685" i="1"/>
  <c r="AB2687" i="1"/>
  <c r="AB2692" i="1"/>
  <c r="AB2701" i="1"/>
  <c r="AB2703" i="1"/>
  <c r="AB2708" i="1"/>
  <c r="AB2717" i="1"/>
  <c r="AB2719" i="1"/>
  <c r="AB2724" i="1"/>
  <c r="AB2733" i="1"/>
  <c r="AB2735" i="1"/>
  <c r="AB2740" i="1"/>
  <c r="AB2749" i="1"/>
  <c r="AB2751" i="1"/>
  <c r="AB2756" i="1"/>
  <c r="AB2765" i="1"/>
  <c r="AB2767" i="1"/>
  <c r="AB2772" i="1"/>
  <c r="AB2781" i="1"/>
  <c r="AB2783" i="1"/>
  <c r="AB2788" i="1"/>
  <c r="AB2797" i="1"/>
  <c r="AB2799" i="1"/>
  <c r="AB2804" i="1"/>
  <c r="AB2813" i="1"/>
  <c r="AB2815" i="1"/>
  <c r="AB2820" i="1"/>
  <c r="AB2829" i="1"/>
  <c r="AB2831" i="1"/>
  <c r="AB2836" i="1"/>
  <c r="AB2845" i="1"/>
  <c r="AB2847" i="1"/>
  <c r="AB2852" i="1"/>
  <c r="AB2861" i="1"/>
  <c r="AB2863" i="1"/>
  <c r="AB2868" i="1"/>
  <c r="AB2877" i="1"/>
  <c r="AB2879" i="1"/>
  <c r="AB2884" i="1"/>
  <c r="AB2893" i="1"/>
  <c r="AB2895" i="1"/>
  <c r="AB2900" i="1"/>
  <c r="AB2909" i="1"/>
  <c r="AB2911" i="1"/>
  <c r="AB2919" i="1"/>
  <c r="AB2923" i="1"/>
  <c r="AB2978" i="1"/>
  <c r="AB2983" i="1"/>
  <c r="AB2987" i="1"/>
  <c r="P2262" i="1"/>
  <c r="AB2262" i="1" s="1"/>
  <c r="V2264" i="1"/>
  <c r="AB2264" i="1" s="1"/>
  <c r="Z2268" i="1"/>
  <c r="AB2268" i="1" s="1"/>
  <c r="AB2270" i="1"/>
  <c r="M2271" i="1"/>
  <c r="AB2271" i="1" s="1"/>
  <c r="S2273" i="1"/>
  <c r="AB2273" i="1" s="1"/>
  <c r="P2278" i="1"/>
  <c r="AB2278" i="1" s="1"/>
  <c r="V2280" i="1"/>
  <c r="AB2280" i="1" s="1"/>
  <c r="Z2284" i="1"/>
  <c r="AB2284" i="1" s="1"/>
  <c r="AB2286" i="1"/>
  <c r="M2287" i="1"/>
  <c r="AB2287" i="1" s="1"/>
  <c r="S2289" i="1"/>
  <c r="AB2289" i="1" s="1"/>
  <c r="P2294" i="1"/>
  <c r="AB2294" i="1" s="1"/>
  <c r="V2296" i="1"/>
  <c r="AB2296" i="1" s="1"/>
  <c r="Z2300" i="1"/>
  <c r="AB2300" i="1" s="1"/>
  <c r="AB2302" i="1"/>
  <c r="M2303" i="1"/>
  <c r="AB2303" i="1" s="1"/>
  <c r="S2305" i="1"/>
  <c r="AB2305" i="1" s="1"/>
  <c r="P2310" i="1"/>
  <c r="AB2310" i="1" s="1"/>
  <c r="V2312" i="1"/>
  <c r="AB2312" i="1" s="1"/>
  <c r="Z2316" i="1"/>
  <c r="AB2316" i="1" s="1"/>
  <c r="AB2318" i="1"/>
  <c r="M2319" i="1"/>
  <c r="AB2319" i="1" s="1"/>
  <c r="S2321" i="1"/>
  <c r="AB2321" i="1" s="1"/>
  <c r="P2326" i="1"/>
  <c r="AB2326" i="1" s="1"/>
  <c r="V2328" i="1"/>
  <c r="AB2328" i="1" s="1"/>
  <c r="Z2332" i="1"/>
  <c r="AB2332" i="1" s="1"/>
  <c r="AB2334" i="1"/>
  <c r="M2335" i="1"/>
  <c r="AB2335" i="1" s="1"/>
  <c r="S2337" i="1"/>
  <c r="AB2337" i="1" s="1"/>
  <c r="P2342" i="1"/>
  <c r="AB2342" i="1" s="1"/>
  <c r="V2344" i="1"/>
  <c r="AB2344" i="1" s="1"/>
  <c r="P2350" i="1"/>
  <c r="AB2350" i="1" s="1"/>
  <c r="V2352" i="1"/>
  <c r="AB2352" i="1" s="1"/>
  <c r="P2358" i="1"/>
  <c r="AB2358" i="1" s="1"/>
  <c r="V2360" i="1"/>
  <c r="AB2360" i="1" s="1"/>
  <c r="P2366" i="1"/>
  <c r="AB2366" i="1" s="1"/>
  <c r="V2368" i="1"/>
  <c r="AB2368" i="1" s="1"/>
  <c r="P2374" i="1"/>
  <c r="AB2374" i="1" s="1"/>
  <c r="V2376" i="1"/>
  <c r="AB2376" i="1" s="1"/>
  <c r="P2382" i="1"/>
  <c r="AB2382" i="1" s="1"/>
  <c r="V2384" i="1"/>
  <c r="AB2384" i="1" s="1"/>
  <c r="P2390" i="1"/>
  <c r="AB2390" i="1" s="1"/>
  <c r="V2392" i="1"/>
  <c r="AB2392" i="1" s="1"/>
  <c r="P2398" i="1"/>
  <c r="AB2398" i="1" s="1"/>
  <c r="V2400" i="1"/>
  <c r="AB2400" i="1" s="1"/>
  <c r="P2406" i="1"/>
  <c r="AB2406" i="1" s="1"/>
  <c r="V2408" i="1"/>
  <c r="AB2408" i="1" s="1"/>
  <c r="P2414" i="1"/>
  <c r="AB2414" i="1" s="1"/>
  <c r="V2416" i="1"/>
  <c r="AB2416" i="1" s="1"/>
  <c r="P2422" i="1"/>
  <c r="AB2422" i="1" s="1"/>
  <c r="V2424" i="1"/>
  <c r="AB2424" i="1" s="1"/>
  <c r="P2430" i="1"/>
  <c r="AB2430" i="1" s="1"/>
  <c r="V2432" i="1"/>
  <c r="AB2432" i="1" s="1"/>
  <c r="P2438" i="1"/>
  <c r="AB2438" i="1" s="1"/>
  <c r="V2440" i="1"/>
  <c r="AB2440" i="1" s="1"/>
  <c r="P2446" i="1"/>
  <c r="AB2446" i="1" s="1"/>
  <c r="V2448" i="1"/>
  <c r="AB2448" i="1" s="1"/>
  <c r="P2454" i="1"/>
  <c r="AB2454" i="1" s="1"/>
  <c r="V2456" i="1"/>
  <c r="AB2456" i="1" s="1"/>
  <c r="P2462" i="1"/>
  <c r="AB2462" i="1" s="1"/>
  <c r="V2464" i="1"/>
  <c r="AB2464" i="1" s="1"/>
  <c r="P2470" i="1"/>
  <c r="AB2470" i="1" s="1"/>
  <c r="V2472" i="1"/>
  <c r="AB2472" i="1" s="1"/>
  <c r="P2478" i="1"/>
  <c r="AB2478" i="1" s="1"/>
  <c r="V2480" i="1"/>
  <c r="AB2480" i="1" s="1"/>
  <c r="P2486" i="1"/>
  <c r="AB2486" i="1" s="1"/>
  <c r="V2488" i="1"/>
  <c r="AB2488" i="1" s="1"/>
  <c r="P2494" i="1"/>
  <c r="AB2494" i="1" s="1"/>
  <c r="V2496" i="1"/>
  <c r="AB2496" i="1" s="1"/>
  <c r="P2502" i="1"/>
  <c r="AB2502" i="1" s="1"/>
  <c r="V2504" i="1"/>
  <c r="AB2504" i="1" s="1"/>
  <c r="P2510" i="1"/>
  <c r="AB2510" i="1" s="1"/>
  <c r="V2512" i="1"/>
  <c r="AB2512" i="1" s="1"/>
  <c r="P2518" i="1"/>
  <c r="AB2518" i="1" s="1"/>
  <c r="AB2522" i="1"/>
  <c r="AB2526" i="1"/>
  <c r="AB2530" i="1"/>
  <c r="AB2534" i="1"/>
  <c r="AB2538" i="1"/>
  <c r="AB2542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30" i="1"/>
  <c r="AB2939" i="1"/>
  <c r="AB2949" i="1"/>
  <c r="AB2969" i="1"/>
  <c r="AB2994" i="1"/>
  <c r="AB3003" i="1"/>
  <c r="AB3013" i="1"/>
  <c r="P2920" i="1"/>
  <c r="V2922" i="1"/>
  <c r="AB2922" i="1" s="1"/>
  <c r="Z2926" i="1"/>
  <c r="AB2926" i="1" s="1"/>
  <c r="AB2928" i="1"/>
  <c r="M2929" i="1"/>
  <c r="AB2929" i="1" s="1"/>
  <c r="S2931" i="1"/>
  <c r="AB2931" i="1" s="1"/>
  <c r="P2936" i="1"/>
  <c r="V2938" i="1"/>
  <c r="AB2938" i="1" s="1"/>
  <c r="Z2942" i="1"/>
  <c r="AB2942" i="1" s="1"/>
  <c r="AB2944" i="1"/>
  <c r="M2945" i="1"/>
  <c r="AB2945" i="1" s="1"/>
  <c r="S2947" i="1"/>
  <c r="AB2947" i="1" s="1"/>
  <c r="P2952" i="1"/>
  <c r="V2954" i="1"/>
  <c r="AB2954" i="1" s="1"/>
  <c r="Z2958" i="1"/>
  <c r="AB2958" i="1" s="1"/>
  <c r="AB2960" i="1"/>
  <c r="M2961" i="1"/>
  <c r="AB2961" i="1" s="1"/>
  <c r="S2963" i="1"/>
  <c r="AB2963" i="1" s="1"/>
  <c r="P2968" i="1"/>
  <c r="V2970" i="1"/>
  <c r="AB2970" i="1" s="1"/>
  <c r="Z2974" i="1"/>
  <c r="AB2974" i="1" s="1"/>
  <c r="AB2976" i="1"/>
  <c r="M2977" i="1"/>
  <c r="AB2977" i="1" s="1"/>
  <c r="S2979" i="1"/>
  <c r="AB2979" i="1" s="1"/>
  <c r="P2984" i="1"/>
  <c r="V2986" i="1"/>
  <c r="AB2986" i="1" s="1"/>
  <c r="Z2990" i="1"/>
  <c r="AB2990" i="1" s="1"/>
  <c r="AB2992" i="1"/>
  <c r="M2993" i="1"/>
  <c r="AB2993" i="1" s="1"/>
  <c r="S2995" i="1"/>
  <c r="AB2995" i="1" s="1"/>
  <c r="P3000" i="1"/>
  <c r="V3002" i="1"/>
  <c r="AB3002" i="1" s="1"/>
  <c r="Z3006" i="1"/>
  <c r="AB3006" i="1" s="1"/>
  <c r="AB3008" i="1"/>
  <c r="M3009" i="1"/>
  <c r="AB3009" i="1" s="1"/>
  <c r="S3011" i="1"/>
  <c r="AB3011" i="1" s="1"/>
  <c r="P3016" i="1"/>
  <c r="V3018" i="1"/>
  <c r="AB3018" i="1" s="1"/>
  <c r="Z3022" i="1"/>
  <c r="AB3022" i="1" s="1"/>
  <c r="AB3024" i="1"/>
  <c r="M3025" i="1"/>
  <c r="AB3025" i="1" s="1"/>
  <c r="P3029" i="1"/>
  <c r="Z3031" i="1"/>
  <c r="AB3031" i="1" s="1"/>
  <c r="M3034" i="1"/>
  <c r="AB3034" i="1" s="1"/>
  <c r="V3035" i="1"/>
  <c r="AB3035" i="1" s="1"/>
  <c r="AB3040" i="1"/>
  <c r="S3040" i="1"/>
  <c r="AB3041" i="1"/>
  <c r="P3045" i="1"/>
  <c r="Z3047" i="1"/>
  <c r="AB3047" i="1" s="1"/>
  <c r="M3050" i="1"/>
  <c r="AB3050" i="1" s="1"/>
  <c r="V3051" i="1"/>
  <c r="AB3051" i="1" s="1"/>
  <c r="S3056" i="1"/>
  <c r="AB3056" i="1" s="1"/>
  <c r="AB3057" i="1"/>
  <c r="AB3064" i="1"/>
  <c r="AB3066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26" i="1"/>
  <c r="AB3037" i="1"/>
  <c r="AB3053" i="1"/>
  <c r="AB2920" i="1"/>
  <c r="AB2936" i="1"/>
  <c r="AB2952" i="1"/>
  <c r="AB2968" i="1"/>
  <c r="AB2984" i="1"/>
  <c r="AB3000" i="1"/>
  <c r="AB3016" i="1"/>
  <c r="AB3032" i="1"/>
  <c r="AB3048" i="1"/>
  <c r="AB3065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80" i="1"/>
  <c r="P2916" i="1"/>
  <c r="AB2916" i="1" s="1"/>
  <c r="V2918" i="1"/>
  <c r="AB2918" i="1" s="1"/>
  <c r="Z2922" i="1"/>
  <c r="AB2924" i="1"/>
  <c r="M2925" i="1"/>
  <c r="AB2925" i="1" s="1"/>
  <c r="S2927" i="1"/>
  <c r="AB2927" i="1" s="1"/>
  <c r="P2932" i="1"/>
  <c r="AB2932" i="1" s="1"/>
  <c r="V2934" i="1"/>
  <c r="AB2934" i="1" s="1"/>
  <c r="Z2938" i="1"/>
  <c r="AB2940" i="1"/>
  <c r="M2941" i="1"/>
  <c r="AB2941" i="1" s="1"/>
  <c r="S2943" i="1"/>
  <c r="AB2943" i="1" s="1"/>
  <c r="P2948" i="1"/>
  <c r="AB2948" i="1" s="1"/>
  <c r="V2950" i="1"/>
  <c r="AB2950" i="1" s="1"/>
  <c r="Z2954" i="1"/>
  <c r="AB2956" i="1"/>
  <c r="M2957" i="1"/>
  <c r="AB2957" i="1" s="1"/>
  <c r="S2959" i="1"/>
  <c r="AB2959" i="1" s="1"/>
  <c r="P2964" i="1"/>
  <c r="AB2964" i="1" s="1"/>
  <c r="V2966" i="1"/>
  <c r="AB2966" i="1" s="1"/>
  <c r="Z2970" i="1"/>
  <c r="AB2972" i="1"/>
  <c r="M2973" i="1"/>
  <c r="AB2973" i="1" s="1"/>
  <c r="S2975" i="1"/>
  <c r="AB2975" i="1" s="1"/>
  <c r="P2980" i="1"/>
  <c r="AB2980" i="1" s="1"/>
  <c r="V2982" i="1"/>
  <c r="AB2982" i="1" s="1"/>
  <c r="Z2986" i="1"/>
  <c r="AB2988" i="1"/>
  <c r="M2989" i="1"/>
  <c r="AB2989" i="1" s="1"/>
  <c r="S2991" i="1"/>
  <c r="AB2991" i="1" s="1"/>
  <c r="P2996" i="1"/>
  <c r="AB2996" i="1" s="1"/>
  <c r="V2998" i="1"/>
  <c r="AB2998" i="1" s="1"/>
  <c r="Z3002" i="1"/>
  <c r="AB3004" i="1"/>
  <c r="M3005" i="1"/>
  <c r="AB3005" i="1" s="1"/>
  <c r="S3007" i="1"/>
  <c r="AB3007" i="1" s="1"/>
  <c r="P3012" i="1"/>
  <c r="AB3012" i="1" s="1"/>
  <c r="V3014" i="1"/>
  <c r="AB3014" i="1" s="1"/>
  <c r="Z3018" i="1"/>
  <c r="AB3020" i="1"/>
  <c r="M3021" i="1"/>
  <c r="AB3021" i="1" s="1"/>
  <c r="S3023" i="1"/>
  <c r="AB3023" i="1" s="1"/>
  <c r="S3028" i="1"/>
  <c r="AB3028" i="1" s="1"/>
  <c r="AB3029" i="1"/>
  <c r="P3033" i="1"/>
  <c r="AB3033" i="1" s="1"/>
  <c r="Z3035" i="1"/>
  <c r="M3038" i="1"/>
  <c r="AB3038" i="1" s="1"/>
  <c r="V3039" i="1"/>
  <c r="AB3039" i="1" s="1"/>
  <c r="AB3044" i="1"/>
  <c r="S3044" i="1"/>
  <c r="AB3045" i="1"/>
  <c r="P3049" i="1"/>
  <c r="AB3049" i="1" s="1"/>
  <c r="Z3051" i="1"/>
  <c r="M3054" i="1"/>
  <c r="AB3054" i="1" s="1"/>
  <c r="V3055" i="1"/>
  <c r="AB3055" i="1" s="1"/>
  <c r="AB3060" i="1"/>
  <c r="AB3062" i="1"/>
  <c r="AB3069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AB3575" i="1"/>
  <c r="AB3245" i="1"/>
  <c r="AB3249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317" i="1"/>
  <c r="AB3319" i="1"/>
  <c r="AB3321" i="1"/>
  <c r="AB3323" i="1"/>
  <c r="AB3325" i="1"/>
  <c r="AB3327" i="1"/>
  <c r="AB3329" i="1"/>
  <c r="AB3331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1" i="1"/>
  <c r="AB3573" i="1"/>
  <c r="AB3219" i="1"/>
  <c r="AB3227" i="1"/>
  <c r="AB3235" i="1"/>
  <c r="V3215" i="1"/>
  <c r="AB3215" i="1" s="1"/>
  <c r="S3216" i="1"/>
  <c r="AB3216" i="1" s="1"/>
  <c r="AB3217" i="1"/>
  <c r="P3221" i="1"/>
  <c r="AB3221" i="1" s="1"/>
  <c r="M3222" i="1"/>
  <c r="AB3222" i="1" s="1"/>
  <c r="V3223" i="1"/>
  <c r="AB3223" i="1" s="1"/>
  <c r="S3224" i="1"/>
  <c r="AB3224" i="1" s="1"/>
  <c r="AB3225" i="1"/>
  <c r="P3229" i="1"/>
  <c r="AB3229" i="1" s="1"/>
  <c r="M3230" i="1"/>
  <c r="AB3230" i="1" s="1"/>
  <c r="V3231" i="1"/>
  <c r="AB3231" i="1" s="1"/>
  <c r="S3232" i="1"/>
  <c r="AB3232" i="1" s="1"/>
  <c r="AB3233" i="1"/>
  <c r="P3237" i="1"/>
  <c r="AB3237" i="1" s="1"/>
  <c r="M3238" i="1"/>
  <c r="AB3238" i="1" s="1"/>
  <c r="V3239" i="1"/>
  <c r="AB3239" i="1" s="1"/>
  <c r="S3240" i="1"/>
  <c r="AB3240" i="1" s="1"/>
  <c r="AB3241" i="1"/>
  <c r="V3243" i="1"/>
  <c r="AB3243" i="1" s="1"/>
  <c r="AB3244" i="1"/>
  <c r="V3247" i="1"/>
  <c r="AB3247" i="1" s="1"/>
  <c r="AB3248" i="1"/>
  <c r="V3251" i="1"/>
  <c r="AB3251" i="1" s="1"/>
  <c r="AB3252" i="1"/>
  <c r="AB3256" i="1"/>
  <c r="AB3260" i="1"/>
  <c r="AB3264" i="1"/>
  <c r="AB3268" i="1"/>
  <c r="AB3272" i="1"/>
  <c r="AB3276" i="1"/>
  <c r="AB3280" i="1"/>
  <c r="V3283" i="1"/>
  <c r="AB3283" i="1" s="1"/>
  <c r="AB3284" i="1"/>
  <c r="V3287" i="1"/>
  <c r="AB3287" i="1" s="1"/>
  <c r="AB3288" i="1"/>
  <c r="AB3292" i="1"/>
  <c r="V3295" i="1"/>
  <c r="AB3295" i="1" s="1"/>
  <c r="AB3296" i="1"/>
  <c r="V3299" i="1"/>
  <c r="AB3299" i="1" s="1"/>
  <c r="AB3300" i="1"/>
  <c r="V3303" i="1"/>
  <c r="AB3303" i="1" s="1"/>
  <c r="AB3304" i="1"/>
  <c r="AB3308" i="1"/>
  <c r="AB3312" i="1"/>
  <c r="AB3316" i="1"/>
  <c r="AB3320" i="1"/>
  <c r="AB3324" i="1"/>
  <c r="AB3328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Z3577" i="1"/>
  <c r="AB3577" i="1" s="1"/>
  <c r="M3580" i="1"/>
  <c r="AB3580" i="1" s="1"/>
  <c r="S3582" i="1"/>
  <c r="AB3582" i="1" s="1"/>
  <c r="AB3586" i="1"/>
  <c r="P3591" i="1"/>
  <c r="V3593" i="1"/>
  <c r="AB3593" i="1" s="1"/>
  <c r="P3599" i="1"/>
  <c r="V3601" i="1"/>
  <c r="AB3601" i="1" s="1"/>
  <c r="P3607" i="1"/>
  <c r="V3609" i="1"/>
  <c r="AB3609" i="1" s="1"/>
  <c r="P3615" i="1"/>
  <c r="V3617" i="1"/>
  <c r="AB3617" i="1" s="1"/>
  <c r="P3623" i="1"/>
  <c r="V3625" i="1"/>
  <c r="AB3625" i="1" s="1"/>
  <c r="AB3627" i="1"/>
  <c r="Z3629" i="1"/>
  <c r="AB3631" i="1"/>
  <c r="Z3633" i="1"/>
  <c r="AB3635" i="1"/>
  <c r="Z3637" i="1"/>
  <c r="AB3647" i="1"/>
  <c r="AB3583" i="1"/>
  <c r="P3579" i="1"/>
  <c r="AB3579" i="1" s="1"/>
  <c r="V3581" i="1"/>
  <c r="AB3581" i="1" s="1"/>
  <c r="Z3585" i="1"/>
  <c r="AB3585" i="1" s="1"/>
  <c r="P3587" i="1"/>
  <c r="AB3587" i="1" s="1"/>
  <c r="V3589" i="1"/>
  <c r="AB3589" i="1" s="1"/>
  <c r="P3595" i="1"/>
  <c r="AB3595" i="1" s="1"/>
  <c r="V3597" i="1"/>
  <c r="AB3597" i="1" s="1"/>
  <c r="P3603" i="1"/>
  <c r="AB3603" i="1" s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M3628" i="1"/>
  <c r="AB3628" i="1" s="1"/>
  <c r="AB3629" i="1"/>
  <c r="M3632" i="1"/>
  <c r="AB3632" i="1" s="1"/>
  <c r="AB3633" i="1"/>
  <c r="AB3637" i="1"/>
  <c r="AB3590" i="1"/>
  <c r="AB3591" i="1"/>
  <c r="AB3598" i="1"/>
  <c r="AB3599" i="1"/>
  <c r="AB3606" i="1"/>
  <c r="AB3607" i="1"/>
  <c r="AB3614" i="1"/>
  <c r="AB3615" i="1"/>
  <c r="AB3622" i="1"/>
  <c r="AB3623" i="1"/>
  <c r="P3642" i="1"/>
  <c r="V3644" i="1"/>
  <c r="AB3644" i="1" s="1"/>
  <c r="Z3648" i="1"/>
  <c r="M3651" i="1"/>
  <c r="AB3651" i="1" s="1"/>
  <c r="S3653" i="1"/>
  <c r="AB3653" i="1" s="1"/>
  <c r="P3658" i="1"/>
  <c r="V3660" i="1"/>
  <c r="AB3660" i="1" s="1"/>
  <c r="P3667" i="1"/>
  <c r="Z3669" i="1"/>
  <c r="M3672" i="1"/>
  <c r="AB3672" i="1" s="1"/>
  <c r="V3673" i="1"/>
  <c r="AB3673" i="1" s="1"/>
  <c r="S3678" i="1"/>
  <c r="AB3678" i="1" s="1"/>
  <c r="P3683" i="1"/>
  <c r="Z3685" i="1"/>
  <c r="M3688" i="1"/>
  <c r="AB3688" i="1" s="1"/>
  <c r="V3689" i="1"/>
  <c r="AB3689" i="1" s="1"/>
  <c r="AB3694" i="1"/>
  <c r="S3694" i="1"/>
  <c r="P3699" i="1"/>
  <c r="Z3701" i="1"/>
  <c r="M3704" i="1"/>
  <c r="AB3704" i="1" s="1"/>
  <c r="V3705" i="1"/>
  <c r="AB3705" i="1" s="1"/>
  <c r="AB3710" i="1"/>
  <c r="S3710" i="1"/>
  <c r="P3715" i="1"/>
  <c r="Z3717" i="1"/>
  <c r="M3720" i="1"/>
  <c r="AB3720" i="1" s="1"/>
  <c r="V3721" i="1"/>
  <c r="AB3721" i="1" s="1"/>
  <c r="AB3730" i="1"/>
  <c r="AB3732" i="1"/>
  <c r="AB3739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638" i="1"/>
  <c r="M3639" i="1"/>
  <c r="AB3639" i="1" s="1"/>
  <c r="S3641" i="1"/>
  <c r="AB3641" i="1" s="1"/>
  <c r="P3646" i="1"/>
  <c r="V3648" i="1"/>
  <c r="AB3648" i="1" s="1"/>
  <c r="Z3652" i="1"/>
  <c r="AB3654" i="1"/>
  <c r="M3655" i="1"/>
  <c r="AB3655" i="1" s="1"/>
  <c r="S3657" i="1"/>
  <c r="AB3657" i="1" s="1"/>
  <c r="P3662" i="1"/>
  <c r="P3663" i="1"/>
  <c r="AB3663" i="1" s="1"/>
  <c r="Z3665" i="1"/>
  <c r="M3668" i="1"/>
  <c r="AB3668" i="1" s="1"/>
  <c r="V3669" i="1"/>
  <c r="AB3669" i="1" s="1"/>
  <c r="AB3674" i="1"/>
  <c r="S3674" i="1"/>
  <c r="P3679" i="1"/>
  <c r="AB3679" i="1" s="1"/>
  <c r="Z3681" i="1"/>
  <c r="M3684" i="1"/>
  <c r="AB3684" i="1" s="1"/>
  <c r="V3685" i="1"/>
  <c r="AB3685" i="1" s="1"/>
  <c r="S3690" i="1"/>
  <c r="AB3690" i="1" s="1"/>
  <c r="P3695" i="1"/>
  <c r="AB3695" i="1" s="1"/>
  <c r="Z3697" i="1"/>
  <c r="M3700" i="1"/>
  <c r="AB3700" i="1" s="1"/>
  <c r="V3701" i="1"/>
  <c r="AB3701" i="1" s="1"/>
  <c r="AB3706" i="1"/>
  <c r="S3706" i="1"/>
  <c r="P3711" i="1"/>
  <c r="AB3711" i="1" s="1"/>
  <c r="Z3713" i="1"/>
  <c r="M3716" i="1"/>
  <c r="AB3716" i="1" s="1"/>
  <c r="V3717" i="1"/>
  <c r="AB3717" i="1" s="1"/>
  <c r="S3722" i="1"/>
  <c r="AB3722" i="1" s="1"/>
  <c r="AB3727" i="1"/>
  <c r="AB3734" i="1"/>
  <c r="AB3736" i="1"/>
  <c r="AB3743" i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AB3658" i="1"/>
  <c r="M3659" i="1"/>
  <c r="AB3659" i="1" s="1"/>
  <c r="S3661" i="1"/>
  <c r="AB3661" i="1" s="1"/>
  <c r="M3664" i="1"/>
  <c r="AB3664" i="1" s="1"/>
  <c r="V3665" i="1"/>
  <c r="AB3665" i="1" s="1"/>
  <c r="S3670" i="1"/>
  <c r="AB3670" i="1" s="1"/>
  <c r="AB3671" i="1"/>
  <c r="P3675" i="1"/>
  <c r="AB3675" i="1" s="1"/>
  <c r="Z3677" i="1"/>
  <c r="AB3677" i="1" s="1"/>
  <c r="M3680" i="1"/>
  <c r="AB3680" i="1" s="1"/>
  <c r="V3681" i="1"/>
  <c r="AB3681" i="1" s="1"/>
  <c r="AB3686" i="1"/>
  <c r="S3686" i="1"/>
  <c r="AB3687" i="1"/>
  <c r="P3691" i="1"/>
  <c r="AB3691" i="1" s="1"/>
  <c r="Z3693" i="1"/>
  <c r="AB3693" i="1" s="1"/>
  <c r="M3696" i="1"/>
  <c r="AB3696" i="1" s="1"/>
  <c r="V3697" i="1"/>
  <c r="AB3697" i="1" s="1"/>
  <c r="S3702" i="1"/>
  <c r="AB3702" i="1" s="1"/>
  <c r="AB3703" i="1"/>
  <c r="P3707" i="1"/>
  <c r="AB3707" i="1" s="1"/>
  <c r="Z3709" i="1"/>
  <c r="AB3709" i="1" s="1"/>
  <c r="M3712" i="1"/>
  <c r="AB3712" i="1" s="1"/>
  <c r="V3713" i="1"/>
  <c r="AB3713" i="1" s="1"/>
  <c r="S3718" i="1"/>
  <c r="AB3718" i="1" s="1"/>
  <c r="AB3719" i="1"/>
  <c r="P3723" i="1"/>
  <c r="AB3723" i="1" s="1"/>
  <c r="AB3731" i="1"/>
  <c r="AB3738" i="1"/>
  <c r="AB3740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9" i="1"/>
  <c r="AB3923" i="1"/>
  <c r="AB3967" i="1"/>
  <c r="AB3646" i="1"/>
  <c r="AB3662" i="1"/>
  <c r="AB3667" i="1"/>
  <c r="AB3683" i="1"/>
  <c r="AB3699" i="1"/>
  <c r="AB3715" i="1"/>
  <c r="AB3982" i="1"/>
  <c r="AB3990" i="1"/>
  <c r="V3971" i="1"/>
  <c r="S3972" i="1"/>
  <c r="AB3972" i="1" s="1"/>
  <c r="AB3973" i="1"/>
  <c r="P3977" i="1"/>
  <c r="M3978" i="1"/>
  <c r="AB3978" i="1" s="1"/>
  <c r="V3979" i="1"/>
  <c r="S3980" i="1"/>
  <c r="AB3980" i="1" s="1"/>
  <c r="AB3981" i="1"/>
  <c r="P3985" i="1"/>
  <c r="M3986" i="1"/>
  <c r="AB3986" i="1" s="1"/>
  <c r="V3987" i="1"/>
  <c r="S3988" i="1"/>
  <c r="AB3988" i="1" s="1"/>
  <c r="AB3989" i="1"/>
  <c r="V3991" i="1"/>
  <c r="AB3992" i="1"/>
  <c r="V3995" i="1"/>
  <c r="AB3996" i="1"/>
  <c r="V3999" i="1"/>
  <c r="AB4000" i="1"/>
  <c r="V4003" i="1"/>
  <c r="AB4004" i="1"/>
  <c r="V4007" i="1"/>
  <c r="AB4008" i="1"/>
  <c r="V4011" i="1"/>
  <c r="AB4012" i="1"/>
  <c r="V4015" i="1"/>
  <c r="AB4016" i="1"/>
  <c r="V4019" i="1"/>
  <c r="AB4020" i="1"/>
  <c r="V4023" i="1"/>
  <c r="AB4024" i="1"/>
  <c r="V4027" i="1"/>
  <c r="AB4028" i="1"/>
  <c r="V4031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3" i="1"/>
  <c r="AB4160" i="1"/>
  <c r="AB4162" i="1"/>
  <c r="AB4167" i="1"/>
  <c r="AB4169" i="1"/>
  <c r="AB4176" i="1"/>
  <c r="AB4178" i="1"/>
  <c r="AB4183" i="1"/>
  <c r="AB4185" i="1"/>
  <c r="AB4207" i="1"/>
  <c r="AB3971" i="1"/>
  <c r="AB3979" i="1"/>
  <c r="AB3987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AB4092" i="1"/>
  <c r="AB4094" i="1"/>
  <c r="AB4099" i="1"/>
  <c r="AB4101" i="1"/>
  <c r="AB4108" i="1"/>
  <c r="AB4110" i="1"/>
  <c r="AB4115" i="1"/>
  <c r="AB4117" i="1"/>
  <c r="AB4124" i="1"/>
  <c r="AB4126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8" i="1"/>
  <c r="AB4190" i="1"/>
  <c r="AB4201" i="1"/>
  <c r="AB3977" i="1"/>
  <c r="AB3985" i="1"/>
  <c r="AB3991" i="1"/>
  <c r="AB3993" i="1"/>
  <c r="AB3995" i="1"/>
  <c r="AB3997" i="1"/>
  <c r="AB3999" i="1"/>
  <c r="AB4003" i="1"/>
  <c r="AB4007" i="1"/>
  <c r="AB4011" i="1"/>
  <c r="AB4015" i="1"/>
  <c r="AB4019" i="1"/>
  <c r="AB4023" i="1"/>
  <c r="AB4027" i="1"/>
  <c r="AB4031" i="1"/>
  <c r="AB3975" i="1"/>
  <c r="AB3983" i="1"/>
  <c r="AB4036" i="1"/>
  <c r="AB4038" i="1"/>
  <c r="AB4043" i="1"/>
  <c r="AB4045" i="1"/>
  <c r="AB4052" i="1"/>
  <c r="AB4054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209" i="1"/>
  <c r="P4198" i="1"/>
  <c r="M4199" i="1"/>
  <c r="AB4199" i="1" s="1"/>
  <c r="Z4206" i="1"/>
  <c r="AB4214" i="1"/>
  <c r="AB4216" i="1"/>
  <c r="AB4220" i="1"/>
  <c r="AB4224" i="1"/>
  <c r="AB4226" i="1"/>
  <c r="AB4228" i="1"/>
  <c r="AB4230" i="1"/>
  <c r="AB4232" i="1"/>
  <c r="AB4234" i="1"/>
  <c r="AB4236" i="1"/>
  <c r="AB4243" i="1"/>
  <c r="AB4245" i="1"/>
  <c r="AB4250" i="1"/>
  <c r="AB4252" i="1"/>
  <c r="AB4259" i="1"/>
  <c r="AB4261" i="1"/>
  <c r="AB4266" i="1"/>
  <c r="AB4268" i="1"/>
  <c r="AB4275" i="1"/>
  <c r="AB4277" i="1"/>
  <c r="AB4282" i="1"/>
  <c r="AB4284" i="1"/>
  <c r="AB4291" i="1"/>
  <c r="AB4293" i="1"/>
  <c r="AB4298" i="1"/>
  <c r="AB4300" i="1"/>
  <c r="AB4307" i="1"/>
  <c r="AB4309" i="1"/>
  <c r="AB4313" i="1"/>
  <c r="AB4316" i="1"/>
  <c r="AB4318" i="1"/>
  <c r="AB4325" i="1"/>
  <c r="AB4327" i="1"/>
  <c r="AB4332" i="1"/>
  <c r="AB4334" i="1"/>
  <c r="AB4341" i="1"/>
  <c r="AB4343" i="1"/>
  <c r="AB4348" i="1"/>
  <c r="AB4350" i="1"/>
  <c r="AB4357" i="1"/>
  <c r="AB4363" i="1"/>
  <c r="AB4200" i="1"/>
  <c r="AB4208" i="1"/>
  <c r="P4194" i="1"/>
  <c r="AB4194" i="1" s="1"/>
  <c r="M4195" i="1"/>
  <c r="AB4195" i="1" s="1"/>
  <c r="AB4198" i="1"/>
  <c r="P4202" i="1"/>
  <c r="AB4202" i="1" s="1"/>
  <c r="AB4206" i="1"/>
  <c r="Z4210" i="1"/>
  <c r="AB4210" i="1" s="1"/>
  <c r="AB4215" i="1"/>
  <c r="V4218" i="1"/>
  <c r="AB4218" i="1" s="1"/>
  <c r="AB4219" i="1"/>
  <c r="V4222" i="1"/>
  <c r="AB4222" i="1" s="1"/>
  <c r="AB4223" i="1"/>
  <c r="AB4227" i="1"/>
  <c r="AB4231" i="1"/>
  <c r="AB4235" i="1"/>
  <c r="AB4237" i="1"/>
  <c r="AB4242" i="1"/>
  <c r="AB4244" i="1"/>
  <c r="AB4251" i="1"/>
  <c r="AB4253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7" i="1"/>
  <c r="AB4319" i="1"/>
  <c r="AB4324" i="1"/>
  <c r="AB4326" i="1"/>
  <c r="AB4333" i="1"/>
  <c r="AB4335" i="1"/>
  <c r="AB4340" i="1"/>
  <c r="AB4342" i="1"/>
  <c r="AB4349" i="1"/>
  <c r="AB4351" i="1"/>
  <c r="AB4356" i="1"/>
  <c r="AB4371" i="1"/>
  <c r="AB4192" i="1"/>
  <c r="AB4196" i="1"/>
  <c r="AB4204" i="1"/>
  <c r="AB4212" i="1"/>
  <c r="AB4238" i="1"/>
  <c r="AB4240" i="1"/>
  <c r="AB4247" i="1"/>
  <c r="AB4249" i="1"/>
  <c r="AB4254" i="1"/>
  <c r="AB4256" i="1"/>
  <c r="AB4263" i="1"/>
  <c r="AB4265" i="1"/>
  <c r="AB4270" i="1"/>
  <c r="AB4272" i="1"/>
  <c r="AB4279" i="1"/>
  <c r="AB4281" i="1"/>
  <c r="AB4286" i="1"/>
  <c r="AB4288" i="1"/>
  <c r="AB4295" i="1"/>
  <c r="AB4297" i="1"/>
  <c r="AB4302" i="1"/>
  <c r="AB4304" i="1"/>
  <c r="AB4311" i="1"/>
  <c r="AB4312" i="1"/>
  <c r="AB4315" i="1"/>
  <c r="AB4320" i="1"/>
  <c r="AB4322" i="1"/>
  <c r="AB4329" i="1"/>
  <c r="AB4331" i="1"/>
  <c r="AB4336" i="1"/>
  <c r="AB4338" i="1"/>
  <c r="AB4345" i="1"/>
  <c r="AB4347" i="1"/>
  <c r="AB4352" i="1"/>
  <c r="AB4354" i="1"/>
  <c r="Z4360" i="1"/>
  <c r="Z4368" i="1"/>
  <c r="M4369" i="1"/>
  <c r="AB4369" i="1" s="1"/>
  <c r="P4376" i="1"/>
  <c r="M4377" i="1"/>
  <c r="AB4377" i="1" s="1"/>
  <c r="V4378" i="1"/>
  <c r="S4379" i="1"/>
  <c r="AB4379" i="1" s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7" i="1"/>
  <c r="AB4419" i="1"/>
  <c r="AB4424" i="1"/>
  <c r="AB4426" i="1"/>
  <c r="AB4433" i="1"/>
  <c r="AB4435" i="1"/>
  <c r="AB4440" i="1"/>
  <c r="AB4442" i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04" i="1"/>
  <c r="AB4506" i="1"/>
  <c r="AB4513" i="1"/>
  <c r="AB4515" i="1"/>
  <c r="AB4518" i="1"/>
  <c r="AB4520" i="1"/>
  <c r="AB4527" i="1"/>
  <c r="AB4529" i="1"/>
  <c r="AB4534" i="1"/>
  <c r="AB4536" i="1"/>
  <c r="AB4362" i="1"/>
  <c r="AB4370" i="1"/>
  <c r="AB4378" i="1"/>
  <c r="AB4516" i="1"/>
  <c r="AB4530" i="1"/>
  <c r="AB4532" i="1"/>
  <c r="AB4541" i="1"/>
  <c r="AB4360" i="1"/>
  <c r="Z4364" i="1"/>
  <c r="AB4364" i="1" s="1"/>
  <c r="AB4368" i="1"/>
  <c r="P4372" i="1"/>
  <c r="AB4372" i="1" s="1"/>
  <c r="M4373" i="1"/>
  <c r="AB4373" i="1" s="1"/>
  <c r="AB4376" i="1"/>
  <c r="AB4381" i="1"/>
  <c r="AB4385" i="1"/>
  <c r="AB4389" i="1"/>
  <c r="AB4393" i="1"/>
  <c r="AB4397" i="1"/>
  <c r="AB4401" i="1"/>
  <c r="AB4405" i="1"/>
  <c r="AB4409" i="1"/>
  <c r="AB4416" i="1"/>
  <c r="AB4418" i="1"/>
  <c r="AB4425" i="1"/>
  <c r="AB4427" i="1"/>
  <c r="AB4432" i="1"/>
  <c r="AB4434" i="1"/>
  <c r="AB4441" i="1"/>
  <c r="AB4448" i="1"/>
  <c r="AB4450" i="1"/>
  <c r="AB4457" i="1"/>
  <c r="AB4464" i="1"/>
  <c r="AB4466" i="1"/>
  <c r="AB4473" i="1"/>
  <c r="AB4480" i="1"/>
  <c r="AB4482" i="1"/>
  <c r="AB4489" i="1"/>
  <c r="AB4496" i="1"/>
  <c r="AB4498" i="1"/>
  <c r="AB4505" i="1"/>
  <c r="AB4512" i="1"/>
  <c r="AB4514" i="1"/>
  <c r="AB4519" i="1"/>
  <c r="AB4521" i="1"/>
  <c r="AB4526" i="1"/>
  <c r="AB4528" i="1"/>
  <c r="AB4535" i="1"/>
  <c r="AB4537" i="1"/>
  <c r="AB4358" i="1"/>
  <c r="AB4366" i="1"/>
  <c r="AB4374" i="1"/>
  <c r="AB4412" i="1"/>
  <c r="AB4414" i="1"/>
  <c r="AB4421" i="1"/>
  <c r="AB4423" i="1"/>
  <c r="AB4428" i="1"/>
  <c r="AB4430" i="1"/>
  <c r="AB4437" i="1"/>
  <c r="AB4439" i="1"/>
  <c r="AB4444" i="1"/>
  <c r="AB4446" i="1"/>
  <c r="AB4453" i="1"/>
  <c r="AB4455" i="1"/>
  <c r="AB4460" i="1"/>
  <c r="AB4462" i="1"/>
  <c r="AB4471" i="1"/>
  <c r="AB4476" i="1"/>
  <c r="AB4478" i="1"/>
  <c r="AB4487" i="1"/>
  <c r="AB4492" i="1"/>
  <c r="AB4494" i="1"/>
  <c r="AB4503" i="1"/>
  <c r="AB4508" i="1"/>
  <c r="AB4510" i="1"/>
  <c r="AB4522" i="1"/>
  <c r="AB4524" i="1"/>
  <c r="AB4538" i="1"/>
  <c r="Z4542" i="1"/>
  <c r="AB4542" i="1" s="1"/>
  <c r="M4545" i="1"/>
  <c r="AB4545" i="1" s="1"/>
  <c r="P4548" i="1"/>
  <c r="P4553" i="1"/>
  <c r="Z4555" i="1"/>
  <c r="AB4557" i="1"/>
  <c r="AB4558" i="1"/>
  <c r="AB4565" i="1"/>
  <c r="AB4552" i="1"/>
  <c r="AB4556" i="1"/>
  <c r="AB4577" i="1"/>
  <c r="AB4593" i="1"/>
  <c r="S4539" i="1"/>
  <c r="AB4539" i="1" s="1"/>
  <c r="P4544" i="1"/>
  <c r="AB4544" i="1" s="1"/>
  <c r="V4546" i="1"/>
  <c r="AB4546" i="1" s="1"/>
  <c r="AB4549" i="1"/>
  <c r="AB4555" i="1"/>
  <c r="AB4574" i="1"/>
  <c r="AB4540" i="1"/>
  <c r="AB4548" i="1"/>
  <c r="AB4553" i="1"/>
  <c r="AB4583" i="1"/>
  <c r="AB4584" i="1"/>
  <c r="AB4600" i="1"/>
  <c r="AB4607" i="1"/>
  <c r="AB4609" i="1"/>
  <c r="AB4680" i="1"/>
  <c r="AB4579" i="1"/>
  <c r="AB4595" i="1"/>
  <c r="AB4597" i="1"/>
  <c r="AB4604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82" i="1"/>
  <c r="AB4559" i="1"/>
  <c r="M4560" i="1"/>
  <c r="AB4560" i="1" s="1"/>
  <c r="S4562" i="1"/>
  <c r="AB4562" i="1" s="1"/>
  <c r="P4567" i="1"/>
  <c r="AB4567" i="1" s="1"/>
  <c r="V4569" i="1"/>
  <c r="AB4569" i="1" s="1"/>
  <c r="Z4573" i="1"/>
  <c r="S4575" i="1"/>
  <c r="AB4575" i="1" s="1"/>
  <c r="AB4576" i="1"/>
  <c r="P4580" i="1"/>
  <c r="AB4580" i="1" s="1"/>
  <c r="Z4582" i="1"/>
  <c r="AB4582" i="1" s="1"/>
  <c r="M4585" i="1"/>
  <c r="AB4585" i="1" s="1"/>
  <c r="V4586" i="1"/>
  <c r="AB4586" i="1" s="1"/>
  <c r="S4591" i="1"/>
  <c r="AB4591" i="1" s="1"/>
  <c r="AB4592" i="1"/>
  <c r="AB4599" i="1"/>
  <c r="AB4601" i="1"/>
  <c r="AB4608" i="1"/>
  <c r="Z4561" i="1"/>
  <c r="AB4561" i="1" s="1"/>
  <c r="AB4563" i="1"/>
  <c r="M4564" i="1"/>
  <c r="AB4564" i="1" s="1"/>
  <c r="S4566" i="1"/>
  <c r="AB4566" i="1" s="1"/>
  <c r="P4571" i="1"/>
  <c r="AB4571" i="1" s="1"/>
  <c r="V4573" i="1"/>
  <c r="AB4573" i="1" s="1"/>
  <c r="M4581" i="1"/>
  <c r="AB4581" i="1" s="1"/>
  <c r="AB4588" i="1"/>
  <c r="AB4672" i="1"/>
  <c r="AB4676" i="1"/>
  <c r="S4678" i="1"/>
  <c r="AB4678" i="1" s="1"/>
  <c r="P4683" i="1"/>
  <c r="P4684" i="1"/>
  <c r="Z4686" i="1"/>
  <c r="AB4686" i="1" s="1"/>
  <c r="M4689" i="1"/>
  <c r="AB4689" i="1" s="1"/>
  <c r="V4690" i="1"/>
  <c r="AB4690" i="1" s="1"/>
  <c r="AB4695" i="1"/>
  <c r="S4695" i="1"/>
  <c r="AB4696" i="1"/>
  <c r="AB4703" i="1"/>
  <c r="AB4705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679" i="1"/>
  <c r="AB4692" i="1"/>
  <c r="AB4683" i="1"/>
  <c r="AB4687" i="1"/>
  <c r="AB4688" i="1"/>
  <c r="AB4704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684" i="1"/>
  <c r="AB4699" i="1"/>
  <c r="AB4701" i="1"/>
  <c r="AB4708" i="1"/>
  <c r="AB4784" i="1"/>
  <c r="AB4775" i="1"/>
  <c r="P4779" i="1"/>
  <c r="M4780" i="1"/>
  <c r="AB4780" i="1" s="1"/>
  <c r="V4781" i="1"/>
  <c r="S4782" i="1"/>
  <c r="AB4782" i="1" s="1"/>
  <c r="AB4783" i="1"/>
  <c r="P4787" i="1"/>
  <c r="M4788" i="1"/>
  <c r="AB4788" i="1" s="1"/>
  <c r="V4789" i="1"/>
  <c r="S4790" i="1"/>
  <c r="AB4790" i="1" s="1"/>
  <c r="AB4791" i="1"/>
  <c r="AB4796" i="1"/>
  <c r="AB4800" i="1"/>
  <c r="AB4804" i="1"/>
  <c r="AB4806" i="1"/>
  <c r="AB4811" i="1"/>
  <c r="AB4813" i="1"/>
  <c r="AB4820" i="1"/>
  <c r="AB4822" i="1"/>
  <c r="AB4827" i="1"/>
  <c r="AB4829" i="1"/>
  <c r="AB4836" i="1"/>
  <c r="AB4838" i="1"/>
  <c r="AB4843" i="1"/>
  <c r="AB4850" i="1"/>
  <c r="AB4852" i="1"/>
  <c r="AB4855" i="1"/>
  <c r="AB4781" i="1"/>
  <c r="AB4789" i="1"/>
  <c r="AB4779" i="1"/>
  <c r="AB4787" i="1"/>
  <c r="AB4793" i="1"/>
  <c r="AB4795" i="1"/>
  <c r="AB4797" i="1"/>
  <c r="AB4799" i="1"/>
  <c r="AB4801" i="1"/>
  <c r="AB4803" i="1"/>
  <c r="AB4805" i="1"/>
  <c r="AB4812" i="1"/>
  <c r="AB4819" i="1"/>
  <c r="AB4821" i="1"/>
  <c r="AB4828" i="1"/>
  <c r="AB4835" i="1"/>
  <c r="AB4837" i="1"/>
  <c r="AB4844" i="1"/>
  <c r="AB4849" i="1"/>
  <c r="AB4851" i="1"/>
  <c r="AB4777" i="1"/>
  <c r="AB4785" i="1"/>
  <c r="AB4792" i="1"/>
  <c r="AB4808" i="1"/>
  <c r="AB4810" i="1"/>
  <c r="AB4815" i="1"/>
  <c r="AB4817" i="1"/>
  <c r="AB4824" i="1"/>
  <c r="AB4826" i="1"/>
  <c r="AB4831" i="1"/>
  <c r="AB4833" i="1"/>
  <c r="AB4840" i="1"/>
  <c r="AB4842" i="1"/>
  <c r="AB4845" i="1"/>
  <c r="AB4847" i="1"/>
  <c r="P4856" i="1"/>
  <c r="V4858" i="1"/>
  <c r="AB4858" i="1" s="1"/>
  <c r="AB4861" i="1"/>
  <c r="AB4864" i="1"/>
  <c r="S4864" i="1"/>
  <c r="AB4865" i="1"/>
  <c r="P4869" i="1"/>
  <c r="Z4871" i="1"/>
  <c r="AB4871" i="1" s="1"/>
  <c r="M4874" i="1"/>
  <c r="AB4874" i="1" s="1"/>
  <c r="V4875" i="1"/>
  <c r="AB4875" i="1" s="1"/>
  <c r="AB4880" i="1"/>
  <c r="AB4882" i="1"/>
  <c r="AB4906" i="1"/>
  <c r="AB4876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8" i="1"/>
  <c r="AB4856" i="1"/>
  <c r="M4857" i="1"/>
  <c r="AB4857" i="1" s="1"/>
  <c r="S4859" i="1"/>
  <c r="AB4859" i="1" s="1"/>
  <c r="Z4863" i="1"/>
  <c r="AB4863" i="1" s="1"/>
  <c r="M4866" i="1"/>
  <c r="AB4866" i="1" s="1"/>
  <c r="V4867" i="1"/>
  <c r="AB4867" i="1" s="1"/>
  <c r="S4872" i="1"/>
  <c r="AB4872" i="1" s="1"/>
  <c r="AB4873" i="1"/>
  <c r="P4877" i="1"/>
  <c r="AB4877" i="1" s="1"/>
  <c r="Z4879" i="1"/>
  <c r="AB4879" i="1" s="1"/>
  <c r="AB4881" i="1"/>
  <c r="AB4860" i="1"/>
  <c r="AB4869" i="1"/>
  <c r="AB4901" i="1"/>
  <c r="AB4905" i="1"/>
  <c r="P4909" i="1"/>
  <c r="V4911" i="1"/>
  <c r="AB4911" i="1" s="1"/>
  <c r="Z4915" i="1"/>
  <c r="AB4918" i="1"/>
  <c r="AB4922" i="1"/>
  <c r="AB4926" i="1"/>
  <c r="AB4930" i="1"/>
  <c r="AB4932" i="1"/>
  <c r="AB4937" i="1"/>
  <c r="AB4939" i="1"/>
  <c r="AB4946" i="1"/>
  <c r="AB4948" i="1"/>
  <c r="AB4953" i="1"/>
  <c r="AB4917" i="1"/>
  <c r="AB4935" i="1"/>
  <c r="AB4942" i="1"/>
  <c r="AB4909" i="1"/>
  <c r="AB4915" i="1"/>
  <c r="AB4919" i="1"/>
  <c r="AB4947" i="1"/>
  <c r="AB4913" i="1"/>
  <c r="AB4934" i="1"/>
  <c r="AB4936" i="1"/>
  <c r="AB4941" i="1"/>
  <c r="AB4943" i="1"/>
  <c r="AB4950" i="1"/>
  <c r="AB4952" i="1"/>
  <c r="V4955" i="1"/>
  <c r="AB4955" i="1" s="1"/>
  <c r="AB4962" i="1"/>
  <c r="AB4964" i="1"/>
  <c r="AB4966" i="1"/>
  <c r="AB4968" i="1"/>
  <c r="AB4970" i="1"/>
  <c r="AB4975" i="1"/>
  <c r="AB4977" i="1"/>
  <c r="AB4984" i="1"/>
  <c r="AB4986" i="1"/>
  <c r="AB4991" i="1"/>
  <c r="AB4993" i="1"/>
  <c r="AB5000" i="1"/>
  <c r="AB4957" i="1"/>
  <c r="AB4961" i="1"/>
  <c r="AB4965" i="1"/>
  <c r="AB4969" i="1"/>
  <c r="AB4976" i="1"/>
  <c r="AB4978" i="1"/>
  <c r="AB4985" i="1"/>
  <c r="AB4992" i="1"/>
  <c r="AB4994" i="1"/>
  <c r="AB5002" i="1"/>
  <c r="AB4960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<sst xmlns="http://schemas.openxmlformats.org/spreadsheetml/2006/main" count="33" uniqueCount="20">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</sst>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5.%20UPAE%20BJ%202022/8.%20AGO%202022/PRESTA&#199;&#195;O%20SCANEADA/13.PCF/13.2%20PLANILHA%20EXCEL%20PCF%20AG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44774</v>
          </cell>
          <cell r="I12">
            <v>19.95</v>
          </cell>
          <cell r="J12">
            <v>159.6</v>
          </cell>
          <cell r="K12">
            <v>0</v>
          </cell>
          <cell r="L12">
            <v>220</v>
          </cell>
          <cell r="M12">
            <v>0</v>
          </cell>
          <cell r="O12">
            <v>2.2000000000000002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44774</v>
          </cell>
          <cell r="I13">
            <v>16.600000000000001</v>
          </cell>
          <cell r="J13">
            <v>132.74</v>
          </cell>
          <cell r="K13">
            <v>0</v>
          </cell>
          <cell r="L13">
            <v>420</v>
          </cell>
          <cell r="M13">
            <v>0</v>
          </cell>
          <cell r="O13">
            <v>2.2000000000000002</v>
          </cell>
          <cell r="R13">
            <v>229.16832000000002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44774</v>
          </cell>
          <cell r="I14">
            <v>12.12</v>
          </cell>
          <cell r="J14">
            <v>96.96</v>
          </cell>
          <cell r="K14">
            <v>0</v>
          </cell>
          <cell r="L14">
            <v>220</v>
          </cell>
          <cell r="M14">
            <v>0</v>
          </cell>
          <cell r="O14">
            <v>2.2000000000000002</v>
          </cell>
          <cell r="R14">
            <v>200</v>
          </cell>
          <cell r="S14">
            <v>72.72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44774</v>
          </cell>
          <cell r="I15">
            <v>15.15</v>
          </cell>
          <cell r="J15">
            <v>121.2</v>
          </cell>
          <cell r="K15">
            <v>0</v>
          </cell>
          <cell r="L15">
            <v>220</v>
          </cell>
          <cell r="M15">
            <v>0</v>
          </cell>
          <cell r="O15">
            <v>2.2000000000000002</v>
          </cell>
          <cell r="R15">
            <v>210</v>
          </cell>
          <cell r="S15">
            <v>72.72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44774</v>
          </cell>
          <cell r="I16">
            <v>104.02</v>
          </cell>
          <cell r="J16">
            <v>832.13</v>
          </cell>
          <cell r="K16">
            <v>0</v>
          </cell>
          <cell r="L16">
            <v>660</v>
          </cell>
          <cell r="M16">
            <v>0</v>
          </cell>
          <cell r="O16">
            <v>2.2000000000000002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2 - Outros Profissionais da Saúde</v>
          </cell>
          <cell r="G17" t="str">
            <v>3222-05</v>
          </cell>
          <cell r="H17">
            <v>44774</v>
          </cell>
          <cell r="I17">
            <v>16.25</v>
          </cell>
          <cell r="J17">
            <v>130.04</v>
          </cell>
          <cell r="K17">
            <v>0</v>
          </cell>
          <cell r="L17">
            <v>220</v>
          </cell>
          <cell r="M17">
            <v>0</v>
          </cell>
          <cell r="O17">
            <v>2.2000000000000002</v>
          </cell>
          <cell r="R17">
            <v>200</v>
          </cell>
          <cell r="S17">
            <v>82.99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4110-05</v>
          </cell>
          <cell r="H18">
            <v>44774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2.2000000000000002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1427-05</v>
          </cell>
          <cell r="H19">
            <v>44774</v>
          </cell>
          <cell r="I19">
            <v>61.14</v>
          </cell>
          <cell r="J19">
            <v>489.09</v>
          </cell>
          <cell r="K19">
            <v>0</v>
          </cell>
          <cell r="L19">
            <v>0</v>
          </cell>
          <cell r="M19">
            <v>0</v>
          </cell>
          <cell r="O19">
            <v>2.2000000000000002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CARLA PEREIRA BEZERRA</v>
          </cell>
          <cell r="F20" t="str">
            <v>3 - Administrativo</v>
          </cell>
          <cell r="G20" t="str">
            <v>2522-10</v>
          </cell>
          <cell r="H20">
            <v>44774</v>
          </cell>
          <cell r="I20">
            <v>25.04</v>
          </cell>
          <cell r="J20">
            <v>200.31</v>
          </cell>
          <cell r="K20">
            <v>0</v>
          </cell>
          <cell r="L20">
            <v>0</v>
          </cell>
          <cell r="M20">
            <v>0</v>
          </cell>
          <cell r="O20">
            <v>2.2000000000000002</v>
          </cell>
          <cell r="R20">
            <v>387.486244</v>
          </cell>
          <cell r="S20">
            <v>150.24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 xml:space="preserve">ANDREA JANAINE DA SILVA SANTANA </v>
          </cell>
          <cell r="F21" t="str">
            <v>3 - Administrativo</v>
          </cell>
          <cell r="G21" t="str">
            <v>4110-05</v>
          </cell>
          <cell r="H21">
            <v>44774</v>
          </cell>
          <cell r="I21">
            <v>12.73</v>
          </cell>
          <cell r="J21">
            <v>101.81</v>
          </cell>
          <cell r="K21">
            <v>0</v>
          </cell>
          <cell r="L21">
            <v>220</v>
          </cell>
          <cell r="M21">
            <v>0</v>
          </cell>
          <cell r="O21">
            <v>2.2000000000000002</v>
          </cell>
          <cell r="R21">
            <v>70</v>
          </cell>
          <cell r="S21">
            <v>72.72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ANTONIO HUGO HOLANDA SILVA</v>
          </cell>
          <cell r="F22" t="str">
            <v>2 - Outros Profissionais da Saúde</v>
          </cell>
          <cell r="G22" t="str">
            <v>3222-05</v>
          </cell>
          <cell r="H22">
            <v>44774</v>
          </cell>
          <cell r="I22">
            <v>9.74</v>
          </cell>
          <cell r="J22">
            <v>77.849999999999994</v>
          </cell>
          <cell r="K22">
            <v>0</v>
          </cell>
          <cell r="L22">
            <v>130</v>
          </cell>
          <cell r="M22">
            <v>0</v>
          </cell>
          <cell r="O22">
            <v>2.2000000000000002</v>
          </cell>
          <cell r="R22">
            <v>200</v>
          </cell>
          <cell r="S22">
            <v>52.56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ARTHUR ANTUNES GOMES FERREIRA</v>
          </cell>
          <cell r="F23" t="str">
            <v>3 - Administrativo</v>
          </cell>
          <cell r="G23" t="str">
            <v>3132-20</v>
          </cell>
          <cell r="H23">
            <v>44774</v>
          </cell>
          <cell r="I23">
            <v>15.5</v>
          </cell>
          <cell r="J23">
            <v>124</v>
          </cell>
          <cell r="K23">
            <v>0</v>
          </cell>
          <cell r="L23">
            <v>220</v>
          </cell>
          <cell r="M23">
            <v>0</v>
          </cell>
          <cell r="O23">
            <v>2.2000000000000002</v>
          </cell>
          <cell r="R23">
            <v>200</v>
          </cell>
          <cell r="S23">
            <v>93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2236-05</v>
          </cell>
          <cell r="H24">
            <v>44774</v>
          </cell>
          <cell r="I24">
            <v>29.85</v>
          </cell>
          <cell r="J24">
            <v>238.82</v>
          </cell>
          <cell r="K24">
            <v>0</v>
          </cell>
          <cell r="L24">
            <v>220</v>
          </cell>
          <cell r="M24">
            <v>0</v>
          </cell>
          <cell r="O24">
            <v>4.4000000000000004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2 - Outros Profissionais da Saúde</v>
          </cell>
          <cell r="G25" t="str">
            <v>2237-10</v>
          </cell>
          <cell r="H25">
            <v>44774</v>
          </cell>
          <cell r="I25">
            <v>28.32</v>
          </cell>
          <cell r="J25">
            <v>226.58</v>
          </cell>
          <cell r="K25">
            <v>0</v>
          </cell>
          <cell r="L25">
            <v>220</v>
          </cell>
          <cell r="M25">
            <v>0</v>
          </cell>
          <cell r="O25">
            <v>2.2000000000000002</v>
          </cell>
          <cell r="R25">
            <v>0</v>
          </cell>
          <cell r="S25">
            <v>0</v>
          </cell>
          <cell r="U25">
            <v>69.430000000000007</v>
          </cell>
          <cell r="X25" t="str">
            <v>AUXILIO CRECHE</v>
          </cell>
        </row>
        <row r="26">
          <cell r="C26" t="str">
            <v>UPAE BELO JARDIM</v>
          </cell>
          <cell r="E26" t="str">
            <v>CAMILA LUIZA SILVA FERREIRA</v>
          </cell>
          <cell r="F26" t="str">
            <v>3 - Administrativo</v>
          </cell>
          <cell r="G26" t="str">
            <v>4110-05</v>
          </cell>
          <cell r="H26">
            <v>44774</v>
          </cell>
          <cell r="I26">
            <v>12.12</v>
          </cell>
          <cell r="J26">
            <v>96.96</v>
          </cell>
          <cell r="K26">
            <v>0</v>
          </cell>
          <cell r="L26">
            <v>220</v>
          </cell>
          <cell r="M26">
            <v>0</v>
          </cell>
          <cell r="O26">
            <v>2.2000000000000002</v>
          </cell>
          <cell r="R26">
            <v>200</v>
          </cell>
          <cell r="S26">
            <v>72.72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CELIA ROBERTA BARBOSA DE MELO VIEIRA</v>
          </cell>
          <cell r="F27" t="str">
            <v>2 - Outros Profissionais da Saúde</v>
          </cell>
          <cell r="G27" t="str">
            <v>2235-05</v>
          </cell>
          <cell r="H27">
            <v>44774</v>
          </cell>
          <cell r="I27">
            <v>44.96</v>
          </cell>
          <cell r="J27">
            <v>359.74</v>
          </cell>
          <cell r="K27">
            <v>0</v>
          </cell>
          <cell r="L27">
            <v>242.88</v>
          </cell>
          <cell r="M27">
            <v>0</v>
          </cell>
          <cell r="O27">
            <v>4.4000000000000004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44774</v>
          </cell>
          <cell r="I28">
            <v>22.49</v>
          </cell>
          <cell r="J28">
            <v>179.86</v>
          </cell>
          <cell r="K28">
            <v>0</v>
          </cell>
          <cell r="L28">
            <v>70</v>
          </cell>
          <cell r="M28">
            <v>0</v>
          </cell>
          <cell r="O28">
            <v>2.2000000000000002</v>
          </cell>
          <cell r="R28">
            <v>120</v>
          </cell>
          <cell r="S28">
            <v>31.51</v>
          </cell>
          <cell r="U28">
            <v>69.430000000000007</v>
          </cell>
          <cell r="X28" t="str">
            <v>AUXILIO CRECHE</v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44774</v>
          </cell>
          <cell r="I29">
            <v>29.85</v>
          </cell>
          <cell r="J29">
            <v>238.86</v>
          </cell>
          <cell r="K29">
            <v>0</v>
          </cell>
          <cell r="L29">
            <v>100</v>
          </cell>
          <cell r="M29">
            <v>0</v>
          </cell>
          <cell r="O29">
            <v>2.2000000000000002</v>
          </cell>
          <cell r="R29">
            <v>120</v>
          </cell>
          <cell r="S29">
            <v>31.51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44774</v>
          </cell>
          <cell r="I30">
            <v>14.54</v>
          </cell>
          <cell r="J30">
            <v>116.35</v>
          </cell>
          <cell r="K30">
            <v>0</v>
          </cell>
          <cell r="L30">
            <v>220</v>
          </cell>
          <cell r="M30">
            <v>0</v>
          </cell>
          <cell r="O30">
            <v>2.2000000000000002</v>
          </cell>
          <cell r="R30">
            <v>200</v>
          </cell>
          <cell r="S30">
            <v>72.72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44774</v>
          </cell>
          <cell r="I31">
            <v>14.54</v>
          </cell>
          <cell r="J31">
            <v>116.35</v>
          </cell>
          <cell r="K31">
            <v>0</v>
          </cell>
          <cell r="L31">
            <v>220</v>
          </cell>
          <cell r="M31">
            <v>0</v>
          </cell>
          <cell r="O31">
            <v>2.2000000000000002</v>
          </cell>
          <cell r="R31">
            <v>200</v>
          </cell>
          <cell r="S31">
            <v>72.72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44774</v>
          </cell>
          <cell r="I32">
            <v>16.25</v>
          </cell>
          <cell r="J32">
            <v>130.04</v>
          </cell>
          <cell r="K32">
            <v>0</v>
          </cell>
          <cell r="L32">
            <v>220</v>
          </cell>
          <cell r="M32">
            <v>0</v>
          </cell>
          <cell r="O32">
            <v>2.2000000000000002</v>
          </cell>
          <cell r="R32">
            <v>200</v>
          </cell>
          <cell r="S32">
            <v>82.99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4110-10</v>
          </cell>
          <cell r="H33">
            <v>44774</v>
          </cell>
          <cell r="I33">
            <v>20.73</v>
          </cell>
          <cell r="J33">
            <v>165.81</v>
          </cell>
          <cell r="K33">
            <v>0</v>
          </cell>
          <cell r="L33">
            <v>220</v>
          </cell>
          <cell r="M33">
            <v>0</v>
          </cell>
          <cell r="O33">
            <v>2.2000000000000002</v>
          </cell>
          <cell r="R33">
            <v>200</v>
          </cell>
          <cell r="S33">
            <v>72.72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44774</v>
          </cell>
          <cell r="I34">
            <v>28.13</v>
          </cell>
          <cell r="J34">
            <v>224.97</v>
          </cell>
          <cell r="K34">
            <v>0</v>
          </cell>
          <cell r="L34">
            <v>100</v>
          </cell>
          <cell r="M34">
            <v>0</v>
          </cell>
          <cell r="O34">
            <v>2.2000000000000002</v>
          </cell>
          <cell r="R34">
            <v>120</v>
          </cell>
          <cell r="S34">
            <v>35.96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2124-05</v>
          </cell>
          <cell r="H35">
            <v>44774</v>
          </cell>
          <cell r="I35">
            <v>25.04</v>
          </cell>
          <cell r="J35">
            <v>200.32</v>
          </cell>
          <cell r="K35">
            <v>0</v>
          </cell>
          <cell r="L35">
            <v>190</v>
          </cell>
          <cell r="M35">
            <v>0</v>
          </cell>
          <cell r="O35">
            <v>2.2000000000000002</v>
          </cell>
          <cell r="R35">
            <v>70</v>
          </cell>
          <cell r="S35">
            <v>120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EMERSON CELESTINO DA SILVA</v>
          </cell>
          <cell r="F36" t="str">
            <v>3 - Administrativo</v>
          </cell>
          <cell r="G36" t="str">
            <v>4110-05</v>
          </cell>
          <cell r="H36">
            <v>44774</v>
          </cell>
          <cell r="I36">
            <v>12.12</v>
          </cell>
          <cell r="J36">
            <v>96.96</v>
          </cell>
          <cell r="K36">
            <v>0</v>
          </cell>
          <cell r="L36">
            <v>220</v>
          </cell>
          <cell r="M36">
            <v>0</v>
          </cell>
          <cell r="O36">
            <v>2.2000000000000002</v>
          </cell>
          <cell r="R36">
            <v>200</v>
          </cell>
          <cell r="S36">
            <v>72.72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 xml:space="preserve">FABIO DE BRITO CAVALCANTI                 </v>
          </cell>
          <cell r="F37" t="str">
            <v>2 - Outros Profissionais da Saúde</v>
          </cell>
          <cell r="G37" t="str">
            <v>3241-15</v>
          </cell>
          <cell r="H37">
            <v>44774</v>
          </cell>
          <cell r="I37">
            <v>32.130000000000003</v>
          </cell>
          <cell r="J37">
            <v>257.01</v>
          </cell>
          <cell r="K37">
            <v>0</v>
          </cell>
          <cell r="L37">
            <v>220</v>
          </cell>
          <cell r="M37">
            <v>0</v>
          </cell>
          <cell r="O37">
            <v>2.2000000000000002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FILIPE COSTA LEANDRO BITU</v>
          </cell>
          <cell r="F38" t="str">
            <v>3 - Administrativo</v>
          </cell>
          <cell r="G38" t="str">
            <v>1210-05</v>
          </cell>
          <cell r="H38">
            <v>44774</v>
          </cell>
          <cell r="I38">
            <v>97.67</v>
          </cell>
          <cell r="J38">
            <v>781.31</v>
          </cell>
          <cell r="K38">
            <v>0</v>
          </cell>
          <cell r="L38">
            <v>0</v>
          </cell>
          <cell r="M38">
            <v>0</v>
          </cell>
          <cell r="O38">
            <v>2.2000000000000002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FLAVIANA MONTEIRO DA SILVA SALES</v>
          </cell>
          <cell r="F39" t="str">
            <v>2 - Outros Profissionais da Saúde</v>
          </cell>
          <cell r="G39" t="str">
            <v>2235-05</v>
          </cell>
          <cell r="H39">
            <v>44774</v>
          </cell>
          <cell r="I39">
            <v>46.37</v>
          </cell>
          <cell r="J39">
            <v>370.98</v>
          </cell>
          <cell r="K39">
            <v>0</v>
          </cell>
          <cell r="L39">
            <v>242.88</v>
          </cell>
          <cell r="M39">
            <v>0</v>
          </cell>
          <cell r="O39">
            <v>4.4000000000000004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GELEIDIANE SALES BEZERRA SILVA</v>
          </cell>
          <cell r="F40" t="str">
            <v>3 - Administrativo</v>
          </cell>
          <cell r="G40" t="str">
            <v>4110-10</v>
          </cell>
          <cell r="H40">
            <v>44774</v>
          </cell>
          <cell r="I40">
            <v>20.87</v>
          </cell>
          <cell r="J40">
            <v>167.02</v>
          </cell>
          <cell r="K40">
            <v>0</v>
          </cell>
          <cell r="L40">
            <v>180</v>
          </cell>
          <cell r="M40">
            <v>0</v>
          </cell>
          <cell r="O40">
            <v>2.2000000000000002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GESSICA TARCIELMA SILVA DE LIRA PEREIRA</v>
          </cell>
          <cell r="F41" t="str">
            <v>3 - Administrativo</v>
          </cell>
          <cell r="G41" t="str">
            <v>4110-10</v>
          </cell>
          <cell r="H41">
            <v>44774</v>
          </cell>
          <cell r="I41">
            <v>20.87</v>
          </cell>
          <cell r="J41">
            <v>167.02</v>
          </cell>
          <cell r="K41">
            <v>0</v>
          </cell>
          <cell r="L41">
            <v>220</v>
          </cell>
          <cell r="M41">
            <v>0</v>
          </cell>
          <cell r="O41">
            <v>2.2000000000000002</v>
          </cell>
          <cell r="R41">
            <v>200</v>
          </cell>
          <cell r="S41">
            <v>119.3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GIRLENE GOMES VALENCA</v>
          </cell>
          <cell r="F42" t="str">
            <v>3 - Administrativo</v>
          </cell>
          <cell r="G42" t="str">
            <v>4131-05</v>
          </cell>
          <cell r="H42">
            <v>44774</v>
          </cell>
          <cell r="I42">
            <v>31.09</v>
          </cell>
          <cell r="J42">
            <v>248.74</v>
          </cell>
          <cell r="K42">
            <v>0</v>
          </cell>
          <cell r="L42">
            <v>0</v>
          </cell>
          <cell r="M42">
            <v>0</v>
          </cell>
          <cell r="O42">
            <v>2.2000000000000002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 xml:space="preserve">GRACE ANNE MONTEIRO CHAVES </v>
          </cell>
          <cell r="F43" t="str">
            <v>1 - Médico</v>
          </cell>
          <cell r="G43" t="str">
            <v>2251-35</v>
          </cell>
          <cell r="H43">
            <v>44774</v>
          </cell>
          <cell r="I43">
            <v>72.319999999999993</v>
          </cell>
          <cell r="J43">
            <v>578.5</v>
          </cell>
          <cell r="K43">
            <v>0</v>
          </cell>
          <cell r="L43">
            <v>0</v>
          </cell>
          <cell r="M43">
            <v>0</v>
          </cell>
          <cell r="O43">
            <v>19.2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GUSTAVO HENRIQUE NOGUEIRA BEZERRA</v>
          </cell>
          <cell r="F44" t="str">
            <v>3 - Administrativo</v>
          </cell>
          <cell r="G44" t="str">
            <v>4110-05</v>
          </cell>
          <cell r="H44">
            <v>44774</v>
          </cell>
          <cell r="I44">
            <v>12.12</v>
          </cell>
          <cell r="J44">
            <v>96.96</v>
          </cell>
          <cell r="K44">
            <v>0</v>
          </cell>
          <cell r="L44">
            <v>220</v>
          </cell>
          <cell r="M44">
            <v>0</v>
          </cell>
          <cell r="O44">
            <v>2.2000000000000002</v>
          </cell>
          <cell r="R44">
            <v>200</v>
          </cell>
          <cell r="S44">
            <v>72.72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JAIR PEREIRA DA SILVA</v>
          </cell>
          <cell r="F45" t="str">
            <v>3 - Administrativo</v>
          </cell>
          <cell r="G45" t="str">
            <v>4102-40</v>
          </cell>
          <cell r="H45">
            <v>44774</v>
          </cell>
          <cell r="I45">
            <v>49.09</v>
          </cell>
          <cell r="J45">
            <v>392.71</v>
          </cell>
          <cell r="K45">
            <v>0</v>
          </cell>
          <cell r="L45">
            <v>220</v>
          </cell>
          <cell r="M45">
            <v>0</v>
          </cell>
          <cell r="O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JANIERE ALBUQUERQUE SANTOS</v>
          </cell>
          <cell r="F46" t="str">
            <v>3 - Administrativo</v>
          </cell>
          <cell r="G46" t="str">
            <v>4110-05</v>
          </cell>
          <cell r="H46">
            <v>44774</v>
          </cell>
          <cell r="I46">
            <v>12.12</v>
          </cell>
          <cell r="J46">
            <v>96.96</v>
          </cell>
          <cell r="K46">
            <v>0</v>
          </cell>
          <cell r="L46">
            <v>220</v>
          </cell>
          <cell r="M46">
            <v>0</v>
          </cell>
          <cell r="O46">
            <v>2.2000000000000002</v>
          </cell>
          <cell r="R46">
            <v>200</v>
          </cell>
          <cell r="S46">
            <v>72.72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JOAO HENRIQUE BELO</v>
          </cell>
          <cell r="F47" t="str">
            <v>3 - Administrativo</v>
          </cell>
          <cell r="G47" t="str">
            <v>4141-05</v>
          </cell>
          <cell r="H47">
            <v>44774</v>
          </cell>
          <cell r="I47">
            <v>14.57</v>
          </cell>
          <cell r="J47">
            <v>116.56</v>
          </cell>
          <cell r="K47">
            <v>0</v>
          </cell>
          <cell r="L47">
            <v>0</v>
          </cell>
          <cell r="M47">
            <v>0</v>
          </cell>
          <cell r="O47">
            <v>2.2000000000000002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JONHNATAS DE LIMA ESPINDOLA</v>
          </cell>
          <cell r="F48" t="str">
            <v>2 - Outros Profissionais da Saúde</v>
          </cell>
          <cell r="G48" t="str">
            <v>2235-05</v>
          </cell>
          <cell r="H48">
            <v>44774</v>
          </cell>
          <cell r="I48">
            <v>40.35</v>
          </cell>
          <cell r="J48">
            <v>322.81</v>
          </cell>
          <cell r="K48">
            <v>0</v>
          </cell>
          <cell r="L48">
            <v>242.88</v>
          </cell>
          <cell r="M48">
            <v>0</v>
          </cell>
          <cell r="O48">
            <v>4.4000000000000004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JOSE PEIXOTO</v>
          </cell>
          <cell r="F49" t="str">
            <v>3 - Administrativo</v>
          </cell>
          <cell r="G49" t="str">
            <v>1231-05</v>
          </cell>
          <cell r="H49">
            <v>44774</v>
          </cell>
          <cell r="I49">
            <v>102.85</v>
          </cell>
          <cell r="J49">
            <v>822.75</v>
          </cell>
          <cell r="K49">
            <v>0</v>
          </cell>
          <cell r="L49">
            <v>0</v>
          </cell>
          <cell r="M49">
            <v>0</v>
          </cell>
          <cell r="O49">
            <v>19.2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JOSINALDA DA SILVA PEREIRA</v>
          </cell>
          <cell r="F50" t="str">
            <v>3 - Administrativo</v>
          </cell>
          <cell r="G50" t="str">
            <v>2516-05</v>
          </cell>
          <cell r="H50">
            <v>44774</v>
          </cell>
          <cell r="I50">
            <v>32.18</v>
          </cell>
          <cell r="J50">
            <v>257.37</v>
          </cell>
          <cell r="K50">
            <v>0</v>
          </cell>
          <cell r="L50">
            <v>190</v>
          </cell>
          <cell r="M50">
            <v>0</v>
          </cell>
          <cell r="O50">
            <v>2.2000000000000002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LARISSA PEREIRA DA SILVA NASCIMENTO</v>
          </cell>
          <cell r="F51" t="str">
            <v>3 - Administrativo</v>
          </cell>
          <cell r="G51" t="str">
            <v>4131-15</v>
          </cell>
          <cell r="H51">
            <v>44774</v>
          </cell>
          <cell r="I51">
            <v>24.55</v>
          </cell>
          <cell r="J51">
            <v>196.35</v>
          </cell>
          <cell r="K51">
            <v>0</v>
          </cell>
          <cell r="L51">
            <v>180</v>
          </cell>
          <cell r="M51">
            <v>0</v>
          </cell>
          <cell r="O51">
            <v>2.2000000000000002</v>
          </cell>
          <cell r="R51">
            <v>200</v>
          </cell>
          <cell r="S51">
            <v>119.3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LIDIANE LIMA REGINO</v>
          </cell>
          <cell r="F52" t="str">
            <v>3 - Administrativo</v>
          </cell>
          <cell r="G52" t="str">
            <v>4101-05</v>
          </cell>
          <cell r="H52">
            <v>44774</v>
          </cell>
          <cell r="I52">
            <v>59.64</v>
          </cell>
          <cell r="J52">
            <v>477.06</v>
          </cell>
          <cell r="K52">
            <v>0</v>
          </cell>
          <cell r="L52">
            <v>660</v>
          </cell>
          <cell r="M52">
            <v>0</v>
          </cell>
          <cell r="O52">
            <v>2.2000000000000002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 xml:space="preserve">LUANA DE VASCONCELOS SILVA </v>
          </cell>
          <cell r="F53" t="str">
            <v>2 - Outros Profissionais da Saúde</v>
          </cell>
          <cell r="G53" t="str">
            <v>3222-05</v>
          </cell>
          <cell r="H53">
            <v>44774</v>
          </cell>
          <cell r="I53">
            <v>16.95</v>
          </cell>
          <cell r="J53">
            <v>135.57</v>
          </cell>
          <cell r="K53">
            <v>0</v>
          </cell>
          <cell r="L53">
            <v>220</v>
          </cell>
          <cell r="M53">
            <v>0</v>
          </cell>
          <cell r="O53">
            <v>2.2000000000000002</v>
          </cell>
          <cell r="R53">
            <v>70</v>
          </cell>
          <cell r="S53">
            <v>82.99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MAIRA WILLIANE ROSA DE SOUSA</v>
          </cell>
          <cell r="F54" t="str">
            <v>3 - Administrativo</v>
          </cell>
          <cell r="G54" t="str">
            <v>4110-10</v>
          </cell>
          <cell r="H54">
            <v>44774</v>
          </cell>
          <cell r="I54">
            <v>16.27</v>
          </cell>
          <cell r="J54">
            <v>130.19999999999999</v>
          </cell>
          <cell r="K54">
            <v>0</v>
          </cell>
          <cell r="L54">
            <v>190</v>
          </cell>
          <cell r="M54">
            <v>0</v>
          </cell>
          <cell r="O54">
            <v>2.2000000000000002</v>
          </cell>
          <cell r="R54">
            <v>210</v>
          </cell>
          <cell r="S54">
            <v>93</v>
          </cell>
          <cell r="U54">
            <v>69.430000000000007</v>
          </cell>
          <cell r="X54" t="str">
            <v>AUXILIO CRECHE</v>
          </cell>
        </row>
        <row r="55">
          <cell r="C55" t="str">
            <v>UPAE BELO JARDIM</v>
          </cell>
          <cell r="E55" t="str">
            <v>MARIA APARECIDA SILVA RESENDE</v>
          </cell>
          <cell r="F55" t="str">
            <v>3 - Administrativo</v>
          </cell>
          <cell r="G55" t="str">
            <v>5134-30</v>
          </cell>
          <cell r="H55">
            <v>44774</v>
          </cell>
          <cell r="I55">
            <v>12.12</v>
          </cell>
          <cell r="J55">
            <v>96.96</v>
          </cell>
          <cell r="K55">
            <v>0</v>
          </cell>
          <cell r="L55">
            <v>220</v>
          </cell>
          <cell r="M55">
            <v>0</v>
          </cell>
          <cell r="O55">
            <v>2.2000000000000002</v>
          </cell>
          <cell r="R55">
            <v>200</v>
          </cell>
          <cell r="S55">
            <v>72.72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MARIA DA CONCEICAO DE ANDRADE SOUZA</v>
          </cell>
          <cell r="F56" t="str">
            <v>2 - Outros Profissionais da Saúde</v>
          </cell>
          <cell r="G56" t="str">
            <v>3222-05</v>
          </cell>
          <cell r="H56">
            <v>44774</v>
          </cell>
          <cell r="I56">
            <v>16.260000000000002</v>
          </cell>
          <cell r="J56">
            <v>130.04</v>
          </cell>
          <cell r="K56">
            <v>0</v>
          </cell>
          <cell r="L56">
            <v>220</v>
          </cell>
          <cell r="M56">
            <v>0</v>
          </cell>
          <cell r="O56">
            <v>2.2000000000000002</v>
          </cell>
          <cell r="R56">
            <v>200</v>
          </cell>
          <cell r="S56">
            <v>82.99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MARIA DANIELE FERREIRA</v>
          </cell>
          <cell r="F57" t="str">
            <v>3 - Administrativo</v>
          </cell>
          <cell r="G57" t="str">
            <v>5143-20</v>
          </cell>
          <cell r="H57">
            <v>44774</v>
          </cell>
          <cell r="I57">
            <v>14.54</v>
          </cell>
          <cell r="J57">
            <v>116.35</v>
          </cell>
          <cell r="K57">
            <v>0</v>
          </cell>
          <cell r="L57">
            <v>200</v>
          </cell>
          <cell r="M57">
            <v>0</v>
          </cell>
          <cell r="O57">
            <v>2.2000000000000002</v>
          </cell>
          <cell r="R57">
            <v>150</v>
          </cell>
          <cell r="S57">
            <v>72.72</v>
          </cell>
          <cell r="U57">
            <v>69.430000000000007</v>
          </cell>
          <cell r="X57" t="str">
            <v>AUXILIO CRECHE</v>
          </cell>
        </row>
        <row r="58">
          <cell r="C58" t="str">
            <v>UPAE BELO JARDIM</v>
          </cell>
          <cell r="E58" t="str">
            <v>MARILIA VIVIANE LEITE CATOLE</v>
          </cell>
          <cell r="F58" t="str">
            <v>2 - Outros Profissionais da Saúde</v>
          </cell>
          <cell r="G58" t="str">
            <v>2235-05</v>
          </cell>
          <cell r="H58">
            <v>44774</v>
          </cell>
          <cell r="I58">
            <v>65.650000000000006</v>
          </cell>
          <cell r="J58">
            <v>525.27</v>
          </cell>
          <cell r="K58">
            <v>0</v>
          </cell>
          <cell r="L58">
            <v>99.36</v>
          </cell>
          <cell r="M58">
            <v>0</v>
          </cell>
          <cell r="O58">
            <v>4.8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MARISTELLA FERREIRA DE BRITO</v>
          </cell>
          <cell r="F59" t="str">
            <v>3 - Administrativo</v>
          </cell>
          <cell r="G59" t="str">
            <v>2516-05</v>
          </cell>
          <cell r="H59">
            <v>44774</v>
          </cell>
          <cell r="I59">
            <v>18.91</v>
          </cell>
          <cell r="J59">
            <v>151.30000000000001</v>
          </cell>
          <cell r="K59">
            <v>0</v>
          </cell>
          <cell r="L59">
            <v>130</v>
          </cell>
          <cell r="M59">
            <v>0</v>
          </cell>
          <cell r="O59">
            <v>2.2000000000000002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MAURO ALVES DE ASSIS</v>
          </cell>
          <cell r="F60" t="str">
            <v>3 - Administrativo</v>
          </cell>
          <cell r="G60" t="str">
            <v>5143-10</v>
          </cell>
          <cell r="H60">
            <v>44774</v>
          </cell>
          <cell r="I60">
            <v>16.96</v>
          </cell>
          <cell r="J60">
            <v>135.74</v>
          </cell>
          <cell r="K60">
            <v>0</v>
          </cell>
          <cell r="L60">
            <v>200</v>
          </cell>
          <cell r="M60">
            <v>0</v>
          </cell>
          <cell r="O60">
            <v>2.2000000000000002</v>
          </cell>
          <cell r="R60">
            <v>70</v>
          </cell>
          <cell r="S60">
            <v>72.72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MICHELINE JANAINA DOS SANTOS</v>
          </cell>
          <cell r="F61" t="str">
            <v>3 - Administrativo</v>
          </cell>
          <cell r="G61" t="str">
            <v>5143-20</v>
          </cell>
          <cell r="H61">
            <v>44774</v>
          </cell>
          <cell r="I61">
            <v>14.54</v>
          </cell>
          <cell r="J61">
            <v>116.35</v>
          </cell>
          <cell r="K61">
            <v>0</v>
          </cell>
          <cell r="L61">
            <v>220</v>
          </cell>
          <cell r="M61">
            <v>0</v>
          </cell>
          <cell r="O61">
            <v>2.2000000000000002</v>
          </cell>
          <cell r="R61">
            <v>200</v>
          </cell>
          <cell r="S61">
            <v>72.72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MONICA MARIA BARBOSA LYRA FREITAS</v>
          </cell>
          <cell r="F62" t="str">
            <v>2 - Outros Profissionais da Saúde</v>
          </cell>
          <cell r="G62" t="str">
            <v>2515-20</v>
          </cell>
          <cell r="H62">
            <v>44774</v>
          </cell>
          <cell r="I62">
            <v>27.33</v>
          </cell>
          <cell r="J62">
            <v>218.56</v>
          </cell>
          <cell r="K62">
            <v>0</v>
          </cell>
          <cell r="L62">
            <v>210</v>
          </cell>
          <cell r="M62">
            <v>0</v>
          </cell>
          <cell r="O62">
            <v>2.2000000000000002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NATHALLY RAMOS VALENTIM</v>
          </cell>
          <cell r="F63" t="str">
            <v>2 - Outros Profissionais da Saúde</v>
          </cell>
          <cell r="G63" t="str">
            <v>2234-05</v>
          </cell>
          <cell r="H63">
            <v>44774</v>
          </cell>
          <cell r="I63">
            <v>98.13</v>
          </cell>
          <cell r="J63">
            <v>785.11</v>
          </cell>
          <cell r="K63">
            <v>0</v>
          </cell>
          <cell r="L63">
            <v>209.2</v>
          </cell>
          <cell r="M63">
            <v>0</v>
          </cell>
          <cell r="O63">
            <v>2.2000000000000002</v>
          </cell>
          <cell r="R63">
            <v>0</v>
          </cell>
          <cell r="S63">
            <v>0</v>
          </cell>
          <cell r="U63">
            <v>148.24</v>
          </cell>
          <cell r="X63" t="str">
            <v>AUXILIO CRECHE</v>
          </cell>
        </row>
        <row r="64">
          <cell r="C64" t="str">
            <v>UPAE BELO JARDIM</v>
          </cell>
          <cell r="E64" t="str">
            <v>PEDRO VICTOR MACEDO VASCONCELOS</v>
          </cell>
          <cell r="F64" t="str">
            <v>3 - Administrativo</v>
          </cell>
          <cell r="G64" t="str">
            <v>4110-10</v>
          </cell>
          <cell r="H64">
            <v>44774</v>
          </cell>
          <cell r="I64">
            <v>15.51</v>
          </cell>
          <cell r="J64">
            <v>124</v>
          </cell>
          <cell r="K64">
            <v>0</v>
          </cell>
          <cell r="L64">
            <v>220</v>
          </cell>
          <cell r="M64">
            <v>0</v>
          </cell>
          <cell r="O64">
            <v>2.2000000000000002</v>
          </cell>
          <cell r="R64">
            <v>200</v>
          </cell>
          <cell r="S64">
            <v>93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RAFAEL PAZ DA SILVA</v>
          </cell>
          <cell r="F65" t="str">
            <v>3 - Administrativo</v>
          </cell>
          <cell r="G65" t="str">
            <v>5143-10</v>
          </cell>
          <cell r="H65">
            <v>44774</v>
          </cell>
          <cell r="I65">
            <v>28.79</v>
          </cell>
          <cell r="J65">
            <v>230.29</v>
          </cell>
          <cell r="K65">
            <v>0</v>
          </cell>
          <cell r="L65">
            <v>100</v>
          </cell>
          <cell r="M65">
            <v>0</v>
          </cell>
          <cell r="O65">
            <v>2.4</v>
          </cell>
          <cell r="R65">
            <v>120</v>
          </cell>
          <cell r="S65">
            <v>31.51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RICELE TUANE SILVA BEZERRA DE LIMA</v>
          </cell>
          <cell r="F66" t="str">
            <v>2 - Outros Profissionais da Saúde</v>
          </cell>
          <cell r="G66" t="str">
            <v>3241-15</v>
          </cell>
          <cell r="H66">
            <v>44774</v>
          </cell>
          <cell r="I66">
            <v>31.01</v>
          </cell>
          <cell r="J66">
            <v>248.14</v>
          </cell>
          <cell r="K66">
            <v>0</v>
          </cell>
          <cell r="L66">
            <v>220</v>
          </cell>
          <cell r="M66">
            <v>0</v>
          </cell>
          <cell r="O66">
            <v>2.4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SALIANA MACEDO DOS PRAZERES</v>
          </cell>
          <cell r="F67" t="str">
            <v>3 - Administrativo</v>
          </cell>
          <cell r="G67" t="str">
            <v>4101-05</v>
          </cell>
          <cell r="H67">
            <v>44774</v>
          </cell>
          <cell r="I67">
            <v>56.13</v>
          </cell>
          <cell r="J67">
            <v>449.09</v>
          </cell>
          <cell r="K67">
            <v>0</v>
          </cell>
          <cell r="L67">
            <v>660</v>
          </cell>
          <cell r="M67">
            <v>0</v>
          </cell>
          <cell r="O67">
            <v>2.4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SERGIO BISPO DE MENDONÇA</v>
          </cell>
          <cell r="F68" t="str">
            <v>3 - Administrativo</v>
          </cell>
          <cell r="G68" t="str">
            <v>4110-10</v>
          </cell>
          <cell r="H68">
            <v>44774</v>
          </cell>
          <cell r="I68">
            <v>15.51</v>
          </cell>
          <cell r="J68">
            <v>124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SILVANIA DE LIRA CLEMENTE</v>
          </cell>
          <cell r="F69" t="str">
            <v>3 - Administrativo</v>
          </cell>
          <cell r="G69" t="str">
            <v>5143-20</v>
          </cell>
          <cell r="H69">
            <v>44774</v>
          </cell>
          <cell r="I69">
            <v>17.579999999999998</v>
          </cell>
          <cell r="J69">
            <v>140.59</v>
          </cell>
          <cell r="K69">
            <v>0</v>
          </cell>
          <cell r="L69">
            <v>220</v>
          </cell>
          <cell r="M69">
            <v>0</v>
          </cell>
          <cell r="O69">
            <v>2.4</v>
          </cell>
          <cell r="R69">
            <v>70</v>
          </cell>
          <cell r="S69">
            <v>72.72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TACIANA RODRIGUES BARBOSA</v>
          </cell>
          <cell r="F70" t="str">
            <v>2 - Outros Profissionais da Saúde</v>
          </cell>
          <cell r="G70" t="str">
            <v>2235-05</v>
          </cell>
          <cell r="H70">
            <v>44774</v>
          </cell>
          <cell r="I70">
            <v>46.24</v>
          </cell>
          <cell r="J70">
            <v>369.92</v>
          </cell>
          <cell r="K70">
            <v>0</v>
          </cell>
          <cell r="L70">
            <v>0</v>
          </cell>
          <cell r="M70">
            <v>0</v>
          </cell>
          <cell r="O70">
            <v>4.8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 xml:space="preserve">TALES AMORIM ARAUJO REIS </v>
          </cell>
          <cell r="F71" t="str">
            <v>1 - Médico</v>
          </cell>
          <cell r="G71" t="str">
            <v>2253-20</v>
          </cell>
          <cell r="H71">
            <v>44774</v>
          </cell>
          <cell r="I71">
            <v>92.64</v>
          </cell>
          <cell r="J71">
            <v>741.2</v>
          </cell>
          <cell r="K71">
            <v>0</v>
          </cell>
          <cell r="L71">
            <v>0</v>
          </cell>
          <cell r="M71">
            <v>0</v>
          </cell>
          <cell r="O71">
            <v>18.05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TALUANNA DE MELO VALENCA</v>
          </cell>
          <cell r="F72" t="str">
            <v>2 - Outros Profissionais da Saúde</v>
          </cell>
          <cell r="G72" t="str">
            <v>2236-05</v>
          </cell>
          <cell r="H72">
            <v>44774</v>
          </cell>
          <cell r="I72">
            <v>17.510000000000002</v>
          </cell>
          <cell r="J72">
            <v>140.13</v>
          </cell>
          <cell r="K72">
            <v>0</v>
          </cell>
          <cell r="L72">
            <v>130</v>
          </cell>
          <cell r="M72">
            <v>0</v>
          </cell>
          <cell r="O72">
            <v>4.8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VALERIA MARIA DOS SANTOS</v>
          </cell>
          <cell r="F73" t="str">
            <v>3 - Administrativo</v>
          </cell>
          <cell r="G73" t="str">
            <v>4110-10</v>
          </cell>
          <cell r="H73">
            <v>44774</v>
          </cell>
          <cell r="I73">
            <v>24.54</v>
          </cell>
          <cell r="J73">
            <v>196.35</v>
          </cell>
          <cell r="K73">
            <v>0</v>
          </cell>
          <cell r="L73">
            <v>220</v>
          </cell>
          <cell r="M73">
            <v>0</v>
          </cell>
          <cell r="O73">
            <v>2.4</v>
          </cell>
          <cell r="R73">
            <v>200</v>
          </cell>
          <cell r="S73">
            <v>119.3</v>
          </cell>
          <cell r="U73">
            <v>69.430000000000007</v>
          </cell>
          <cell r="X73" t="str">
            <v>AUXILIO CRECHE</v>
          </cell>
        </row>
        <row r="74">
          <cell r="C74" t="str">
            <v>UPAE BELO JARDIM</v>
          </cell>
          <cell r="E74" t="str">
            <v>VANESSA DA SILVA SANTOS</v>
          </cell>
          <cell r="F74" t="str">
            <v>3 - Administrativo</v>
          </cell>
          <cell r="G74" t="str">
            <v>4110-05</v>
          </cell>
          <cell r="H74">
            <v>44774</v>
          </cell>
          <cell r="I74">
            <v>12.12</v>
          </cell>
          <cell r="J74">
            <v>96.96</v>
          </cell>
          <cell r="K74">
            <v>0</v>
          </cell>
          <cell r="L74">
            <v>190</v>
          </cell>
          <cell r="M74">
            <v>0</v>
          </cell>
          <cell r="O74">
            <v>2.4</v>
          </cell>
          <cell r="R74">
            <v>200</v>
          </cell>
          <cell r="S74">
            <v>72.72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 xml:space="preserve">VIANIZ CARLOS DO NASCIMENTO </v>
          </cell>
          <cell r="F75" t="str">
            <v>3 - Administrativo</v>
          </cell>
          <cell r="G75" t="str">
            <v>5151-10</v>
          </cell>
          <cell r="H75">
            <v>44774</v>
          </cell>
          <cell r="I75">
            <v>13.99</v>
          </cell>
          <cell r="J75">
            <v>111.91</v>
          </cell>
          <cell r="K75">
            <v>0</v>
          </cell>
          <cell r="L75">
            <v>170</v>
          </cell>
          <cell r="M75">
            <v>0</v>
          </cell>
          <cell r="O75">
            <v>2.4</v>
          </cell>
          <cell r="R75">
            <v>210</v>
          </cell>
          <cell r="S75">
            <v>67.87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WANDSON JOSE SOUZA PEREIRA</v>
          </cell>
          <cell r="F76" t="str">
            <v>3 - Administrativo</v>
          </cell>
          <cell r="G76" t="str">
            <v>2525-45</v>
          </cell>
          <cell r="H76">
            <v>44774</v>
          </cell>
          <cell r="I76">
            <v>18.010000000000002</v>
          </cell>
          <cell r="J76">
            <v>144</v>
          </cell>
          <cell r="K76">
            <v>0</v>
          </cell>
          <cell r="L76">
            <v>0</v>
          </cell>
          <cell r="M76">
            <v>0</v>
          </cell>
          <cell r="O76">
            <v>2.4</v>
          </cell>
          <cell r="R76">
            <v>387.486244</v>
          </cell>
          <cell r="S76">
            <v>108</v>
          </cell>
          <cell r="U76">
            <v>0</v>
          </cell>
          <cell r="X76" t="str">
            <v/>
          </cell>
        </row>
        <row r="77">
          <cell r="C77" t="str">
            <v>UPAE BELO JARDIM</v>
          </cell>
          <cell r="E77" t="str">
            <v>WASHINGTON CARLOS RODRIGUES BAIA</v>
          </cell>
          <cell r="F77" t="str">
            <v>3 - Administrativo</v>
          </cell>
          <cell r="G77" t="str">
            <v>4101-05</v>
          </cell>
          <cell r="H77">
            <v>44774</v>
          </cell>
          <cell r="I77">
            <v>39.76</v>
          </cell>
          <cell r="J77">
            <v>318.12</v>
          </cell>
          <cell r="K77">
            <v>0</v>
          </cell>
          <cell r="L77">
            <v>484</v>
          </cell>
          <cell r="M77">
            <v>0</v>
          </cell>
          <cell r="O77">
            <v>2.4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BELO JARDIM</v>
          </cell>
          <cell r="E78" t="str">
            <v>WEBER OSCAR DO NASCIMENTO</v>
          </cell>
          <cell r="F78" t="str">
            <v>3 - Administrativo</v>
          </cell>
          <cell r="G78" t="str">
            <v>1427-05</v>
          </cell>
          <cell r="H78">
            <v>44774</v>
          </cell>
          <cell r="I78">
            <v>59.66</v>
          </cell>
          <cell r="J78">
            <v>477.29</v>
          </cell>
          <cell r="K78">
            <v>0</v>
          </cell>
          <cell r="L78">
            <v>0</v>
          </cell>
          <cell r="M78">
            <v>0</v>
          </cell>
          <cell r="O78">
            <v>2.4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BELO JARDIM</v>
          </cell>
          <cell r="E79" t="str">
            <v>WELLIDA OLIVEIRA GALINDO</v>
          </cell>
          <cell r="F79" t="str">
            <v>3 - Administrativo</v>
          </cell>
          <cell r="G79" t="str">
            <v>4110-10</v>
          </cell>
          <cell r="H79">
            <v>44774</v>
          </cell>
          <cell r="I79">
            <v>35.119999999999997</v>
          </cell>
          <cell r="J79">
            <v>281.02</v>
          </cell>
          <cell r="K79">
            <v>0</v>
          </cell>
          <cell r="L79">
            <v>80</v>
          </cell>
          <cell r="M79">
            <v>0</v>
          </cell>
          <cell r="O79">
            <v>2.4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BELO JARDIM</v>
          </cell>
          <cell r="E80" t="str">
            <v>WENDSON SANTOS DE CARVALHO</v>
          </cell>
          <cell r="F80" t="str">
            <v>3 - Administrativo</v>
          </cell>
          <cell r="G80" t="str">
            <v>4141-05</v>
          </cell>
          <cell r="H80">
            <v>44774</v>
          </cell>
          <cell r="I80">
            <v>14.59</v>
          </cell>
          <cell r="J80">
            <v>116.76</v>
          </cell>
          <cell r="K80">
            <v>0</v>
          </cell>
          <cell r="L80">
            <v>220</v>
          </cell>
          <cell r="M80">
            <v>0</v>
          </cell>
          <cell r="O80">
            <v>2.4</v>
          </cell>
          <cell r="R80">
            <v>70</v>
          </cell>
          <cell r="S80">
            <v>87.57</v>
          </cell>
          <cell r="U80">
            <v>0</v>
          </cell>
          <cell r="X80" t="str">
            <v/>
          </cell>
        </row>
        <row r="81">
          <cell r="C81" t="str">
            <v>UPAE BELO JARDIM</v>
          </cell>
          <cell r="E81" t="str">
            <v>WYSLEYLAYNE BEZERRA DE SOUZA GOMES</v>
          </cell>
          <cell r="F81" t="str">
            <v>3 - Administrativo</v>
          </cell>
          <cell r="G81" t="str">
            <v>4110-05</v>
          </cell>
          <cell r="H81">
            <v>44774</v>
          </cell>
          <cell r="I81">
            <v>12.12</v>
          </cell>
          <cell r="J81">
            <v>96.96</v>
          </cell>
          <cell r="K81">
            <v>0</v>
          </cell>
          <cell r="L81">
            <v>220</v>
          </cell>
          <cell r="M81">
            <v>0</v>
          </cell>
          <cell r="O81">
            <v>2.4</v>
          </cell>
          <cell r="R81">
            <v>200</v>
          </cell>
          <cell r="S81">
            <v>72.72</v>
          </cell>
          <cell r="U81">
            <v>69.430000000000007</v>
          </cell>
          <cell r="X81" t="str">
            <v>AUXILIO CRECHE</v>
          </cell>
        </row>
        <row r="82">
          <cell r="C82" t="str">
            <v>UPAE BELO JARDIM</v>
          </cell>
          <cell r="E82" t="str">
            <v>ANA BIATRIZ DE SOUZA MALAQUIAS</v>
          </cell>
          <cell r="F82" t="str">
            <v>3 - Administrativo</v>
          </cell>
          <cell r="G82" t="str">
            <v>4110-05</v>
          </cell>
          <cell r="H82">
            <v>44774</v>
          </cell>
          <cell r="I82">
            <v>4.82</v>
          </cell>
          <cell r="J82">
            <v>9.64</v>
          </cell>
          <cell r="K82">
            <v>0</v>
          </cell>
          <cell r="L82">
            <v>0</v>
          </cell>
          <cell r="M82">
            <v>0</v>
          </cell>
          <cell r="O82">
            <v>2.2000000000000002</v>
          </cell>
          <cell r="R82">
            <v>200</v>
          </cell>
          <cell r="S82">
            <v>28.93</v>
          </cell>
          <cell r="U82">
            <v>0</v>
          </cell>
          <cell r="X82" t="str">
            <v/>
          </cell>
        </row>
        <row r="83">
          <cell r="C83" t="str">
            <v>UPAE BELO JARDIM</v>
          </cell>
          <cell r="E83" t="str">
            <v>WENDIER NAELI LEITE MENEZES</v>
          </cell>
          <cell r="F83" t="str">
            <v>3 - Administrativo</v>
          </cell>
          <cell r="G83" t="str">
            <v>4110-05</v>
          </cell>
          <cell r="H83">
            <v>44774</v>
          </cell>
          <cell r="I83">
            <v>5.16</v>
          </cell>
          <cell r="J83">
            <v>10.33</v>
          </cell>
          <cell r="K83">
            <v>0</v>
          </cell>
          <cell r="L83">
            <v>0</v>
          </cell>
          <cell r="M83">
            <v>0</v>
          </cell>
          <cell r="O83">
            <v>2.4</v>
          </cell>
          <cell r="R83">
            <v>296</v>
          </cell>
          <cell r="S83">
            <v>31</v>
          </cell>
          <cell r="U83">
            <v>0</v>
          </cell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24" sqref="C2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44774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220</v>
      </c>
      <c r="L3" s="16">
        <f>'[1]TCE - ANEXO III - Preencher'!M12</f>
        <v>0</v>
      </c>
      <c r="M3" s="16">
        <f>K3-L3</f>
        <v>220</v>
      </c>
      <c r="N3" s="16">
        <f>'[1]TCE - ANEXO III - Preencher'!O12</f>
        <v>2.2000000000000002</v>
      </c>
      <c r="O3" s="16">
        <f>'[1]TCE - ANEXO III - Preencher'!P12</f>
        <v>0</v>
      </c>
      <c r="P3" s="17">
        <f>N3-O3</f>
        <v>2.2000000000000002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401.74999999999994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44774</v>
      </c>
      <c r="H4" s="15">
        <f>'[1]TCE - ANEXO III - Preencher'!I13</f>
        <v>16.600000000000001</v>
      </c>
      <c r="I4" s="15">
        <f>'[1]TCE - ANEXO III - Preencher'!J13</f>
        <v>132.74</v>
      </c>
      <c r="J4" s="15">
        <f>'[1]TCE - ANEXO III - Preencher'!K13</f>
        <v>0</v>
      </c>
      <c r="K4" s="16">
        <f>'[1]TCE - ANEXO III - Preencher'!L13</f>
        <v>420</v>
      </c>
      <c r="L4" s="16">
        <f>'[1]TCE - ANEXO III - Preencher'!M13</f>
        <v>0</v>
      </c>
      <c r="M4" s="16">
        <f t="shared" ref="M4:M67" si="1">K4-L4</f>
        <v>420</v>
      </c>
      <c r="N4" s="16">
        <f>'[1]TCE - ANEXO III - Preencher'!O13</f>
        <v>2.2000000000000002</v>
      </c>
      <c r="O4" s="16">
        <f>'[1]TCE - ANEXO III - Preencher'!P13</f>
        <v>0</v>
      </c>
      <c r="P4" s="17">
        <f t="shared" ref="P4:P67" si="2">N4-O4</f>
        <v>2.2000000000000002</v>
      </c>
      <c r="Q4" s="16">
        <f>'[1]TCE - ANEXO III - Preencher'!R13</f>
        <v>229.16832000000002</v>
      </c>
      <c r="R4" s="16">
        <f>'[1]TCE - ANEXO III - Preencher'!S13</f>
        <v>94.81</v>
      </c>
      <c r="S4" s="17">
        <f t="shared" ref="S4:S67" si="3">Q4-R4</f>
        <v>134.35832000000002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705.89832000000013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44774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220</v>
      </c>
      <c r="L5" s="16">
        <f>'[1]TCE - ANEXO III - Preencher'!M14</f>
        <v>0</v>
      </c>
      <c r="M5" s="16">
        <f t="shared" si="1"/>
        <v>220</v>
      </c>
      <c r="N5" s="16">
        <f>'[1]TCE - ANEXO III - Preencher'!O14</f>
        <v>2.2000000000000002</v>
      </c>
      <c r="O5" s="16">
        <f>'[1]TCE - ANEXO III - Preencher'!P14</f>
        <v>0</v>
      </c>
      <c r="P5" s="17">
        <f t="shared" si="2"/>
        <v>2.2000000000000002</v>
      </c>
      <c r="Q5" s="16">
        <f>'[1]TCE - ANEXO III - Preencher'!R14</f>
        <v>200</v>
      </c>
      <c r="R5" s="16">
        <f>'[1]TCE - ANEXO III - Preencher'!S14</f>
        <v>72.72</v>
      </c>
      <c r="S5" s="17">
        <f t="shared" si="3"/>
        <v>127.28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458.55999999999995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44774</v>
      </c>
      <c r="H6" s="15">
        <f>'[1]TCE - ANEXO III - Preencher'!I15</f>
        <v>15.15</v>
      </c>
      <c r="I6" s="15">
        <f>'[1]TCE - ANEXO III - Preencher'!J15</f>
        <v>121.2</v>
      </c>
      <c r="J6" s="15">
        <f>'[1]TCE - ANEXO III - Preencher'!K15</f>
        <v>0</v>
      </c>
      <c r="K6" s="16">
        <f>'[1]TCE - ANEXO III - Preencher'!L15</f>
        <v>220</v>
      </c>
      <c r="L6" s="16">
        <f>'[1]TCE - ANEXO III - Preencher'!M15</f>
        <v>0</v>
      </c>
      <c r="M6" s="16">
        <f t="shared" si="1"/>
        <v>220</v>
      </c>
      <c r="N6" s="16">
        <f>'[1]TCE - ANEXO III - Preencher'!O15</f>
        <v>2.2000000000000002</v>
      </c>
      <c r="O6" s="16">
        <f>'[1]TCE - ANEXO III - Preencher'!P15</f>
        <v>0</v>
      </c>
      <c r="P6" s="17">
        <f t="shared" si="2"/>
        <v>2.2000000000000002</v>
      </c>
      <c r="Q6" s="16">
        <f>'[1]TCE - ANEXO III - Preencher'!R15</f>
        <v>210</v>
      </c>
      <c r="R6" s="16">
        <f>'[1]TCE - ANEXO III - Preencher'!S15</f>
        <v>72.72</v>
      </c>
      <c r="S6" s="17">
        <f t="shared" si="3"/>
        <v>137.28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495.83000000000004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44774</v>
      </c>
      <c r="H7" s="15">
        <f>'[1]TCE - ANEXO III - Preencher'!I16</f>
        <v>104.02</v>
      </c>
      <c r="I7" s="15">
        <f>'[1]TCE - ANEXO III - Preencher'!J16</f>
        <v>832.13</v>
      </c>
      <c r="J7" s="15">
        <f>'[1]TCE - ANEXO III - Preencher'!K16</f>
        <v>0</v>
      </c>
      <c r="K7" s="16">
        <f>'[1]TCE - ANEXO III - Preencher'!L16</f>
        <v>660</v>
      </c>
      <c r="L7" s="16">
        <f>'[1]TCE - ANEXO III - Preencher'!M16</f>
        <v>0</v>
      </c>
      <c r="M7" s="16">
        <f t="shared" si="1"/>
        <v>660</v>
      </c>
      <c r="N7" s="16">
        <f>'[1]TCE - ANEXO III - Preencher'!O16</f>
        <v>2.2000000000000002</v>
      </c>
      <c r="O7" s="16">
        <f>'[1]TCE - ANEXO III - Preencher'!P16</f>
        <v>0</v>
      </c>
      <c r="P7" s="17">
        <f t="shared" si="2"/>
        <v>2.2000000000000002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1598.3500000000001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44774</v>
      </c>
      <c r="H8" s="15">
        <f>'[1]TCE - ANEXO III - Preencher'!I17</f>
        <v>16.25</v>
      </c>
      <c r="I8" s="15">
        <f>'[1]TCE - ANEXO III - Preencher'!J17</f>
        <v>130.04</v>
      </c>
      <c r="J8" s="15">
        <f>'[1]TCE - ANEXO III - Preencher'!K17</f>
        <v>0</v>
      </c>
      <c r="K8" s="16">
        <f>'[1]TCE - ANEXO III - Preencher'!L17</f>
        <v>220</v>
      </c>
      <c r="L8" s="16">
        <f>'[1]TCE - ANEXO III - Preencher'!M17</f>
        <v>0</v>
      </c>
      <c r="M8" s="16">
        <f t="shared" si="1"/>
        <v>220</v>
      </c>
      <c r="N8" s="16">
        <f>'[1]TCE - ANEXO III - Preencher'!O17</f>
        <v>2.2000000000000002</v>
      </c>
      <c r="O8" s="16">
        <f>'[1]TCE - ANEXO III - Preencher'!P17</f>
        <v>0</v>
      </c>
      <c r="P8" s="17">
        <f t="shared" si="2"/>
        <v>2.2000000000000002</v>
      </c>
      <c r="Q8" s="16">
        <f>'[1]TCE - ANEXO III - Preencher'!R17</f>
        <v>200</v>
      </c>
      <c r="R8" s="16">
        <f>'[1]TCE - ANEXO III - Preencher'!S17</f>
        <v>82.99</v>
      </c>
      <c r="S8" s="17">
        <f t="shared" si="3"/>
        <v>117.01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485.49999999999994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44774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2.2000000000000002</v>
      </c>
      <c r="O9" s="16">
        <f>'[1]TCE - ANEXO III - Preencher'!P18</f>
        <v>0</v>
      </c>
      <c r="P9" s="17">
        <f t="shared" si="2"/>
        <v>2.2000000000000002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2.2000000000000002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1427-05</v>
      </c>
      <c r="G10" s="14">
        <f>IF('[1]TCE - ANEXO III - Preencher'!H19="","",'[1]TCE - ANEXO III - Preencher'!H19)</f>
        <v>44774</v>
      </c>
      <c r="H10" s="15">
        <f>'[1]TCE - ANEXO III - Preencher'!I19</f>
        <v>61.14</v>
      </c>
      <c r="I10" s="15">
        <f>'[1]TCE - ANEXO III - Preencher'!J19</f>
        <v>489.09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2.2000000000000002</v>
      </c>
      <c r="O10" s="16">
        <f>'[1]TCE - ANEXO III - Preencher'!P19</f>
        <v>0</v>
      </c>
      <c r="P10" s="17">
        <f t="shared" si="2"/>
        <v>2.2000000000000002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552.43000000000006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CARLA PEREIRA BEZERRA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44774</v>
      </c>
      <c r="H11" s="15">
        <f>'[1]TCE - ANEXO III - Preencher'!I20</f>
        <v>25.04</v>
      </c>
      <c r="I11" s="15">
        <f>'[1]TCE - ANEXO III - Preencher'!J20</f>
        <v>200.31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2.2000000000000002</v>
      </c>
      <c r="O11" s="16">
        <f>'[1]TCE - ANEXO III - Preencher'!P20</f>
        <v>0</v>
      </c>
      <c r="P11" s="17">
        <f t="shared" si="2"/>
        <v>2.2000000000000002</v>
      </c>
      <c r="Q11" s="16">
        <f>'[1]TCE - ANEXO III - Preencher'!R20</f>
        <v>387.486244</v>
      </c>
      <c r="R11" s="16">
        <f>'[1]TCE - ANEXO III - Preencher'!S20</f>
        <v>150.24</v>
      </c>
      <c r="S11" s="17">
        <f t="shared" si="3"/>
        <v>237.24624399999999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464.796244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 xml:space="preserve">ANDREA JANAINE DA SILVA SANTANA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44774</v>
      </c>
      <c r="H12" s="15">
        <f>'[1]TCE - ANEXO III - Preencher'!I21</f>
        <v>12.73</v>
      </c>
      <c r="I12" s="15">
        <f>'[1]TCE - ANEXO III - Preencher'!J21</f>
        <v>101.81</v>
      </c>
      <c r="J12" s="15">
        <f>'[1]TCE - ANEXO III - Preencher'!K21</f>
        <v>0</v>
      </c>
      <c r="K12" s="16">
        <f>'[1]TCE - ANEXO III - Preencher'!L21</f>
        <v>220</v>
      </c>
      <c r="L12" s="16">
        <f>'[1]TCE - ANEXO III - Preencher'!M21</f>
        <v>0</v>
      </c>
      <c r="M12" s="16">
        <f t="shared" si="1"/>
        <v>220</v>
      </c>
      <c r="N12" s="16">
        <f>'[1]TCE - ANEXO III - Preencher'!O21</f>
        <v>2.2000000000000002</v>
      </c>
      <c r="O12" s="16">
        <f>'[1]TCE - ANEXO III - Preencher'!P21</f>
        <v>0</v>
      </c>
      <c r="P12" s="17">
        <f t="shared" si="2"/>
        <v>2.2000000000000002</v>
      </c>
      <c r="Q12" s="16">
        <f>'[1]TCE - ANEXO III - Preencher'!R21</f>
        <v>70</v>
      </c>
      <c r="R12" s="16">
        <f>'[1]TCE - ANEXO III - Preencher'!S21</f>
        <v>72.72</v>
      </c>
      <c r="S12" s="17">
        <f t="shared" si="3"/>
        <v>-2.7199999999999989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334.02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ANTONIO HUGO HOLANDA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44774</v>
      </c>
      <c r="H13" s="15">
        <f>'[1]TCE - ANEXO III - Preencher'!I22</f>
        <v>9.74</v>
      </c>
      <c r="I13" s="15">
        <f>'[1]TCE - ANEXO III - Preencher'!J22</f>
        <v>77.849999999999994</v>
      </c>
      <c r="J13" s="15">
        <f>'[1]TCE - ANEXO III - Preencher'!K22</f>
        <v>0</v>
      </c>
      <c r="K13" s="16">
        <f>'[1]TCE - ANEXO III - Preencher'!L22</f>
        <v>130</v>
      </c>
      <c r="L13" s="16">
        <f>'[1]TCE - ANEXO III - Preencher'!M22</f>
        <v>0</v>
      </c>
      <c r="M13" s="16">
        <f t="shared" si="1"/>
        <v>130</v>
      </c>
      <c r="N13" s="16">
        <f>'[1]TCE - ANEXO III - Preencher'!O22</f>
        <v>2.2000000000000002</v>
      </c>
      <c r="O13" s="16">
        <f>'[1]TCE - ANEXO III - Preencher'!P22</f>
        <v>0</v>
      </c>
      <c r="P13" s="17">
        <f t="shared" si="2"/>
        <v>2.2000000000000002</v>
      </c>
      <c r="Q13" s="16">
        <f>'[1]TCE - ANEXO III - Preencher'!R22</f>
        <v>200</v>
      </c>
      <c r="R13" s="16">
        <f>'[1]TCE - ANEXO III - Preencher'!S22</f>
        <v>52.56</v>
      </c>
      <c r="S13" s="17">
        <f t="shared" si="3"/>
        <v>147.44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367.22999999999996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ARTHUR ANTUNES GOMES FERREIRA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44774</v>
      </c>
      <c r="H14" s="15">
        <f>'[1]TCE - ANEXO III - Preencher'!I23</f>
        <v>15.5</v>
      </c>
      <c r="I14" s="15">
        <f>'[1]TCE - ANEXO III - Preencher'!J23</f>
        <v>124</v>
      </c>
      <c r="J14" s="15">
        <f>'[1]TCE - ANEXO III - Preencher'!K23</f>
        <v>0</v>
      </c>
      <c r="K14" s="16">
        <f>'[1]TCE - ANEXO III - Preencher'!L23</f>
        <v>220</v>
      </c>
      <c r="L14" s="16">
        <f>'[1]TCE - ANEXO III - Preencher'!M23</f>
        <v>0</v>
      </c>
      <c r="M14" s="16">
        <f t="shared" si="1"/>
        <v>220</v>
      </c>
      <c r="N14" s="16">
        <f>'[1]TCE - ANEXO III - Preencher'!O23</f>
        <v>2.2000000000000002</v>
      </c>
      <c r="O14" s="16">
        <f>'[1]TCE - ANEXO III - Preencher'!P23</f>
        <v>0</v>
      </c>
      <c r="P14" s="17">
        <f t="shared" si="2"/>
        <v>2.2000000000000002</v>
      </c>
      <c r="Q14" s="16">
        <f>'[1]TCE - ANEXO III - Preencher'!R23</f>
        <v>200</v>
      </c>
      <c r="R14" s="16">
        <f>'[1]TCE - ANEXO III - Preencher'!S23</f>
        <v>93</v>
      </c>
      <c r="S14" s="17">
        <f t="shared" si="3"/>
        <v>107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468.7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44774</v>
      </c>
      <c r="H15" s="15">
        <f>'[1]TCE - ANEXO III - Preencher'!I24</f>
        <v>29.85</v>
      </c>
      <c r="I15" s="15">
        <f>'[1]TCE - ANEXO III - Preencher'!J24</f>
        <v>238.82</v>
      </c>
      <c r="J15" s="15">
        <f>'[1]TCE - ANEXO III - Preencher'!K24</f>
        <v>0</v>
      </c>
      <c r="K15" s="16">
        <f>'[1]TCE - ANEXO III - Preencher'!L24</f>
        <v>220</v>
      </c>
      <c r="L15" s="16">
        <f>'[1]TCE - ANEXO III - Preencher'!M24</f>
        <v>0</v>
      </c>
      <c r="M15" s="16">
        <f t="shared" si="1"/>
        <v>220</v>
      </c>
      <c r="N15" s="16">
        <f>'[1]TCE - ANEXO III - Preencher'!O24</f>
        <v>4.4000000000000004</v>
      </c>
      <c r="O15" s="16">
        <f>'[1]TCE - ANEXO III - Preencher'!P24</f>
        <v>0</v>
      </c>
      <c r="P15" s="17">
        <f t="shared" si="2"/>
        <v>4.4000000000000004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493.07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2237-10</v>
      </c>
      <c r="G16" s="14">
        <f>IF('[1]TCE - ANEXO III - Preencher'!H25="","",'[1]TCE - ANEXO III - Preencher'!H25)</f>
        <v>44774</v>
      </c>
      <c r="H16" s="15">
        <f>'[1]TCE - ANEXO III - Preencher'!I25</f>
        <v>28.32</v>
      </c>
      <c r="I16" s="15">
        <f>'[1]TCE - ANEXO III - Preencher'!J25</f>
        <v>226.58</v>
      </c>
      <c r="J16" s="15">
        <f>'[1]TCE - ANEXO III - Preencher'!K25</f>
        <v>0</v>
      </c>
      <c r="K16" s="16">
        <f>'[1]TCE - ANEXO III - Preencher'!L25</f>
        <v>220</v>
      </c>
      <c r="L16" s="16">
        <f>'[1]TCE - ANEXO III - Preencher'!M25</f>
        <v>0</v>
      </c>
      <c r="M16" s="16">
        <f t="shared" si="1"/>
        <v>220</v>
      </c>
      <c r="N16" s="16">
        <f>'[1]TCE - ANEXO III - Preencher'!O25</f>
        <v>2.2000000000000002</v>
      </c>
      <c r="O16" s="16">
        <f>'[1]TCE - ANEXO III - Preencher'!P25</f>
        <v>0</v>
      </c>
      <c r="P16" s="17">
        <f t="shared" si="2"/>
        <v>2.2000000000000002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69.430000000000007</v>
      </c>
      <c r="U16" s="16">
        <f>'[1]TCE - ANEXO III - Preencher'!V25</f>
        <v>0</v>
      </c>
      <c r="V16" s="17">
        <f t="shared" si="4"/>
        <v>69.430000000000007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546.53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LUIZA SILVA FERREIRA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44774</v>
      </c>
      <c r="H17" s="15">
        <f>'[1]TCE - ANEXO III - Preencher'!I26</f>
        <v>12.12</v>
      </c>
      <c r="I17" s="15">
        <f>'[1]TCE - ANEXO III - Preencher'!J26</f>
        <v>96.96</v>
      </c>
      <c r="J17" s="15">
        <f>'[1]TCE - ANEXO III - Preencher'!K26</f>
        <v>0</v>
      </c>
      <c r="K17" s="16">
        <f>'[1]TCE - ANEXO III - Preencher'!L26</f>
        <v>220</v>
      </c>
      <c r="L17" s="16">
        <f>'[1]TCE - ANEXO III - Preencher'!M26</f>
        <v>0</v>
      </c>
      <c r="M17" s="16">
        <f t="shared" si="1"/>
        <v>220</v>
      </c>
      <c r="N17" s="16">
        <f>'[1]TCE - ANEXO III - Preencher'!O26</f>
        <v>2.2000000000000002</v>
      </c>
      <c r="O17" s="16">
        <f>'[1]TCE - ANEXO III - Preencher'!P26</f>
        <v>0</v>
      </c>
      <c r="P17" s="17">
        <f t="shared" si="2"/>
        <v>2.2000000000000002</v>
      </c>
      <c r="Q17" s="16">
        <f>'[1]TCE - ANEXO III - Preencher'!R26</f>
        <v>200</v>
      </c>
      <c r="R17" s="16">
        <f>'[1]TCE - ANEXO III - Preencher'!S26</f>
        <v>72.72</v>
      </c>
      <c r="S17" s="17">
        <f t="shared" si="3"/>
        <v>127.28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458.55999999999995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CELIA ROBERTA BARBOSA DE MELO VIEIRA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44774</v>
      </c>
      <c r="H18" s="15">
        <f>'[1]TCE - ANEXO III - Preencher'!I27</f>
        <v>44.96</v>
      </c>
      <c r="I18" s="15">
        <f>'[1]TCE - ANEXO III - Preencher'!J27</f>
        <v>359.74</v>
      </c>
      <c r="J18" s="15">
        <f>'[1]TCE - ANEXO III - Preencher'!K27</f>
        <v>0</v>
      </c>
      <c r="K18" s="16">
        <f>'[1]TCE - ANEXO III - Preencher'!L27</f>
        <v>242.88</v>
      </c>
      <c r="L18" s="16">
        <f>'[1]TCE - ANEXO III - Preencher'!M27</f>
        <v>0</v>
      </c>
      <c r="M18" s="16">
        <f t="shared" si="1"/>
        <v>242.88</v>
      </c>
      <c r="N18" s="16">
        <f>'[1]TCE - ANEXO III - Preencher'!O27</f>
        <v>4.4000000000000004</v>
      </c>
      <c r="O18" s="16">
        <f>'[1]TCE - ANEXO III - Preencher'!P27</f>
        <v>0</v>
      </c>
      <c r="P18" s="17">
        <f t="shared" si="2"/>
        <v>4.4000000000000004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651.9799999999999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44774</v>
      </c>
      <c r="H19" s="15">
        <f>'[1]TCE - ANEXO III - Preencher'!I28</f>
        <v>22.49</v>
      </c>
      <c r="I19" s="15">
        <f>'[1]TCE - ANEXO III - Preencher'!J28</f>
        <v>179.86</v>
      </c>
      <c r="J19" s="15">
        <f>'[1]TCE - ANEXO III - Preencher'!K28</f>
        <v>0</v>
      </c>
      <c r="K19" s="16">
        <f>'[1]TCE - ANEXO III - Preencher'!L28</f>
        <v>70</v>
      </c>
      <c r="L19" s="16">
        <f>'[1]TCE - ANEXO III - Preencher'!M28</f>
        <v>0</v>
      </c>
      <c r="M19" s="16">
        <f t="shared" si="1"/>
        <v>70</v>
      </c>
      <c r="N19" s="16">
        <f>'[1]TCE - ANEXO III - Preencher'!O28</f>
        <v>2.2000000000000002</v>
      </c>
      <c r="O19" s="16">
        <f>'[1]TCE - ANEXO III - Preencher'!P28</f>
        <v>0</v>
      </c>
      <c r="P19" s="17">
        <f t="shared" si="2"/>
        <v>2.2000000000000002</v>
      </c>
      <c r="Q19" s="16">
        <f>'[1]TCE - ANEXO III - Preencher'!R28</f>
        <v>120</v>
      </c>
      <c r="R19" s="16">
        <f>'[1]TCE - ANEXO III - Preencher'!S28</f>
        <v>31.51</v>
      </c>
      <c r="S19" s="17">
        <f t="shared" si="3"/>
        <v>88.49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432.47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44774</v>
      </c>
      <c r="H20" s="15">
        <f>'[1]TCE - ANEXO III - Preencher'!I29</f>
        <v>29.85</v>
      </c>
      <c r="I20" s="15">
        <f>'[1]TCE - ANEXO III - Preencher'!J29</f>
        <v>238.86</v>
      </c>
      <c r="J20" s="15">
        <f>'[1]TCE - ANEXO III - Preencher'!K29</f>
        <v>0</v>
      </c>
      <c r="K20" s="16">
        <f>'[1]TCE - ANEXO III - Preencher'!L29</f>
        <v>100</v>
      </c>
      <c r="L20" s="16">
        <f>'[1]TCE - ANEXO III - Preencher'!M29</f>
        <v>0</v>
      </c>
      <c r="M20" s="16">
        <f t="shared" si="1"/>
        <v>100</v>
      </c>
      <c r="N20" s="16">
        <f>'[1]TCE - ANEXO III - Preencher'!O29</f>
        <v>2.2000000000000002</v>
      </c>
      <c r="O20" s="16">
        <f>'[1]TCE - ANEXO III - Preencher'!P29</f>
        <v>0</v>
      </c>
      <c r="P20" s="17">
        <f t="shared" si="2"/>
        <v>2.2000000000000002</v>
      </c>
      <c r="Q20" s="16">
        <f>'[1]TCE - ANEXO III - Preencher'!R29</f>
        <v>120</v>
      </c>
      <c r="R20" s="16">
        <f>'[1]TCE - ANEXO III - Preencher'!S29</f>
        <v>31.51</v>
      </c>
      <c r="S20" s="17">
        <f t="shared" si="3"/>
        <v>88.49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459.40000000000003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44774</v>
      </c>
      <c r="H21" s="15">
        <f>'[1]TCE - ANEXO III - Preencher'!I30</f>
        <v>14.54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220</v>
      </c>
      <c r="L21" s="16">
        <f>'[1]TCE - ANEXO III - Preencher'!M30</f>
        <v>0</v>
      </c>
      <c r="M21" s="16">
        <f t="shared" si="1"/>
        <v>220</v>
      </c>
      <c r="N21" s="16">
        <f>'[1]TCE - ANEXO III - Preencher'!O30</f>
        <v>2.2000000000000002</v>
      </c>
      <c r="O21" s="16">
        <f>'[1]TCE - ANEXO III - Preencher'!P30</f>
        <v>0</v>
      </c>
      <c r="P21" s="17">
        <f t="shared" si="2"/>
        <v>2.2000000000000002</v>
      </c>
      <c r="Q21" s="16">
        <f>'[1]TCE - ANEXO III - Preencher'!R30</f>
        <v>200</v>
      </c>
      <c r="R21" s="16">
        <f>'[1]TCE - ANEXO III - Preencher'!S30</f>
        <v>72.72</v>
      </c>
      <c r="S21" s="17">
        <f t="shared" si="3"/>
        <v>127.28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480.37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44774</v>
      </c>
      <c r="H22" s="15">
        <f>'[1]TCE - ANEXO III - Preencher'!I31</f>
        <v>14.54</v>
      </c>
      <c r="I22" s="15">
        <f>'[1]TCE - ANEXO III - Preencher'!J31</f>
        <v>116.35</v>
      </c>
      <c r="J22" s="15">
        <f>'[1]TCE - ANEXO III - Preencher'!K31</f>
        <v>0</v>
      </c>
      <c r="K22" s="16">
        <f>'[1]TCE - ANEXO III - Preencher'!L31</f>
        <v>220</v>
      </c>
      <c r="L22" s="16">
        <f>'[1]TCE - ANEXO III - Preencher'!M31</f>
        <v>0</v>
      </c>
      <c r="M22" s="16">
        <f t="shared" si="1"/>
        <v>220</v>
      </c>
      <c r="N22" s="16">
        <f>'[1]TCE - ANEXO III - Preencher'!O31</f>
        <v>2.2000000000000002</v>
      </c>
      <c r="O22" s="16">
        <f>'[1]TCE - ANEXO III - Preencher'!P31</f>
        <v>0</v>
      </c>
      <c r="P22" s="17">
        <f t="shared" si="2"/>
        <v>2.2000000000000002</v>
      </c>
      <c r="Q22" s="16">
        <f>'[1]TCE - ANEXO III - Preencher'!R31</f>
        <v>200</v>
      </c>
      <c r="R22" s="16">
        <f>'[1]TCE - ANEXO III - Preencher'!S31</f>
        <v>72.72</v>
      </c>
      <c r="S22" s="17">
        <f t="shared" si="3"/>
        <v>127.28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480.37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44774</v>
      </c>
      <c r="H23" s="15">
        <f>'[1]TCE - ANEXO III - Preencher'!I32</f>
        <v>16.25</v>
      </c>
      <c r="I23" s="15">
        <f>'[1]TCE - ANEXO III - Preencher'!J32</f>
        <v>130.04</v>
      </c>
      <c r="J23" s="15">
        <f>'[1]TCE - ANEXO III - Preencher'!K32</f>
        <v>0</v>
      </c>
      <c r="K23" s="16">
        <f>'[1]TCE - ANEXO III - Preencher'!L32</f>
        <v>220</v>
      </c>
      <c r="L23" s="16">
        <f>'[1]TCE - ANEXO III - Preencher'!M32</f>
        <v>0</v>
      </c>
      <c r="M23" s="16">
        <f t="shared" si="1"/>
        <v>220</v>
      </c>
      <c r="N23" s="16">
        <f>'[1]TCE - ANEXO III - Preencher'!O32</f>
        <v>2.2000000000000002</v>
      </c>
      <c r="O23" s="16">
        <f>'[1]TCE - ANEXO III - Preencher'!P32</f>
        <v>0</v>
      </c>
      <c r="P23" s="17">
        <f t="shared" si="2"/>
        <v>2.2000000000000002</v>
      </c>
      <c r="Q23" s="16">
        <f>'[1]TCE - ANEXO III - Preencher'!R32</f>
        <v>200</v>
      </c>
      <c r="R23" s="16">
        <f>'[1]TCE - ANEXO III - Preencher'!S32</f>
        <v>82.99</v>
      </c>
      <c r="S23" s="17">
        <f t="shared" si="3"/>
        <v>117.01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485.49999999999994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44774</v>
      </c>
      <c r="H24" s="15">
        <f>'[1]TCE - ANEXO III - Preencher'!I33</f>
        <v>20.73</v>
      </c>
      <c r="I24" s="15">
        <f>'[1]TCE - ANEXO III - Preencher'!J33</f>
        <v>165.81</v>
      </c>
      <c r="J24" s="15">
        <f>'[1]TCE - ANEXO III - Preencher'!K33</f>
        <v>0</v>
      </c>
      <c r="K24" s="16">
        <f>'[1]TCE - ANEXO III - Preencher'!L33</f>
        <v>220</v>
      </c>
      <c r="L24" s="16">
        <f>'[1]TCE - ANEXO III - Preencher'!M33</f>
        <v>0</v>
      </c>
      <c r="M24" s="16">
        <f t="shared" si="1"/>
        <v>220</v>
      </c>
      <c r="N24" s="16">
        <f>'[1]TCE - ANEXO III - Preencher'!O33</f>
        <v>2.2000000000000002</v>
      </c>
      <c r="O24" s="16">
        <f>'[1]TCE - ANEXO III - Preencher'!P33</f>
        <v>0</v>
      </c>
      <c r="P24" s="17">
        <f t="shared" si="2"/>
        <v>2.2000000000000002</v>
      </c>
      <c r="Q24" s="16">
        <f>'[1]TCE - ANEXO III - Preencher'!R33</f>
        <v>200</v>
      </c>
      <c r="R24" s="16">
        <f>'[1]TCE - ANEXO III - Preencher'!S33</f>
        <v>72.72</v>
      </c>
      <c r="S24" s="17">
        <f t="shared" si="3"/>
        <v>127.28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536.02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44774</v>
      </c>
      <c r="H25" s="15">
        <f>'[1]TCE - ANEXO III - Preencher'!I34</f>
        <v>28.13</v>
      </c>
      <c r="I25" s="15">
        <f>'[1]TCE - ANEXO III - Preencher'!J34</f>
        <v>224.97</v>
      </c>
      <c r="J25" s="15">
        <f>'[1]TCE - ANEXO III - Preencher'!K34</f>
        <v>0</v>
      </c>
      <c r="K25" s="16">
        <f>'[1]TCE - ANEXO III - Preencher'!L34</f>
        <v>100</v>
      </c>
      <c r="L25" s="16">
        <f>'[1]TCE - ANEXO III - Preencher'!M34</f>
        <v>0</v>
      </c>
      <c r="M25" s="16">
        <f t="shared" si="1"/>
        <v>100</v>
      </c>
      <c r="N25" s="16">
        <f>'[1]TCE - ANEXO III - Preencher'!O34</f>
        <v>2.2000000000000002</v>
      </c>
      <c r="O25" s="16">
        <f>'[1]TCE - ANEXO III - Preencher'!P34</f>
        <v>0</v>
      </c>
      <c r="P25" s="17">
        <f t="shared" si="2"/>
        <v>2.2000000000000002</v>
      </c>
      <c r="Q25" s="16">
        <f>'[1]TCE - ANEXO III - Preencher'!R34</f>
        <v>120</v>
      </c>
      <c r="R25" s="16">
        <f>'[1]TCE - ANEXO III - Preencher'!S34</f>
        <v>35.96</v>
      </c>
      <c r="S25" s="17">
        <f t="shared" si="3"/>
        <v>84.039999999999992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439.34000000000003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44774</v>
      </c>
      <c r="H26" s="15">
        <f>'[1]TCE - ANEXO III - Preencher'!I35</f>
        <v>25.04</v>
      </c>
      <c r="I26" s="15">
        <f>'[1]TCE - ANEXO III - Preencher'!J35</f>
        <v>200.32</v>
      </c>
      <c r="J26" s="15">
        <f>'[1]TCE - ANEXO III - Preencher'!K35</f>
        <v>0</v>
      </c>
      <c r="K26" s="16">
        <f>'[1]TCE - ANEXO III - Preencher'!L35</f>
        <v>190</v>
      </c>
      <c r="L26" s="16">
        <f>'[1]TCE - ANEXO III - Preencher'!M35</f>
        <v>0</v>
      </c>
      <c r="M26" s="16">
        <f t="shared" si="1"/>
        <v>190</v>
      </c>
      <c r="N26" s="16">
        <f>'[1]TCE - ANEXO III - Preencher'!O35</f>
        <v>2.2000000000000002</v>
      </c>
      <c r="O26" s="16">
        <f>'[1]TCE - ANEXO III - Preencher'!P35</f>
        <v>0</v>
      </c>
      <c r="P26" s="17">
        <f t="shared" si="2"/>
        <v>2.2000000000000002</v>
      </c>
      <c r="Q26" s="16">
        <f>'[1]TCE - ANEXO III - Preencher'!R35</f>
        <v>70</v>
      </c>
      <c r="R26" s="16">
        <f>'[1]TCE - ANEXO III - Preencher'!S35</f>
        <v>120</v>
      </c>
      <c r="S26" s="17">
        <f t="shared" si="3"/>
        <v>-50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367.56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EMERSON CELESTINO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4110-05</v>
      </c>
      <c r="G27" s="14">
        <f>IF('[1]TCE - ANEXO III - Preencher'!H36="","",'[1]TCE - ANEXO III - Preencher'!H36)</f>
        <v>44774</v>
      </c>
      <c r="H27" s="15">
        <f>'[1]TCE - ANEXO III - Preencher'!I36</f>
        <v>12.12</v>
      </c>
      <c r="I27" s="15">
        <f>'[1]TCE - ANEXO III - Preencher'!J36</f>
        <v>96.96</v>
      </c>
      <c r="J27" s="15">
        <f>'[1]TCE - ANEXO III - Preencher'!K36</f>
        <v>0</v>
      </c>
      <c r="K27" s="16">
        <f>'[1]TCE - ANEXO III - Preencher'!L36</f>
        <v>220</v>
      </c>
      <c r="L27" s="16">
        <f>'[1]TCE - ANEXO III - Preencher'!M36</f>
        <v>0</v>
      </c>
      <c r="M27" s="16">
        <f t="shared" si="1"/>
        <v>220</v>
      </c>
      <c r="N27" s="16">
        <f>'[1]TCE - ANEXO III - Preencher'!O36</f>
        <v>2.2000000000000002</v>
      </c>
      <c r="O27" s="16">
        <f>'[1]TCE - ANEXO III - Preencher'!P36</f>
        <v>0</v>
      </c>
      <c r="P27" s="17">
        <f t="shared" si="2"/>
        <v>2.2000000000000002</v>
      </c>
      <c r="Q27" s="16">
        <f>'[1]TCE - ANEXO III - Preencher'!R36</f>
        <v>200</v>
      </c>
      <c r="R27" s="16">
        <f>'[1]TCE - ANEXO III - Preencher'!S36</f>
        <v>72.72</v>
      </c>
      <c r="S27" s="17">
        <f t="shared" si="3"/>
        <v>127.28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458.55999999999995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 xml:space="preserve">FABIO DE BRITO CAVALCANTI                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>
        <f>IF('[1]TCE - ANEXO III - Preencher'!H37="","",'[1]TCE - ANEXO III - Preencher'!H37)</f>
        <v>44774</v>
      </c>
      <c r="H28" s="15">
        <f>'[1]TCE - ANEXO III - Preencher'!I37</f>
        <v>32.130000000000003</v>
      </c>
      <c r="I28" s="15">
        <f>'[1]TCE - ANEXO III - Preencher'!J37</f>
        <v>257.01</v>
      </c>
      <c r="J28" s="15">
        <f>'[1]TCE - ANEXO III - Preencher'!K37</f>
        <v>0</v>
      </c>
      <c r="K28" s="16">
        <f>'[1]TCE - ANEXO III - Preencher'!L37</f>
        <v>220</v>
      </c>
      <c r="L28" s="16">
        <f>'[1]TCE - ANEXO III - Preencher'!M37</f>
        <v>0</v>
      </c>
      <c r="M28" s="16">
        <f t="shared" si="1"/>
        <v>220</v>
      </c>
      <c r="N28" s="16">
        <f>'[1]TCE - ANEXO III - Preencher'!O37</f>
        <v>2.2000000000000002</v>
      </c>
      <c r="O28" s="16">
        <f>'[1]TCE - ANEXO III - Preencher'!P37</f>
        <v>0</v>
      </c>
      <c r="P28" s="17">
        <f t="shared" si="2"/>
        <v>2.2000000000000002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511.34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FILIPE COSTA LEANDRO BITU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1210-05</v>
      </c>
      <c r="G29" s="14">
        <f>IF('[1]TCE - ANEXO III - Preencher'!H38="","",'[1]TCE - ANEXO III - Preencher'!H38)</f>
        <v>44774</v>
      </c>
      <c r="H29" s="15">
        <f>'[1]TCE - ANEXO III - Preencher'!I38</f>
        <v>97.67</v>
      </c>
      <c r="I29" s="15">
        <f>'[1]TCE - ANEXO III - Preencher'!J38</f>
        <v>781.31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2.2000000000000002</v>
      </c>
      <c r="O29" s="16">
        <f>'[1]TCE - ANEXO III - Preencher'!P38</f>
        <v>0</v>
      </c>
      <c r="P29" s="17">
        <f t="shared" si="2"/>
        <v>2.2000000000000002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881.18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FLAVIANA MONTEIRO DA SILVA SALES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44774</v>
      </c>
      <c r="H30" s="15">
        <f>'[1]TCE - ANEXO III - Preencher'!I39</f>
        <v>46.37</v>
      </c>
      <c r="I30" s="15">
        <f>'[1]TCE - ANEXO III - Preencher'!J39</f>
        <v>370.98</v>
      </c>
      <c r="J30" s="15">
        <f>'[1]TCE - ANEXO III - Preencher'!K39</f>
        <v>0</v>
      </c>
      <c r="K30" s="16">
        <f>'[1]TCE - ANEXO III - Preencher'!L39</f>
        <v>242.88</v>
      </c>
      <c r="L30" s="16">
        <f>'[1]TCE - ANEXO III - Preencher'!M39</f>
        <v>0</v>
      </c>
      <c r="M30" s="16">
        <f t="shared" si="1"/>
        <v>242.88</v>
      </c>
      <c r="N30" s="16">
        <f>'[1]TCE - ANEXO III - Preencher'!O39</f>
        <v>4.4000000000000004</v>
      </c>
      <c r="O30" s="16">
        <f>'[1]TCE - ANEXO III - Preencher'!P39</f>
        <v>0</v>
      </c>
      <c r="P30" s="17">
        <f t="shared" si="2"/>
        <v>4.4000000000000004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664.63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GELEIDIANE SALES BEZERRA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44774</v>
      </c>
      <c r="H31" s="15">
        <f>'[1]TCE - ANEXO III - Preencher'!I40</f>
        <v>20.87</v>
      </c>
      <c r="I31" s="15">
        <f>'[1]TCE - ANEXO III - Preencher'!J40</f>
        <v>167.02</v>
      </c>
      <c r="J31" s="15">
        <f>'[1]TCE - ANEXO III - Preencher'!K40</f>
        <v>0</v>
      </c>
      <c r="K31" s="16">
        <f>'[1]TCE - ANEXO III - Preencher'!L40</f>
        <v>180</v>
      </c>
      <c r="L31" s="16">
        <f>'[1]TCE - ANEXO III - Preencher'!M40</f>
        <v>0</v>
      </c>
      <c r="M31" s="16">
        <f t="shared" si="1"/>
        <v>180</v>
      </c>
      <c r="N31" s="16">
        <f>'[1]TCE - ANEXO III - Preencher'!O40</f>
        <v>2.2000000000000002</v>
      </c>
      <c r="O31" s="16">
        <f>'[1]TCE - ANEXO III - Preencher'!P40</f>
        <v>0</v>
      </c>
      <c r="P31" s="17">
        <f t="shared" si="2"/>
        <v>2.2000000000000002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370.09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GESSICA TARCIELMA SILVA DE LIRA PEREIRA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44774</v>
      </c>
      <c r="H32" s="15">
        <f>'[1]TCE - ANEXO III - Preencher'!I41</f>
        <v>20.87</v>
      </c>
      <c r="I32" s="15">
        <f>'[1]TCE - ANEXO III - Preencher'!J41</f>
        <v>167.02</v>
      </c>
      <c r="J32" s="15">
        <f>'[1]TCE - ANEXO III - Preencher'!K41</f>
        <v>0</v>
      </c>
      <c r="K32" s="16">
        <f>'[1]TCE - ANEXO III - Preencher'!L41</f>
        <v>220</v>
      </c>
      <c r="L32" s="16">
        <f>'[1]TCE - ANEXO III - Preencher'!M41</f>
        <v>0</v>
      </c>
      <c r="M32" s="16">
        <f t="shared" si="1"/>
        <v>220</v>
      </c>
      <c r="N32" s="16">
        <f>'[1]TCE - ANEXO III - Preencher'!O41</f>
        <v>2.2000000000000002</v>
      </c>
      <c r="O32" s="16">
        <f>'[1]TCE - ANEXO III - Preencher'!P41</f>
        <v>0</v>
      </c>
      <c r="P32" s="17">
        <f t="shared" si="2"/>
        <v>2.2000000000000002</v>
      </c>
      <c r="Q32" s="16">
        <f>'[1]TCE - ANEXO III - Preencher'!R41</f>
        <v>200</v>
      </c>
      <c r="R32" s="16">
        <f>'[1]TCE - ANEXO III - Preencher'!S41</f>
        <v>119.3</v>
      </c>
      <c r="S32" s="17">
        <f t="shared" si="3"/>
        <v>80.7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490.78999999999996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GIRLENE GOMES VALENCA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4131-05</v>
      </c>
      <c r="G33" s="14">
        <f>IF('[1]TCE - ANEXO III - Preencher'!H42="","",'[1]TCE - ANEXO III - Preencher'!H42)</f>
        <v>44774</v>
      </c>
      <c r="H33" s="15">
        <f>'[1]TCE - ANEXO III - Preencher'!I42</f>
        <v>31.09</v>
      </c>
      <c r="I33" s="15">
        <f>'[1]TCE - ANEXO III - Preencher'!J42</f>
        <v>248.74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2.2000000000000002</v>
      </c>
      <c r="O33" s="16">
        <f>'[1]TCE - ANEXO III - Preencher'!P42</f>
        <v>0</v>
      </c>
      <c r="P33" s="17">
        <f t="shared" si="2"/>
        <v>2.2000000000000002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282.02999999999997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 xml:space="preserve">GRACE ANNE MONTEIRO CHAVES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2251-35</v>
      </c>
      <c r="G34" s="14">
        <f>IF('[1]TCE - ANEXO III - Preencher'!H43="","",'[1]TCE - ANEXO III - Preencher'!H43)</f>
        <v>44774</v>
      </c>
      <c r="H34" s="15">
        <f>'[1]TCE - ANEXO III - Preencher'!I43</f>
        <v>72.319999999999993</v>
      </c>
      <c r="I34" s="15">
        <f>'[1]TCE - ANEXO III - Preencher'!J43</f>
        <v>578.5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19.2</v>
      </c>
      <c r="O34" s="16">
        <f>'[1]TCE - ANEXO III - Preencher'!P43</f>
        <v>0</v>
      </c>
      <c r="P34" s="17">
        <f t="shared" si="2"/>
        <v>19.2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670.02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GUSTAVO HENRIQUE NOGUEIRA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44774</v>
      </c>
      <c r="H35" s="15">
        <f>'[1]TCE - ANEXO III - Preencher'!I44</f>
        <v>12.12</v>
      </c>
      <c r="I35" s="15">
        <f>'[1]TCE - ANEXO III - Preencher'!J44</f>
        <v>96.96</v>
      </c>
      <c r="J35" s="15">
        <f>'[1]TCE - ANEXO III - Preencher'!K44</f>
        <v>0</v>
      </c>
      <c r="K35" s="16">
        <f>'[1]TCE - ANEXO III - Preencher'!L44</f>
        <v>220</v>
      </c>
      <c r="L35" s="16">
        <f>'[1]TCE - ANEXO III - Preencher'!M44</f>
        <v>0</v>
      </c>
      <c r="M35" s="16">
        <f t="shared" si="1"/>
        <v>220</v>
      </c>
      <c r="N35" s="16">
        <f>'[1]TCE - ANEXO III - Preencher'!O44</f>
        <v>2.2000000000000002</v>
      </c>
      <c r="O35" s="16">
        <f>'[1]TCE - ANEXO III - Preencher'!P44</f>
        <v>0</v>
      </c>
      <c r="P35" s="17">
        <f t="shared" si="2"/>
        <v>2.2000000000000002</v>
      </c>
      <c r="Q35" s="16">
        <f>'[1]TCE - ANEXO III - Preencher'!R44</f>
        <v>200</v>
      </c>
      <c r="R35" s="16">
        <f>'[1]TCE - ANEXO III - Preencher'!S44</f>
        <v>72.72</v>
      </c>
      <c r="S35" s="17">
        <f t="shared" si="3"/>
        <v>127.28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458.55999999999995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JAIR PEREIRA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4102-40</v>
      </c>
      <c r="G36" s="14">
        <f>IF('[1]TCE - ANEXO III - Preencher'!H45="","",'[1]TCE - ANEXO III - Preencher'!H45)</f>
        <v>44774</v>
      </c>
      <c r="H36" s="15">
        <f>'[1]TCE - ANEXO III - Preencher'!I45</f>
        <v>49.09</v>
      </c>
      <c r="I36" s="15">
        <f>'[1]TCE - ANEXO III - Preencher'!J45</f>
        <v>392.71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0</v>
      </c>
      <c r="M36" s="16">
        <f t="shared" si="1"/>
        <v>220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661.8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JANIERE ALBUQUERQUE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4110-05</v>
      </c>
      <c r="G37" s="14">
        <f>IF('[1]TCE - ANEXO III - Preencher'!H46="","",'[1]TCE - ANEXO III - Preencher'!H46)</f>
        <v>44774</v>
      </c>
      <c r="H37" s="15">
        <f>'[1]TCE - ANEXO III - Preencher'!I46</f>
        <v>12.12</v>
      </c>
      <c r="I37" s="15">
        <f>'[1]TCE - ANEXO III - Preencher'!J46</f>
        <v>96.96</v>
      </c>
      <c r="J37" s="15">
        <f>'[1]TCE - ANEXO III - Preencher'!K46</f>
        <v>0</v>
      </c>
      <c r="K37" s="16">
        <f>'[1]TCE - ANEXO III - Preencher'!L46</f>
        <v>220</v>
      </c>
      <c r="L37" s="16">
        <f>'[1]TCE - ANEXO III - Preencher'!M46</f>
        <v>0</v>
      </c>
      <c r="M37" s="16">
        <f t="shared" si="1"/>
        <v>220</v>
      </c>
      <c r="N37" s="16">
        <f>'[1]TCE - ANEXO III - Preencher'!O46</f>
        <v>2.2000000000000002</v>
      </c>
      <c r="O37" s="16">
        <f>'[1]TCE - ANEXO III - Preencher'!P46</f>
        <v>0</v>
      </c>
      <c r="P37" s="17">
        <f t="shared" si="2"/>
        <v>2.2000000000000002</v>
      </c>
      <c r="Q37" s="16">
        <f>'[1]TCE - ANEXO III - Preencher'!R46</f>
        <v>200</v>
      </c>
      <c r="R37" s="16">
        <f>'[1]TCE - ANEXO III - Preencher'!S46</f>
        <v>72.72</v>
      </c>
      <c r="S37" s="17">
        <f t="shared" si="3"/>
        <v>127.28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458.55999999999995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JOAO HENRIQUE BELO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4141-05</v>
      </c>
      <c r="G38" s="14">
        <f>IF('[1]TCE - ANEXO III - Preencher'!H47="","",'[1]TCE - ANEXO III - Preencher'!H47)</f>
        <v>44774</v>
      </c>
      <c r="H38" s="15">
        <f>'[1]TCE - ANEXO III - Preencher'!I47</f>
        <v>14.57</v>
      </c>
      <c r="I38" s="15">
        <f>'[1]TCE - ANEXO III - Preencher'!J47</f>
        <v>116.56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2.2000000000000002</v>
      </c>
      <c r="O38" s="16">
        <f>'[1]TCE - ANEXO III - Preencher'!P47</f>
        <v>0</v>
      </c>
      <c r="P38" s="17">
        <f t="shared" si="2"/>
        <v>2.2000000000000002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133.32999999999998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JONHNATAS DE LIMA ESPINDOLA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44774</v>
      </c>
      <c r="H39" s="15">
        <f>'[1]TCE - ANEXO III - Preencher'!I48</f>
        <v>40.35</v>
      </c>
      <c r="I39" s="15">
        <f>'[1]TCE - ANEXO III - Preencher'!J48</f>
        <v>322.81</v>
      </c>
      <c r="J39" s="15">
        <f>'[1]TCE - ANEXO III - Preencher'!K48</f>
        <v>0</v>
      </c>
      <c r="K39" s="16">
        <f>'[1]TCE - ANEXO III - Preencher'!L48</f>
        <v>242.88</v>
      </c>
      <c r="L39" s="16">
        <f>'[1]TCE - ANEXO III - Preencher'!M48</f>
        <v>0</v>
      </c>
      <c r="M39" s="16">
        <f t="shared" si="1"/>
        <v>242.88</v>
      </c>
      <c r="N39" s="16">
        <f>'[1]TCE - ANEXO III - Preencher'!O48</f>
        <v>4.4000000000000004</v>
      </c>
      <c r="O39" s="16">
        <f>'[1]TCE - ANEXO III - Preencher'!P48</f>
        <v>0</v>
      </c>
      <c r="P39" s="17">
        <f t="shared" si="2"/>
        <v>4.4000000000000004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610.43999999999994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JOSE PEIXOTO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1231-05</v>
      </c>
      <c r="G40" s="14">
        <f>IF('[1]TCE - ANEXO III - Preencher'!H49="","",'[1]TCE - ANEXO III - Preencher'!H49)</f>
        <v>44774</v>
      </c>
      <c r="H40" s="15">
        <f>'[1]TCE - ANEXO III - Preencher'!I49</f>
        <v>102.85</v>
      </c>
      <c r="I40" s="15">
        <f>'[1]TCE - ANEXO III - Preencher'!J49</f>
        <v>822.75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19.2</v>
      </c>
      <c r="O40" s="16">
        <f>'[1]TCE - ANEXO III - Preencher'!P49</f>
        <v>0</v>
      </c>
      <c r="P40" s="17">
        <f t="shared" si="2"/>
        <v>19.2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944.80000000000007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JOSINALDA DA SILVA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2516-05</v>
      </c>
      <c r="G41" s="14">
        <f>IF('[1]TCE - ANEXO III - Preencher'!H50="","",'[1]TCE - ANEXO III - Preencher'!H50)</f>
        <v>44774</v>
      </c>
      <c r="H41" s="15">
        <f>'[1]TCE - ANEXO III - Preencher'!I50</f>
        <v>32.18</v>
      </c>
      <c r="I41" s="15">
        <f>'[1]TCE - ANEXO III - Preencher'!J50</f>
        <v>257.37</v>
      </c>
      <c r="J41" s="15">
        <f>'[1]TCE - ANEXO III - Preencher'!K50</f>
        <v>0</v>
      </c>
      <c r="K41" s="16">
        <f>'[1]TCE - ANEXO III - Preencher'!L50</f>
        <v>190</v>
      </c>
      <c r="L41" s="16">
        <f>'[1]TCE - ANEXO III - Preencher'!M50</f>
        <v>0</v>
      </c>
      <c r="M41" s="16">
        <f t="shared" si="1"/>
        <v>190</v>
      </c>
      <c r="N41" s="16">
        <f>'[1]TCE - ANEXO III - Preencher'!O50</f>
        <v>2.2000000000000002</v>
      </c>
      <c r="O41" s="16">
        <f>'[1]TCE - ANEXO III - Preencher'!P50</f>
        <v>0</v>
      </c>
      <c r="P41" s="17">
        <f t="shared" si="2"/>
        <v>2.2000000000000002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481.75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LARISSA PEREIRA DA SILVA NASCIMENTO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4131-15</v>
      </c>
      <c r="G42" s="14">
        <f>IF('[1]TCE - ANEXO III - Preencher'!H51="","",'[1]TCE - ANEXO III - Preencher'!H51)</f>
        <v>44774</v>
      </c>
      <c r="H42" s="15">
        <f>'[1]TCE - ANEXO III - Preencher'!I51</f>
        <v>24.55</v>
      </c>
      <c r="I42" s="15">
        <f>'[1]TCE - ANEXO III - Preencher'!J51</f>
        <v>196.35</v>
      </c>
      <c r="J42" s="15">
        <f>'[1]TCE - ANEXO III - Preencher'!K51</f>
        <v>0</v>
      </c>
      <c r="K42" s="16">
        <f>'[1]TCE - ANEXO III - Preencher'!L51</f>
        <v>180</v>
      </c>
      <c r="L42" s="16">
        <f>'[1]TCE - ANEXO III - Preencher'!M51</f>
        <v>0</v>
      </c>
      <c r="M42" s="16">
        <f t="shared" si="1"/>
        <v>180</v>
      </c>
      <c r="N42" s="16">
        <f>'[1]TCE - ANEXO III - Preencher'!O51</f>
        <v>2.2000000000000002</v>
      </c>
      <c r="O42" s="16">
        <f>'[1]TCE - ANEXO III - Preencher'!P51</f>
        <v>0</v>
      </c>
      <c r="P42" s="17">
        <f t="shared" si="2"/>
        <v>2.2000000000000002</v>
      </c>
      <c r="Q42" s="16">
        <f>'[1]TCE - ANEXO III - Preencher'!R51</f>
        <v>200</v>
      </c>
      <c r="R42" s="16">
        <f>'[1]TCE - ANEXO III - Preencher'!S51</f>
        <v>119.3</v>
      </c>
      <c r="S42" s="17">
        <f t="shared" si="3"/>
        <v>80.7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483.79999999999995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LIDIANE LIMA REGINO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4101-05</v>
      </c>
      <c r="G43" s="14">
        <f>IF('[1]TCE - ANEXO III - Preencher'!H52="","",'[1]TCE - ANEXO III - Preencher'!H52)</f>
        <v>44774</v>
      </c>
      <c r="H43" s="15">
        <f>'[1]TCE - ANEXO III - Preencher'!I52</f>
        <v>59.64</v>
      </c>
      <c r="I43" s="15">
        <f>'[1]TCE - ANEXO III - Preencher'!J52</f>
        <v>477.06</v>
      </c>
      <c r="J43" s="15">
        <f>'[1]TCE - ANEXO III - Preencher'!K52</f>
        <v>0</v>
      </c>
      <c r="K43" s="16">
        <f>'[1]TCE - ANEXO III - Preencher'!L52</f>
        <v>660</v>
      </c>
      <c r="L43" s="16">
        <f>'[1]TCE - ANEXO III - Preencher'!M52</f>
        <v>0</v>
      </c>
      <c r="M43" s="16">
        <f t="shared" si="1"/>
        <v>660</v>
      </c>
      <c r="N43" s="16">
        <f>'[1]TCE - ANEXO III - Preencher'!O52</f>
        <v>2.2000000000000002</v>
      </c>
      <c r="O43" s="16">
        <f>'[1]TCE - ANEXO III - Preencher'!P52</f>
        <v>0</v>
      </c>
      <c r="P43" s="17">
        <f t="shared" si="2"/>
        <v>2.2000000000000002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1198.9000000000001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 xml:space="preserve">LUANA DE VASCONCELOS SILVA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44774</v>
      </c>
      <c r="H44" s="15">
        <f>'[1]TCE - ANEXO III - Preencher'!I53</f>
        <v>16.95</v>
      </c>
      <c r="I44" s="15">
        <f>'[1]TCE - ANEXO III - Preencher'!J53</f>
        <v>135.57</v>
      </c>
      <c r="J44" s="15">
        <f>'[1]TCE - ANEXO III - Preencher'!K53</f>
        <v>0</v>
      </c>
      <c r="K44" s="16">
        <f>'[1]TCE - ANEXO III - Preencher'!L53</f>
        <v>220</v>
      </c>
      <c r="L44" s="16">
        <f>'[1]TCE - ANEXO III - Preencher'!M53</f>
        <v>0</v>
      </c>
      <c r="M44" s="16">
        <f t="shared" si="1"/>
        <v>220</v>
      </c>
      <c r="N44" s="16">
        <f>'[1]TCE - ANEXO III - Preencher'!O53</f>
        <v>2.2000000000000002</v>
      </c>
      <c r="O44" s="16">
        <f>'[1]TCE - ANEXO III - Preencher'!P53</f>
        <v>0</v>
      </c>
      <c r="P44" s="17">
        <f t="shared" si="2"/>
        <v>2.2000000000000002</v>
      </c>
      <c r="Q44" s="16">
        <f>'[1]TCE - ANEXO III - Preencher'!R53</f>
        <v>70</v>
      </c>
      <c r="R44" s="16">
        <f>'[1]TCE - ANEXO III - Preencher'!S53</f>
        <v>82.99</v>
      </c>
      <c r="S44" s="17">
        <f t="shared" si="3"/>
        <v>-12.989999999999995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361.72999999999996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MAIRA WILLIANE ROSA DE SOUSA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44774</v>
      </c>
      <c r="H45" s="15">
        <f>'[1]TCE - ANEXO III - Preencher'!I54</f>
        <v>16.27</v>
      </c>
      <c r="I45" s="15">
        <f>'[1]TCE - ANEXO III - Preencher'!J54</f>
        <v>130.19999999999999</v>
      </c>
      <c r="J45" s="15">
        <f>'[1]TCE - ANEXO III - Preencher'!K54</f>
        <v>0</v>
      </c>
      <c r="K45" s="16">
        <f>'[1]TCE - ANEXO III - Preencher'!L54</f>
        <v>190</v>
      </c>
      <c r="L45" s="16">
        <f>'[1]TCE - ANEXO III - Preencher'!M54</f>
        <v>0</v>
      </c>
      <c r="M45" s="16">
        <f t="shared" si="1"/>
        <v>190</v>
      </c>
      <c r="N45" s="16">
        <f>'[1]TCE - ANEXO III - Preencher'!O54</f>
        <v>2.2000000000000002</v>
      </c>
      <c r="O45" s="16">
        <f>'[1]TCE - ANEXO III - Preencher'!P54</f>
        <v>0</v>
      </c>
      <c r="P45" s="17">
        <f t="shared" si="2"/>
        <v>2.2000000000000002</v>
      </c>
      <c r="Q45" s="16">
        <f>'[1]TCE - ANEXO III - Preencher'!R54</f>
        <v>210</v>
      </c>
      <c r="R45" s="16">
        <f>'[1]TCE - ANEXO III - Preencher'!S54</f>
        <v>93</v>
      </c>
      <c r="S45" s="17">
        <f t="shared" si="3"/>
        <v>117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525.1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MARIA APARECIDA SILVA RESENDE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>
        <f>IF('[1]TCE - ANEXO III - Preencher'!H55="","",'[1]TCE - ANEXO III - Preencher'!H55)</f>
        <v>44774</v>
      </c>
      <c r="H46" s="15">
        <f>'[1]TCE - ANEXO III - Preencher'!I55</f>
        <v>12.12</v>
      </c>
      <c r="I46" s="15">
        <f>'[1]TCE - ANEXO III - Preencher'!J55</f>
        <v>96.96</v>
      </c>
      <c r="J46" s="15">
        <f>'[1]TCE - ANEXO III - Preencher'!K55</f>
        <v>0</v>
      </c>
      <c r="K46" s="16">
        <f>'[1]TCE - ANEXO III - Preencher'!L55</f>
        <v>220</v>
      </c>
      <c r="L46" s="16">
        <f>'[1]TCE - ANEXO III - Preencher'!M55</f>
        <v>0</v>
      </c>
      <c r="M46" s="16">
        <f t="shared" si="1"/>
        <v>220</v>
      </c>
      <c r="N46" s="16">
        <f>'[1]TCE - ANEXO III - Preencher'!O55</f>
        <v>2.2000000000000002</v>
      </c>
      <c r="O46" s="16">
        <f>'[1]TCE - ANEXO III - Preencher'!P55</f>
        <v>0</v>
      </c>
      <c r="P46" s="17">
        <f t="shared" si="2"/>
        <v>2.2000000000000002</v>
      </c>
      <c r="Q46" s="16">
        <f>'[1]TCE - ANEXO III - Preencher'!R55</f>
        <v>200</v>
      </c>
      <c r="R46" s="16">
        <f>'[1]TCE - ANEXO III - Preencher'!S55</f>
        <v>72.72</v>
      </c>
      <c r="S46" s="17">
        <f t="shared" si="3"/>
        <v>127.28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458.55999999999995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MARIA DA CONCEICAO DE ANDRADE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44774</v>
      </c>
      <c r="H47" s="15">
        <f>'[1]TCE - ANEXO III - Preencher'!I56</f>
        <v>16.260000000000002</v>
      </c>
      <c r="I47" s="15">
        <f>'[1]TCE - ANEXO III - Preencher'!J56</f>
        <v>130.04</v>
      </c>
      <c r="J47" s="15">
        <f>'[1]TCE - ANEXO III - Preencher'!K56</f>
        <v>0</v>
      </c>
      <c r="K47" s="16">
        <f>'[1]TCE - ANEXO III - Preencher'!L56</f>
        <v>220</v>
      </c>
      <c r="L47" s="16">
        <f>'[1]TCE - ANEXO III - Preencher'!M56</f>
        <v>0</v>
      </c>
      <c r="M47" s="16">
        <f t="shared" si="1"/>
        <v>220</v>
      </c>
      <c r="N47" s="16">
        <f>'[1]TCE - ANEXO III - Preencher'!O56</f>
        <v>2.2000000000000002</v>
      </c>
      <c r="O47" s="16">
        <f>'[1]TCE - ANEXO III - Preencher'!P56</f>
        <v>0</v>
      </c>
      <c r="P47" s="17">
        <f t="shared" si="2"/>
        <v>2.2000000000000002</v>
      </c>
      <c r="Q47" s="16">
        <f>'[1]TCE - ANEXO III - Preencher'!R56</f>
        <v>200</v>
      </c>
      <c r="R47" s="16">
        <f>'[1]TCE - ANEXO III - Preencher'!S56</f>
        <v>82.99</v>
      </c>
      <c r="S47" s="17">
        <f t="shared" si="3"/>
        <v>117.01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485.50999999999993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MARIA DANIELE FERREIRA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5143-20</v>
      </c>
      <c r="G48" s="14">
        <f>IF('[1]TCE - ANEXO III - Preencher'!H57="","",'[1]TCE - ANEXO III - Preencher'!H57)</f>
        <v>44774</v>
      </c>
      <c r="H48" s="15">
        <f>'[1]TCE - ANEXO III - Preencher'!I57</f>
        <v>14.54</v>
      </c>
      <c r="I48" s="15">
        <f>'[1]TCE - ANEXO III - Preencher'!J57</f>
        <v>116.35</v>
      </c>
      <c r="J48" s="15">
        <f>'[1]TCE - ANEXO III - Preencher'!K57</f>
        <v>0</v>
      </c>
      <c r="K48" s="16">
        <f>'[1]TCE - ANEXO III - Preencher'!L57</f>
        <v>200</v>
      </c>
      <c r="L48" s="16">
        <f>'[1]TCE - ANEXO III - Preencher'!M57</f>
        <v>0</v>
      </c>
      <c r="M48" s="16">
        <f t="shared" si="1"/>
        <v>200</v>
      </c>
      <c r="N48" s="16">
        <f>'[1]TCE - ANEXO III - Preencher'!O57</f>
        <v>2.2000000000000002</v>
      </c>
      <c r="O48" s="16">
        <f>'[1]TCE - ANEXO III - Preencher'!P57</f>
        <v>0</v>
      </c>
      <c r="P48" s="17">
        <f t="shared" si="2"/>
        <v>2.2000000000000002</v>
      </c>
      <c r="Q48" s="16">
        <f>'[1]TCE - ANEXO III - Preencher'!R57</f>
        <v>150</v>
      </c>
      <c r="R48" s="16">
        <f>'[1]TCE - ANEXO III - Preencher'!S57</f>
        <v>72.72</v>
      </c>
      <c r="S48" s="17">
        <f t="shared" si="3"/>
        <v>77.28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479.8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MARILIA VIVIANE LEITE CATOLE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44774</v>
      </c>
      <c r="H49" s="15">
        <f>'[1]TCE - ANEXO III - Preencher'!I58</f>
        <v>65.650000000000006</v>
      </c>
      <c r="I49" s="15">
        <f>'[1]TCE - ANEXO III - Preencher'!J58</f>
        <v>525.27</v>
      </c>
      <c r="J49" s="15">
        <f>'[1]TCE - ANEXO III - Preencher'!K58</f>
        <v>0</v>
      </c>
      <c r="K49" s="16">
        <f>'[1]TCE - ANEXO III - Preencher'!L58</f>
        <v>99.36</v>
      </c>
      <c r="L49" s="16">
        <f>'[1]TCE - ANEXO III - Preencher'!M58</f>
        <v>0</v>
      </c>
      <c r="M49" s="16">
        <f t="shared" si="1"/>
        <v>99.36</v>
      </c>
      <c r="N49" s="16">
        <f>'[1]TCE - ANEXO III - Preencher'!O58</f>
        <v>4.8</v>
      </c>
      <c r="O49" s="16">
        <f>'[1]TCE - ANEXO III - Preencher'!P58</f>
        <v>0</v>
      </c>
      <c r="P49" s="17">
        <f t="shared" si="2"/>
        <v>4.8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695.07999999999993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MARISTELLA FERREIRA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2516-05</v>
      </c>
      <c r="G50" s="14">
        <f>IF('[1]TCE - ANEXO III - Preencher'!H59="","",'[1]TCE - ANEXO III - Preencher'!H59)</f>
        <v>44774</v>
      </c>
      <c r="H50" s="15">
        <f>'[1]TCE - ANEXO III - Preencher'!I59</f>
        <v>18.91</v>
      </c>
      <c r="I50" s="15">
        <f>'[1]TCE - ANEXO III - Preencher'!J59</f>
        <v>151.30000000000001</v>
      </c>
      <c r="J50" s="15">
        <f>'[1]TCE - ANEXO III - Preencher'!K59</f>
        <v>0</v>
      </c>
      <c r="K50" s="16">
        <f>'[1]TCE - ANEXO III - Preencher'!L59</f>
        <v>130</v>
      </c>
      <c r="L50" s="16">
        <f>'[1]TCE - ANEXO III - Preencher'!M59</f>
        <v>0</v>
      </c>
      <c r="M50" s="16">
        <f t="shared" si="1"/>
        <v>130</v>
      </c>
      <c r="N50" s="16">
        <f>'[1]TCE - ANEXO III - Preencher'!O59</f>
        <v>2.2000000000000002</v>
      </c>
      <c r="O50" s="16">
        <f>'[1]TCE - ANEXO III - Preencher'!P59</f>
        <v>0</v>
      </c>
      <c r="P50" s="17">
        <f t="shared" si="2"/>
        <v>2.2000000000000002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302.41000000000003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MAURO ALVES DE ASSIS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5143-10</v>
      </c>
      <c r="G51" s="14">
        <f>IF('[1]TCE - ANEXO III - Preencher'!H60="","",'[1]TCE - ANEXO III - Preencher'!H60)</f>
        <v>44774</v>
      </c>
      <c r="H51" s="15">
        <f>'[1]TCE - ANEXO III - Preencher'!I60</f>
        <v>16.96</v>
      </c>
      <c r="I51" s="15">
        <f>'[1]TCE - ANEXO III - Preencher'!J60</f>
        <v>135.74</v>
      </c>
      <c r="J51" s="15">
        <f>'[1]TCE - ANEXO III - Preencher'!K60</f>
        <v>0</v>
      </c>
      <c r="K51" s="16">
        <f>'[1]TCE - ANEXO III - Preencher'!L60</f>
        <v>200</v>
      </c>
      <c r="L51" s="16">
        <f>'[1]TCE - ANEXO III - Preencher'!M60</f>
        <v>0</v>
      </c>
      <c r="M51" s="16">
        <f t="shared" si="1"/>
        <v>200</v>
      </c>
      <c r="N51" s="16">
        <f>'[1]TCE - ANEXO III - Preencher'!O60</f>
        <v>2.2000000000000002</v>
      </c>
      <c r="O51" s="16">
        <f>'[1]TCE - ANEXO III - Preencher'!P60</f>
        <v>0</v>
      </c>
      <c r="P51" s="17">
        <f t="shared" si="2"/>
        <v>2.2000000000000002</v>
      </c>
      <c r="Q51" s="16">
        <f>'[1]TCE - ANEXO III - Preencher'!R60</f>
        <v>70</v>
      </c>
      <c r="R51" s="16">
        <f>'[1]TCE - ANEXO III - Preencher'!S60</f>
        <v>72.72</v>
      </c>
      <c r="S51" s="17">
        <f t="shared" si="3"/>
        <v>-2.7199999999999989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352.18000000000006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MICHELINE JANAINA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44774</v>
      </c>
      <c r="H52" s="15">
        <f>'[1]TCE - ANEXO III - Preencher'!I61</f>
        <v>14.54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220</v>
      </c>
      <c r="L52" s="16">
        <f>'[1]TCE - ANEXO III - Preencher'!M61</f>
        <v>0</v>
      </c>
      <c r="M52" s="16">
        <f t="shared" si="1"/>
        <v>220</v>
      </c>
      <c r="N52" s="16">
        <f>'[1]TCE - ANEXO III - Preencher'!O61</f>
        <v>2.2000000000000002</v>
      </c>
      <c r="O52" s="16">
        <f>'[1]TCE - ANEXO III - Preencher'!P61</f>
        <v>0</v>
      </c>
      <c r="P52" s="17">
        <f t="shared" si="2"/>
        <v>2.2000000000000002</v>
      </c>
      <c r="Q52" s="16">
        <f>'[1]TCE - ANEXO III - Preencher'!R61</f>
        <v>200</v>
      </c>
      <c r="R52" s="16">
        <f>'[1]TCE - ANEXO III - Preencher'!S61</f>
        <v>72.72</v>
      </c>
      <c r="S52" s="17">
        <f t="shared" si="3"/>
        <v>127.28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480.37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MONICA MARIA BARBOSA LYRA FREITAS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2515-20</v>
      </c>
      <c r="G53" s="14">
        <f>IF('[1]TCE - ANEXO III - Preencher'!H62="","",'[1]TCE - ANEXO III - Preencher'!H62)</f>
        <v>44774</v>
      </c>
      <c r="H53" s="15">
        <f>'[1]TCE - ANEXO III - Preencher'!I62</f>
        <v>27.33</v>
      </c>
      <c r="I53" s="15">
        <f>'[1]TCE - ANEXO III - Preencher'!J62</f>
        <v>218.56</v>
      </c>
      <c r="J53" s="15">
        <f>'[1]TCE - ANEXO III - Preencher'!K62</f>
        <v>0</v>
      </c>
      <c r="K53" s="16">
        <f>'[1]TCE - ANEXO III - Preencher'!L62</f>
        <v>210</v>
      </c>
      <c r="L53" s="16">
        <f>'[1]TCE - ANEXO III - Preencher'!M62</f>
        <v>0</v>
      </c>
      <c r="M53" s="16">
        <f t="shared" si="1"/>
        <v>210</v>
      </c>
      <c r="N53" s="16">
        <f>'[1]TCE - ANEXO III - Preencher'!O62</f>
        <v>2.2000000000000002</v>
      </c>
      <c r="O53" s="16">
        <f>'[1]TCE - ANEXO III - Preencher'!P62</f>
        <v>0</v>
      </c>
      <c r="P53" s="17">
        <f t="shared" si="2"/>
        <v>2.2000000000000002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458.09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NATHALLY RAMOS VALENTIM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2234-05</v>
      </c>
      <c r="G54" s="14">
        <f>IF('[1]TCE - ANEXO III - Preencher'!H63="","",'[1]TCE - ANEXO III - Preencher'!H63)</f>
        <v>44774</v>
      </c>
      <c r="H54" s="15">
        <f>'[1]TCE - ANEXO III - Preencher'!I63</f>
        <v>98.13</v>
      </c>
      <c r="I54" s="15">
        <f>'[1]TCE - ANEXO III - Preencher'!J63</f>
        <v>785.11</v>
      </c>
      <c r="J54" s="15">
        <f>'[1]TCE - ANEXO III - Preencher'!K63</f>
        <v>0</v>
      </c>
      <c r="K54" s="16">
        <f>'[1]TCE - ANEXO III - Preencher'!L63</f>
        <v>209.2</v>
      </c>
      <c r="L54" s="16">
        <f>'[1]TCE - ANEXO III - Preencher'!M63</f>
        <v>0</v>
      </c>
      <c r="M54" s="16">
        <f t="shared" si="1"/>
        <v>209.2</v>
      </c>
      <c r="N54" s="16">
        <f>'[1]TCE - ANEXO III - Preencher'!O63</f>
        <v>2.2000000000000002</v>
      </c>
      <c r="O54" s="16">
        <f>'[1]TCE - ANEXO III - Preencher'!P63</f>
        <v>0</v>
      </c>
      <c r="P54" s="17">
        <f t="shared" si="2"/>
        <v>2.2000000000000002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148.24</v>
      </c>
      <c r="U54" s="16">
        <f>'[1]TCE - ANEXO III - Preencher'!V63</f>
        <v>0</v>
      </c>
      <c r="V54" s="17">
        <f t="shared" si="4"/>
        <v>148.24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1242.8800000000001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PEDRO VICTOR MACEDO VASCONCELOS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44774</v>
      </c>
      <c r="H55" s="15">
        <f>'[1]TCE - ANEXO III - Preencher'!I64</f>
        <v>15.51</v>
      </c>
      <c r="I55" s="15">
        <f>'[1]TCE - ANEXO III - Preencher'!J64</f>
        <v>124</v>
      </c>
      <c r="J55" s="15">
        <f>'[1]TCE - ANEXO III - Preencher'!K64</f>
        <v>0</v>
      </c>
      <c r="K55" s="16">
        <f>'[1]TCE - ANEXO III - Preencher'!L64</f>
        <v>220</v>
      </c>
      <c r="L55" s="16">
        <f>'[1]TCE - ANEXO III - Preencher'!M64</f>
        <v>0</v>
      </c>
      <c r="M55" s="16">
        <f t="shared" si="1"/>
        <v>220</v>
      </c>
      <c r="N55" s="16">
        <f>'[1]TCE - ANEXO III - Preencher'!O64</f>
        <v>2.2000000000000002</v>
      </c>
      <c r="O55" s="16">
        <f>'[1]TCE - ANEXO III - Preencher'!P64</f>
        <v>0</v>
      </c>
      <c r="P55" s="17">
        <f t="shared" si="2"/>
        <v>2.2000000000000002</v>
      </c>
      <c r="Q55" s="16">
        <f>'[1]TCE - ANEXO III - Preencher'!R64</f>
        <v>200</v>
      </c>
      <c r="R55" s="16">
        <f>'[1]TCE - ANEXO III - Preencher'!S64</f>
        <v>93</v>
      </c>
      <c r="S55" s="17">
        <f t="shared" si="3"/>
        <v>107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468.71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RAFAEL PAZ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5143-10</v>
      </c>
      <c r="G56" s="14">
        <f>IF('[1]TCE - ANEXO III - Preencher'!H65="","",'[1]TCE - ANEXO III - Preencher'!H65)</f>
        <v>44774</v>
      </c>
      <c r="H56" s="15">
        <f>'[1]TCE - ANEXO III - Preencher'!I65</f>
        <v>28.79</v>
      </c>
      <c r="I56" s="15">
        <f>'[1]TCE - ANEXO III - Preencher'!J65</f>
        <v>230.29</v>
      </c>
      <c r="J56" s="15">
        <f>'[1]TCE - ANEXO III - Preencher'!K65</f>
        <v>0</v>
      </c>
      <c r="K56" s="16">
        <f>'[1]TCE - ANEXO III - Preencher'!L65</f>
        <v>100</v>
      </c>
      <c r="L56" s="16">
        <f>'[1]TCE - ANEXO III - Preencher'!M65</f>
        <v>0</v>
      </c>
      <c r="M56" s="16">
        <f t="shared" si="1"/>
        <v>100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120</v>
      </c>
      <c r="R56" s="16">
        <f>'[1]TCE - ANEXO III - Preencher'!S65</f>
        <v>31.51</v>
      </c>
      <c r="S56" s="17">
        <f t="shared" si="3"/>
        <v>88.49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449.96999999999997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RICELE TUANE SILVA BEZERRA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>
        <f>IF('[1]TCE - ANEXO III - Preencher'!H66="","",'[1]TCE - ANEXO III - Preencher'!H66)</f>
        <v>44774</v>
      </c>
      <c r="H57" s="15">
        <f>'[1]TCE - ANEXO III - Preencher'!I66</f>
        <v>31.01</v>
      </c>
      <c r="I57" s="15">
        <f>'[1]TCE - ANEXO III - Preencher'!J66</f>
        <v>248.14</v>
      </c>
      <c r="J57" s="15">
        <f>'[1]TCE - ANEXO III - Preencher'!K66</f>
        <v>0</v>
      </c>
      <c r="K57" s="16">
        <f>'[1]TCE - ANEXO III - Preencher'!L66</f>
        <v>220</v>
      </c>
      <c r="L57" s="16">
        <f>'[1]TCE - ANEXO III - Preencher'!M66</f>
        <v>0</v>
      </c>
      <c r="M57" s="16">
        <f t="shared" si="1"/>
        <v>220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501.54999999999995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SALIANA MACEDO DOS PRAZERES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44774</v>
      </c>
      <c r="H58" s="15">
        <f>'[1]TCE - ANEXO III - Preencher'!I67</f>
        <v>56.13</v>
      </c>
      <c r="I58" s="15">
        <f>'[1]TCE - ANEXO III - Preencher'!J67</f>
        <v>449.09</v>
      </c>
      <c r="J58" s="15">
        <f>'[1]TCE - ANEXO III - Preencher'!K67</f>
        <v>0</v>
      </c>
      <c r="K58" s="16">
        <f>'[1]TCE - ANEXO III - Preencher'!L67</f>
        <v>660</v>
      </c>
      <c r="L58" s="16">
        <f>'[1]TCE - ANEXO III - Preencher'!M67</f>
        <v>0</v>
      </c>
      <c r="M58" s="16">
        <f t="shared" si="1"/>
        <v>660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1167.6200000000001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SERGIO BISPO DE MENDONÇA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>
        <f>IF('[1]TCE - ANEXO III - Preencher'!H68="","",'[1]TCE - ANEXO III - Preencher'!H68)</f>
        <v>44774</v>
      </c>
      <c r="H59" s="15">
        <f>'[1]TCE - ANEXO III - Preencher'!I68</f>
        <v>15.51</v>
      </c>
      <c r="I59" s="15">
        <f>'[1]TCE - ANEXO III - Preencher'!J68</f>
        <v>124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139.51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SILVANIA DE LIRA CLEMENTE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44774</v>
      </c>
      <c r="H60" s="15">
        <f>'[1]TCE - ANEXO III - Preencher'!I69</f>
        <v>17.579999999999998</v>
      </c>
      <c r="I60" s="15">
        <f>'[1]TCE - ANEXO III - Preencher'!J69</f>
        <v>140.59</v>
      </c>
      <c r="J60" s="15">
        <f>'[1]TCE - ANEXO III - Preencher'!K69</f>
        <v>0</v>
      </c>
      <c r="K60" s="16">
        <f>'[1]TCE - ANEXO III - Preencher'!L69</f>
        <v>220</v>
      </c>
      <c r="L60" s="16">
        <f>'[1]TCE - ANEXO III - Preencher'!M69</f>
        <v>0</v>
      </c>
      <c r="M60" s="16">
        <f t="shared" si="1"/>
        <v>220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70</v>
      </c>
      <c r="R60" s="16">
        <f>'[1]TCE - ANEXO III - Preencher'!S69</f>
        <v>72.72</v>
      </c>
      <c r="S60" s="17">
        <f t="shared" si="3"/>
        <v>-2.7199999999999989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377.85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TACIANA RODRIGUES BARBOSA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>
        <f>IF('[1]TCE - ANEXO III - Preencher'!H70="","",'[1]TCE - ANEXO III - Preencher'!H70)</f>
        <v>44774</v>
      </c>
      <c r="H61" s="15">
        <f>'[1]TCE - ANEXO III - Preencher'!I70</f>
        <v>46.24</v>
      </c>
      <c r="I61" s="15">
        <f>'[1]TCE - ANEXO III - Preencher'!J70</f>
        <v>369.92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4.8</v>
      </c>
      <c r="O61" s="16">
        <f>'[1]TCE - ANEXO III - Preencher'!P70</f>
        <v>0</v>
      </c>
      <c r="P61" s="17">
        <f t="shared" si="2"/>
        <v>4.8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420.96000000000004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 xml:space="preserve">TALES AMORIM ARAUJO REIS 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2253-20</v>
      </c>
      <c r="G62" s="14">
        <f>IF('[1]TCE - ANEXO III - Preencher'!H71="","",'[1]TCE - ANEXO III - Preencher'!H71)</f>
        <v>44774</v>
      </c>
      <c r="H62" s="15">
        <f>'[1]TCE - ANEXO III - Preencher'!I71</f>
        <v>92.64</v>
      </c>
      <c r="I62" s="15">
        <f>'[1]TCE - ANEXO III - Preencher'!J71</f>
        <v>741.2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18.05</v>
      </c>
      <c r="O62" s="16">
        <f>'[1]TCE - ANEXO III - Preencher'!P71</f>
        <v>0</v>
      </c>
      <c r="P62" s="17">
        <f t="shared" si="2"/>
        <v>18.05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851.89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TALUANNA DE MELO VALENCA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2236-05</v>
      </c>
      <c r="G63" s="14">
        <f>IF('[1]TCE - ANEXO III - Preencher'!H72="","",'[1]TCE - ANEXO III - Preencher'!H72)</f>
        <v>44774</v>
      </c>
      <c r="H63" s="15">
        <f>'[1]TCE - ANEXO III - Preencher'!I72</f>
        <v>17.510000000000002</v>
      </c>
      <c r="I63" s="15">
        <f>'[1]TCE - ANEXO III - Preencher'!J72</f>
        <v>140.13</v>
      </c>
      <c r="J63" s="15">
        <f>'[1]TCE - ANEXO III - Preencher'!K72</f>
        <v>0</v>
      </c>
      <c r="K63" s="16">
        <f>'[1]TCE - ANEXO III - Preencher'!L72</f>
        <v>130</v>
      </c>
      <c r="L63" s="16">
        <f>'[1]TCE - ANEXO III - Preencher'!M72</f>
        <v>0</v>
      </c>
      <c r="M63" s="16">
        <f t="shared" si="1"/>
        <v>130</v>
      </c>
      <c r="N63" s="16">
        <f>'[1]TCE - ANEXO III - Preencher'!O72</f>
        <v>4.8</v>
      </c>
      <c r="O63" s="16">
        <f>'[1]TCE - ANEXO III - Preencher'!P72</f>
        <v>0</v>
      </c>
      <c r="P63" s="17">
        <f t="shared" si="2"/>
        <v>4.8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292.44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VALERIA MARIA DOS SANTOS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>
        <f>IF('[1]TCE - ANEXO III - Preencher'!H73="","",'[1]TCE - ANEXO III - Preencher'!H73)</f>
        <v>44774</v>
      </c>
      <c r="H64" s="15">
        <f>'[1]TCE - ANEXO III - Preencher'!I73</f>
        <v>24.54</v>
      </c>
      <c r="I64" s="15">
        <f>'[1]TCE - ANEXO III - Preencher'!J73</f>
        <v>196.35</v>
      </c>
      <c r="J64" s="15">
        <f>'[1]TCE - ANEXO III - Preencher'!K73</f>
        <v>0</v>
      </c>
      <c r="K64" s="16">
        <f>'[1]TCE - ANEXO III - Preencher'!L73</f>
        <v>220</v>
      </c>
      <c r="L64" s="16">
        <f>'[1]TCE - ANEXO III - Preencher'!M73</f>
        <v>0</v>
      </c>
      <c r="M64" s="16">
        <f t="shared" si="1"/>
        <v>220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200</v>
      </c>
      <c r="R64" s="16">
        <f>'[1]TCE - ANEXO III - Preencher'!S73</f>
        <v>119.3</v>
      </c>
      <c r="S64" s="17">
        <f t="shared" si="3"/>
        <v>80.7</v>
      </c>
      <c r="T64" s="16">
        <f>'[1]TCE - ANEXO III - Preencher'!U73</f>
        <v>69.430000000000007</v>
      </c>
      <c r="U64" s="16">
        <f>'[1]TCE - ANEXO III - Preencher'!V73</f>
        <v>0</v>
      </c>
      <c r="V64" s="17">
        <f t="shared" si="4"/>
        <v>69.430000000000007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593.42000000000007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VANESSA DA SILVA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44774</v>
      </c>
      <c r="H65" s="15">
        <f>'[1]TCE - ANEXO III - Preencher'!I74</f>
        <v>12.12</v>
      </c>
      <c r="I65" s="15">
        <f>'[1]TCE - ANEXO III - Preencher'!J74</f>
        <v>96.96</v>
      </c>
      <c r="J65" s="15">
        <f>'[1]TCE - ANEXO III - Preencher'!K74</f>
        <v>0</v>
      </c>
      <c r="K65" s="16">
        <f>'[1]TCE - ANEXO III - Preencher'!L74</f>
        <v>190</v>
      </c>
      <c r="L65" s="16">
        <f>'[1]TCE - ANEXO III - Preencher'!M74</f>
        <v>0</v>
      </c>
      <c r="M65" s="16">
        <f t="shared" si="1"/>
        <v>190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200</v>
      </c>
      <c r="R65" s="16">
        <f>'[1]TCE - ANEXO III - Preencher'!S74</f>
        <v>72.72</v>
      </c>
      <c r="S65" s="17">
        <f t="shared" si="3"/>
        <v>127.28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428.76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 xml:space="preserve">VIANIZ CARLOS DO NASCIMENTO 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5151-10</v>
      </c>
      <c r="G66" s="14">
        <f>IF('[1]TCE - ANEXO III - Preencher'!H75="","",'[1]TCE - ANEXO III - Preencher'!H75)</f>
        <v>44774</v>
      </c>
      <c r="H66" s="15">
        <f>'[1]TCE - ANEXO III - Preencher'!I75</f>
        <v>13.99</v>
      </c>
      <c r="I66" s="15">
        <f>'[1]TCE - ANEXO III - Preencher'!J75</f>
        <v>111.91</v>
      </c>
      <c r="J66" s="15">
        <f>'[1]TCE - ANEXO III - Preencher'!K75</f>
        <v>0</v>
      </c>
      <c r="K66" s="16">
        <f>'[1]TCE - ANEXO III - Preencher'!L75</f>
        <v>170</v>
      </c>
      <c r="L66" s="16">
        <f>'[1]TCE - ANEXO III - Preencher'!M75</f>
        <v>0</v>
      </c>
      <c r="M66" s="16">
        <f t="shared" si="1"/>
        <v>170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210</v>
      </c>
      <c r="R66" s="16">
        <f>'[1]TCE - ANEXO III - Preencher'!S75</f>
        <v>67.87</v>
      </c>
      <c r="S66" s="17">
        <f t="shared" si="3"/>
        <v>142.13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440.42999999999995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WANDSON JOSE SOUZA PEREIRA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2525-45</v>
      </c>
      <c r="G67" s="14">
        <f>IF('[1]TCE - ANEXO III - Preencher'!H76="","",'[1]TCE - ANEXO III - Preencher'!H76)</f>
        <v>44774</v>
      </c>
      <c r="H67" s="15">
        <f>'[1]TCE - ANEXO III - Preencher'!I76</f>
        <v>18.010000000000002</v>
      </c>
      <c r="I67" s="15">
        <f>'[1]TCE - ANEXO III - Preencher'!J76</f>
        <v>144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387.486244</v>
      </c>
      <c r="R67" s="16">
        <f>'[1]TCE - ANEXO III - Preencher'!S76</f>
        <v>108</v>
      </c>
      <c r="S67" s="17">
        <f t="shared" si="3"/>
        <v>279.486244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443.89624400000002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WASHINGTON CARLOS RODRIGUES BAIA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4101-05</v>
      </c>
      <c r="G68" s="14">
        <f>IF('[1]TCE - ANEXO III - Preencher'!H77="","",'[1]TCE - ANEXO III - Preencher'!H77)</f>
        <v>44774</v>
      </c>
      <c r="H68" s="15">
        <f>'[1]TCE - ANEXO III - Preencher'!I77</f>
        <v>39.76</v>
      </c>
      <c r="I68" s="15">
        <f>'[1]TCE - ANEXO III - Preencher'!J77</f>
        <v>318.12</v>
      </c>
      <c r="J68" s="15">
        <f>'[1]TCE - ANEXO III - Preencher'!K77</f>
        <v>0</v>
      </c>
      <c r="K68" s="16">
        <f>'[1]TCE - ANEXO III - Preencher'!L77</f>
        <v>484</v>
      </c>
      <c r="L68" s="16">
        <f>'[1]TCE - ANEXO III - Preencher'!M77</f>
        <v>0</v>
      </c>
      <c r="M68" s="16">
        <f t="shared" ref="M68:M131" si="7">K68-L68</f>
        <v>484</v>
      </c>
      <c r="N68" s="16">
        <f>'[1]TCE - ANEXO III - Preencher'!O77</f>
        <v>2.4</v>
      </c>
      <c r="O68" s="16">
        <f>'[1]TCE - ANEXO III - Preencher'!P77</f>
        <v>0</v>
      </c>
      <c r="P68" s="17">
        <f t="shared" ref="P68:P131" si="8">N68-O68</f>
        <v>2.4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844.28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WEBER OSCAR DO NASCIMENTO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1427-05</v>
      </c>
      <c r="G69" s="14">
        <f>IF('[1]TCE - ANEXO III - Preencher'!H78="","",'[1]TCE - ANEXO III - Preencher'!H78)</f>
        <v>44774</v>
      </c>
      <c r="H69" s="15">
        <f>'[1]TCE - ANEXO III - Preencher'!I78</f>
        <v>59.66</v>
      </c>
      <c r="I69" s="15">
        <f>'[1]TCE - ANEXO III - Preencher'!J78</f>
        <v>477.29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</v>
      </c>
      <c r="O69" s="16">
        <f>'[1]TCE - ANEXO III - Preencher'!P78</f>
        <v>0</v>
      </c>
      <c r="P69" s="17">
        <f t="shared" si="8"/>
        <v>2.4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539.35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WELLIDA OLIVEIRA GALINDO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>
        <f>IF('[1]TCE - ANEXO III - Preencher'!H79="","",'[1]TCE - ANEXO III - Preencher'!H79)</f>
        <v>44774</v>
      </c>
      <c r="H70" s="15">
        <f>'[1]TCE - ANEXO III - Preencher'!I79</f>
        <v>35.119999999999997</v>
      </c>
      <c r="I70" s="15">
        <f>'[1]TCE - ANEXO III - Preencher'!J79</f>
        <v>281.02</v>
      </c>
      <c r="J70" s="15">
        <f>'[1]TCE - ANEXO III - Preencher'!K79</f>
        <v>0</v>
      </c>
      <c r="K70" s="16">
        <f>'[1]TCE - ANEXO III - Preencher'!L79</f>
        <v>80</v>
      </c>
      <c r="L70" s="16">
        <f>'[1]TCE - ANEXO III - Preencher'!M79</f>
        <v>0</v>
      </c>
      <c r="M70" s="16">
        <f t="shared" si="7"/>
        <v>80</v>
      </c>
      <c r="N70" s="16">
        <f>'[1]TCE - ANEXO III - Preencher'!O79</f>
        <v>2.4</v>
      </c>
      <c r="O70" s="16">
        <f>'[1]TCE - ANEXO III - Preencher'!P79</f>
        <v>0</v>
      </c>
      <c r="P70" s="17">
        <f t="shared" si="8"/>
        <v>2.4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398.53999999999996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WENDSON SANTOS DE CARVALHO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4141-05</v>
      </c>
      <c r="G71" s="14">
        <f>IF('[1]TCE - ANEXO III - Preencher'!H80="","",'[1]TCE - ANEXO III - Preencher'!H80)</f>
        <v>44774</v>
      </c>
      <c r="H71" s="15">
        <f>'[1]TCE - ANEXO III - Preencher'!I80</f>
        <v>14.59</v>
      </c>
      <c r="I71" s="15">
        <f>'[1]TCE - ANEXO III - Preencher'!J80</f>
        <v>116.76</v>
      </c>
      <c r="J71" s="15">
        <f>'[1]TCE - ANEXO III - Preencher'!K80</f>
        <v>0</v>
      </c>
      <c r="K71" s="16">
        <f>'[1]TCE - ANEXO III - Preencher'!L80</f>
        <v>220</v>
      </c>
      <c r="L71" s="16">
        <f>'[1]TCE - ANEXO III - Preencher'!M80</f>
        <v>0</v>
      </c>
      <c r="M71" s="16">
        <f t="shared" si="7"/>
        <v>220</v>
      </c>
      <c r="N71" s="16">
        <f>'[1]TCE - ANEXO III - Preencher'!O80</f>
        <v>2.4</v>
      </c>
      <c r="O71" s="16">
        <f>'[1]TCE - ANEXO III - Preencher'!P80</f>
        <v>0</v>
      </c>
      <c r="P71" s="17">
        <f t="shared" si="8"/>
        <v>2.4</v>
      </c>
      <c r="Q71" s="16">
        <f>'[1]TCE - ANEXO III - Preencher'!R80</f>
        <v>70</v>
      </c>
      <c r="R71" s="16">
        <f>'[1]TCE - ANEXO III - Preencher'!S80</f>
        <v>87.57</v>
      </c>
      <c r="S71" s="17">
        <f t="shared" si="9"/>
        <v>-17.569999999999993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336.18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WYSLEYLAYNE BEZERRA DE SOUZA GOMES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44774</v>
      </c>
      <c r="H72" s="15">
        <f>'[1]TCE - ANEXO III - Preencher'!I81</f>
        <v>12.12</v>
      </c>
      <c r="I72" s="15">
        <f>'[1]TCE - ANEXO III - Preencher'!J81</f>
        <v>96.96</v>
      </c>
      <c r="J72" s="15">
        <f>'[1]TCE - ANEXO III - Preencher'!K81</f>
        <v>0</v>
      </c>
      <c r="K72" s="16">
        <f>'[1]TCE - ANEXO III - Preencher'!L81</f>
        <v>220</v>
      </c>
      <c r="L72" s="16">
        <f>'[1]TCE - ANEXO III - Preencher'!M81</f>
        <v>0</v>
      </c>
      <c r="M72" s="16">
        <f t="shared" si="7"/>
        <v>220</v>
      </c>
      <c r="N72" s="16">
        <f>'[1]TCE - ANEXO III - Preencher'!O81</f>
        <v>2.4</v>
      </c>
      <c r="O72" s="16">
        <f>'[1]TCE - ANEXO III - Preencher'!P81</f>
        <v>0</v>
      </c>
      <c r="P72" s="17">
        <f t="shared" si="8"/>
        <v>2.4</v>
      </c>
      <c r="Q72" s="16">
        <f>'[1]TCE - ANEXO III - Preencher'!R81</f>
        <v>200</v>
      </c>
      <c r="R72" s="16">
        <f>'[1]TCE - ANEXO III - Preencher'!S81</f>
        <v>72.72</v>
      </c>
      <c r="S72" s="17">
        <f t="shared" si="9"/>
        <v>127.28</v>
      </c>
      <c r="T72" s="16">
        <f>'[1]TCE - ANEXO III - Preencher'!U81</f>
        <v>69.430000000000007</v>
      </c>
      <c r="U72" s="16">
        <f>'[1]TCE - ANEXO III - Preencher'!V81</f>
        <v>0</v>
      </c>
      <c r="V72" s="17">
        <f t="shared" si="10"/>
        <v>69.430000000000007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528.19000000000005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ANA BIATRIZ DE SOUZA MALAQUIAS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44774</v>
      </c>
      <c r="H73" s="15">
        <f>'[1]TCE - ANEXO III - Preencher'!I82</f>
        <v>4.82</v>
      </c>
      <c r="I73" s="15">
        <f>'[1]TCE - ANEXO III - Preencher'!J82</f>
        <v>9.64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2.2000000000000002</v>
      </c>
      <c r="O73" s="16">
        <f>'[1]TCE - ANEXO III - Preencher'!P82</f>
        <v>0</v>
      </c>
      <c r="P73" s="17">
        <f t="shared" si="8"/>
        <v>2.2000000000000002</v>
      </c>
      <c r="Q73" s="16">
        <f>'[1]TCE - ANEXO III - Preencher'!R82</f>
        <v>200</v>
      </c>
      <c r="R73" s="16">
        <f>'[1]TCE - ANEXO III - Preencher'!S82</f>
        <v>28.93</v>
      </c>
      <c r="S73" s="17">
        <f t="shared" si="9"/>
        <v>171.07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187.73</v>
      </c>
    </row>
    <row r="74" spans="1:28" s="4" customFormat="1" x14ac:dyDescent="0.2">
      <c r="A74" s="9">
        <f>IFERROR(VLOOKUP(B74,'[1]DADOS (OCULTAR)'!$Q$3:$S$133,3,0),"")</f>
        <v>10894988000303</v>
      </c>
      <c r="B74" s="10" t="str">
        <f>'[1]TCE - ANEXO III - Preencher'!C83</f>
        <v>UPAE BELO JARDIM</v>
      </c>
      <c r="C74" s="11"/>
      <c r="D74" s="12" t="str">
        <f>'[1]TCE - ANEXO III - Preencher'!E83</f>
        <v>WENDIER NAELI LEITE MENEZES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4110-05</v>
      </c>
      <c r="G74" s="14">
        <f>IF('[1]TCE - ANEXO III - Preencher'!H83="","",'[1]TCE - ANEXO III - Preencher'!H83)</f>
        <v>44774</v>
      </c>
      <c r="H74" s="15">
        <f>'[1]TCE - ANEXO III - Preencher'!I83</f>
        <v>5.16</v>
      </c>
      <c r="I74" s="15">
        <f>'[1]TCE - ANEXO III - Preencher'!J83</f>
        <v>10.33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2.4</v>
      </c>
      <c r="O74" s="16">
        <f>'[1]TCE - ANEXO III - Preencher'!P83</f>
        <v>0</v>
      </c>
      <c r="P74" s="17">
        <f t="shared" si="8"/>
        <v>2.4</v>
      </c>
      <c r="Q74" s="16">
        <f>'[1]TCE - ANEXO III - Preencher'!R83</f>
        <v>296</v>
      </c>
      <c r="R74" s="16">
        <f>'[1]TCE - ANEXO III - Preencher'!S83</f>
        <v>31</v>
      </c>
      <c r="S74" s="17">
        <f t="shared" si="9"/>
        <v>265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282.89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cp:lastPrinted>2022-09-26T18:33:59Z</cp:lastPrinted>
  <dcterms:created xsi:type="dcterms:W3CDTF">2022-09-26T18:33:54Z</dcterms:created>
  <dcterms:modified xsi:type="dcterms:W3CDTF">2022-09-26T18:34:14Z</dcterms:modified>
</cp:coreProperties>
</file>