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1 - PRESTAÇÃO DE CONTAS\6 - UPAE BELO JARDIM\1. PRESTAÇÃO DE CONTAS\17. UPAE BJ 2024\6 JUNHO 2024\01 PRESTAÇÃO ASSINADA\ARQUIVOS TCE\"/>
    </mc:Choice>
  </mc:AlternateContent>
  <xr:revisionPtr revIDLastSave="0" documentId="8_{C9EF4FF8-2EC1-40E1-A4B9-64989EFEB9B2}" xr6:coauthVersionLast="47" xr6:coauthVersionMax="47" xr10:uidLastSave="{00000000-0000-0000-0000-000000000000}"/>
  <bookViews>
    <workbookView xWindow="-120" yWindow="-120" windowWidth="20730" windowHeight="11160" xr2:uid="{A66DBE30-50FC-45CA-9DE0-7F0F2912B21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<sst xmlns="http://schemas.openxmlformats.org/spreadsheetml/2006/main" count="8" uniqueCount="8">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</sst>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3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5" fontId="2" fillId="0" borderId="1" xfId="1" applyNumberForma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01%20-%20PRESTA&#199;&#195;O%20DE%20CONTAS\6%20-%20UPAE%20BELO%20JARDIM\1.%20PRESTA&#199;&#195;O%20DE%20CONTAS\17.%20UPAE%20BJ%202024\6%20JUNHO%202024\01%20PRESTA&#199;&#195;O%20ASSINADA\13.2%20PCF%20em%20Excel%20UPAE%20BELO%20JARDIM%2006.2024.xlsx" TargetMode="External"/><Relationship Id="rId1" Type="http://schemas.openxmlformats.org/officeDocument/2006/relationships/externalLinkPath" Target="/01%20-%20PRESTA&#199;&#195;O%20DE%20CONTAS/6%20-%20UPAE%20BELO%20JARDIM/1.%20PRESTA&#199;&#195;O%20DE%20CONTAS/17.%20UPAE%20BJ%202024/6%20JUNHO%202024/01%20PRESTA&#199;&#195;O%20ASSINADA/13.2%20PCF%20em%20Excel%20UPAE%20BELO%20JARDIM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10894988000303</v>
          </cell>
          <cell r="C10" t="str">
            <v>UPAE BELO JARDIM</v>
          </cell>
          <cell r="F10" t="str">
            <v>2024NE007931</v>
          </cell>
          <cell r="G10">
            <v>45414</v>
          </cell>
          <cell r="H10">
            <v>2536988.25</v>
          </cell>
          <cell r="I10" t="str">
            <v>2024OB031204</v>
          </cell>
          <cell r="J10">
            <v>45450</v>
          </cell>
          <cell r="N10">
            <v>634247.06000000006</v>
          </cell>
        </row>
        <row r="11">
          <cell r="B11">
            <v>10894988000303</v>
          </cell>
          <cell r="C11" t="str">
            <v>UPAE BELO JARDIM</v>
          </cell>
          <cell r="F11" t="str">
            <v>2024NE009872</v>
          </cell>
          <cell r="G11">
            <v>45442</v>
          </cell>
          <cell r="H11">
            <v>14965.53</v>
          </cell>
          <cell r="I11" t="str">
            <v>2024OB037587</v>
          </cell>
          <cell r="J11">
            <v>45460</v>
          </cell>
          <cell r="N11">
            <v>7482.76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  <sheetName val="contábil- financeira 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0A31-2B03-4B17-8A23-0E34872AB427}">
  <sheetPr>
    <tabColor rgb="FF92D050"/>
  </sheetPr>
  <dimension ref="A1:H991"/>
  <sheetViews>
    <sheetView showGridLines="0" tabSelected="1" zoomScale="90" zoomScaleNormal="90" workbookViewId="0">
      <selection activeCell="B7" sqref="B7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10894988000303</v>
      </c>
      <c r="B2" s="3" t="str">
        <f>'[1]TCE - ANEXO V - REC. Preencher'!C10</f>
        <v>UPAE BELO JARDIM</v>
      </c>
      <c r="C2" s="3" t="str">
        <f>'[1]TCE - ANEXO V - REC. Preencher'!F10</f>
        <v>2024NE007931</v>
      </c>
      <c r="D2" s="4">
        <f>IF('[1]TCE - ANEXO V - REC. Preencher'!G10="","",'[1]TCE - ANEXO V - REC. Preencher'!G10)</f>
        <v>45414</v>
      </c>
      <c r="E2" s="5">
        <f>'[1]TCE - ANEXO V - REC. Preencher'!H10</f>
        <v>2536988.25</v>
      </c>
      <c r="F2" s="3" t="str">
        <f>'[1]TCE - ANEXO V - REC. Preencher'!I10</f>
        <v>2024OB031204</v>
      </c>
      <c r="G2" s="4">
        <f>IF('[1]TCE - ANEXO V - REC. Preencher'!J10="","",'[1]TCE - ANEXO V - REC. Preencher'!J10)</f>
        <v>45450</v>
      </c>
      <c r="H2" s="5">
        <f>'[1]TCE - ANEXO V - REC. Preencher'!N10</f>
        <v>634247.06000000006</v>
      </c>
    </row>
    <row r="3" spans="1:8" ht="24" customHeight="1" x14ac:dyDescent="0.2">
      <c r="A3" s="2">
        <f>'[1]TCE - ANEXO V - REC. Preencher'!B11</f>
        <v>10894988000303</v>
      </c>
      <c r="B3" s="3" t="str">
        <f>'[1]TCE - ANEXO V - REC. Preencher'!C11</f>
        <v>UPAE BELO JARDIM</v>
      </c>
      <c r="C3" s="3" t="str">
        <f>'[1]TCE - ANEXO V - REC. Preencher'!F11</f>
        <v>2024NE009872</v>
      </c>
      <c r="D3" s="4">
        <f>IF('[1]TCE - ANEXO V - REC. Preencher'!G11="","",'[1]TCE - ANEXO V - REC. Preencher'!G11)</f>
        <v>45442</v>
      </c>
      <c r="E3" s="5">
        <f>'[1]TCE - ANEXO V - REC. Preencher'!H11</f>
        <v>14965.53</v>
      </c>
      <c r="F3" s="3" t="str">
        <f>'[1]TCE - ANEXO V - REC. Preencher'!I11</f>
        <v>2024OB037587</v>
      </c>
      <c r="G3" s="4">
        <f>IF('[1]TCE - ANEXO V - REC. Preencher'!J11="","",'[1]TCE - ANEXO V - REC. Preencher'!J11)</f>
        <v>45460</v>
      </c>
      <c r="H3" s="5">
        <f>'[1]TCE - ANEXO V - REC. Preencher'!N11</f>
        <v>7482.76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0555555555596" footer="0.51180555555555596"/>
  <pageSetup paperSize="9" firstPageNumber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2024-07-25T18:56:58Z</dcterms:created>
  <dcterms:modified xsi:type="dcterms:W3CDTF">2024-07-25T18:57:18Z</dcterms:modified>
</cp:coreProperties>
</file>