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5\01. JANEIRO\CUSTEIO\14 - TCE\Sem CPF\"/>
    </mc:Choice>
  </mc:AlternateContent>
  <bookViews>
    <workbookView xWindow="0" yWindow="0" windowWidth="28800" windowHeight="1231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<sst xmlns="http://schemas.openxmlformats.org/spreadsheetml/2006/main" count="17" uniqueCount="16">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</sst>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5/01.%20JANEIRO/CUSTEIO/13%20-%20PCF/13.2%20-%20PC%20-%20JAN%202025%20-%20UPA%20IB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IBURA - CG 015/2022</v>
          </cell>
          <cell r="E11" t="str">
            <v>ADRIANA PAZ DE ALBUQUERQUE</v>
          </cell>
          <cell r="G11" t="str">
            <v>2 - Outros Profissionais da Saúde</v>
          </cell>
          <cell r="H11" t="str">
            <v>3222-05</v>
          </cell>
          <cell r="I11" t="str">
            <v>01/2025</v>
          </cell>
          <cell r="J11" t="str">
            <v>2 - Diarista</v>
          </cell>
          <cell r="K11">
            <v>44</v>
          </cell>
          <cell r="L11">
            <v>1518</v>
          </cell>
          <cell r="R11">
            <v>2193.94</v>
          </cell>
          <cell r="S11">
            <v>70</v>
          </cell>
          <cell r="W11">
            <v>477.53</v>
          </cell>
          <cell r="X11">
            <v>3304.41</v>
          </cell>
        </row>
        <row r="12">
          <cell r="C12" t="str">
            <v>UPA IBURA - CG 015/2022</v>
          </cell>
          <cell r="E12" t="str">
            <v>ALAN VINICIUS DE BRITO PEREIRA</v>
          </cell>
          <cell r="G12" t="str">
            <v>1 - Médico</v>
          </cell>
          <cell r="H12" t="str">
            <v>2252-65</v>
          </cell>
          <cell r="I12" t="str">
            <v>01/2025</v>
          </cell>
          <cell r="J12" t="str">
            <v>2 - Diarista</v>
          </cell>
          <cell r="K12">
            <v>24</v>
          </cell>
          <cell r="L12">
            <v>4554</v>
          </cell>
          <cell r="R12">
            <v>303.60000000000002</v>
          </cell>
          <cell r="S12">
            <v>2576.1</v>
          </cell>
          <cell r="W12">
            <v>1770.51</v>
          </cell>
          <cell r="X12">
            <v>5663.1900000000005</v>
          </cell>
        </row>
        <row r="13">
          <cell r="C13" t="str">
            <v>UPA IBURA - CG 015/2022</v>
          </cell>
          <cell r="E13" t="str">
            <v>ALEXANDRA DA SILVA BALBINO</v>
          </cell>
          <cell r="G13" t="str">
            <v>2 - Outros Profissionais da Saúde</v>
          </cell>
          <cell r="H13" t="str">
            <v>3222-05</v>
          </cell>
          <cell r="I13" t="str">
            <v>01/2025</v>
          </cell>
          <cell r="J13" t="str">
            <v>2 - Diarista</v>
          </cell>
          <cell r="K13">
            <v>44</v>
          </cell>
          <cell r="L13">
            <v>1518</v>
          </cell>
          <cell r="R13">
            <v>2021.72</v>
          </cell>
          <cell r="S13">
            <v>70</v>
          </cell>
          <cell r="W13">
            <v>851.57</v>
          </cell>
          <cell r="X13">
            <v>2758.15</v>
          </cell>
        </row>
        <row r="14">
          <cell r="C14" t="str">
            <v>UPA IBURA - CG 015/2022</v>
          </cell>
          <cell r="E14" t="str">
            <v>ALEXANDRA SILVA DOS SANTOS</v>
          </cell>
          <cell r="G14" t="str">
            <v>3 - Administrativo</v>
          </cell>
          <cell r="H14" t="str">
            <v>5174-20</v>
          </cell>
          <cell r="I14" t="str">
            <v>01/2025</v>
          </cell>
          <cell r="J14" t="str">
            <v>2 - Diarista</v>
          </cell>
          <cell r="K14">
            <v>44</v>
          </cell>
          <cell r="L14">
            <v>1518</v>
          </cell>
          <cell r="R14">
            <v>379.5</v>
          </cell>
          <cell r="S14">
            <v>70</v>
          </cell>
          <cell r="W14">
            <v>300.92</v>
          </cell>
          <cell r="X14">
            <v>1666.58</v>
          </cell>
        </row>
        <row r="15">
          <cell r="C15" t="str">
            <v>UPA IBURA - CG 015/2022</v>
          </cell>
          <cell r="E15" t="str">
            <v>ALEXANDRINA KELLY DA SILVA BARROS</v>
          </cell>
          <cell r="G15" t="str">
            <v>2 - Outros Profissionais da Saúde</v>
          </cell>
          <cell r="H15" t="str">
            <v>3222-05</v>
          </cell>
          <cell r="I15" t="str">
            <v>01/2025</v>
          </cell>
          <cell r="J15" t="str">
            <v>2 - Diarista</v>
          </cell>
          <cell r="K15">
            <v>44</v>
          </cell>
          <cell r="P15">
            <v>2640.48</v>
          </cell>
          <cell r="R15">
            <v>1881.91</v>
          </cell>
          <cell r="W15">
            <v>3015.19</v>
          </cell>
          <cell r="X15">
            <v>1507.2000000000003</v>
          </cell>
        </row>
        <row r="16">
          <cell r="C16" t="str">
            <v>UPA IBURA - CG 015/2022</v>
          </cell>
          <cell r="E16" t="str">
            <v>ALEXSANDRA MARIA DA SILVA</v>
          </cell>
          <cell r="G16" t="str">
            <v>3 - Administrativo</v>
          </cell>
          <cell r="H16" t="str">
            <v>5143-20</v>
          </cell>
          <cell r="I16" t="str">
            <v>01/2025</v>
          </cell>
          <cell r="J16" t="str">
            <v>2 - Diarista</v>
          </cell>
          <cell r="K16">
            <v>44</v>
          </cell>
          <cell r="L16">
            <v>1518</v>
          </cell>
          <cell r="R16">
            <v>379.5</v>
          </cell>
          <cell r="S16">
            <v>70</v>
          </cell>
          <cell r="W16">
            <v>196.24</v>
          </cell>
          <cell r="X16">
            <v>1771.26</v>
          </cell>
        </row>
        <row r="17">
          <cell r="C17" t="str">
            <v>UPA IBURA - CG 015/2022</v>
          </cell>
          <cell r="E17" t="str">
            <v>ALINE GOMES DO NASCIMENTO</v>
          </cell>
          <cell r="G17" t="str">
            <v>1 - Médico</v>
          </cell>
          <cell r="H17" t="str">
            <v>2252-65</v>
          </cell>
          <cell r="I17" t="str">
            <v>01/2025</v>
          </cell>
          <cell r="J17" t="str">
            <v>2 - Diarista</v>
          </cell>
          <cell r="K17">
            <v>24</v>
          </cell>
          <cell r="L17">
            <v>4554</v>
          </cell>
          <cell r="R17">
            <v>497.9</v>
          </cell>
          <cell r="S17">
            <v>1087.2</v>
          </cell>
          <cell r="W17">
            <v>2747.84</v>
          </cell>
          <cell r="X17">
            <v>3391.2599999999993</v>
          </cell>
        </row>
        <row r="18">
          <cell r="C18" t="str">
            <v>UPA IBURA - CG 015/2022</v>
          </cell>
          <cell r="E18" t="str">
            <v>ALLANO PEDRO FERREIRA DE SOUSA</v>
          </cell>
          <cell r="G18" t="str">
            <v>1 - Médico</v>
          </cell>
          <cell r="H18" t="str">
            <v>2251-25</v>
          </cell>
          <cell r="I18" t="str">
            <v>01/2025</v>
          </cell>
          <cell r="J18" t="str">
            <v>2 - Diarista</v>
          </cell>
          <cell r="K18">
            <v>24</v>
          </cell>
          <cell r="L18">
            <v>4554</v>
          </cell>
          <cell r="R18">
            <v>2668.64</v>
          </cell>
          <cell r="S18">
            <v>6605.2</v>
          </cell>
          <cell r="W18">
            <v>3602.36</v>
          </cell>
          <cell r="X18">
            <v>10225.48</v>
          </cell>
        </row>
        <row r="19">
          <cell r="C19" t="str">
            <v>UPA IBURA - CG 015/2022</v>
          </cell>
          <cell r="E19" t="str">
            <v>ALVARO COELHO DE LEO</v>
          </cell>
          <cell r="G19" t="str">
            <v>1 - Médico</v>
          </cell>
          <cell r="H19" t="str">
            <v>2252-70</v>
          </cell>
          <cell r="I19" t="str">
            <v>01/2025</v>
          </cell>
          <cell r="J19" t="str">
            <v>2 - Diarista</v>
          </cell>
          <cell r="K19">
            <v>24</v>
          </cell>
          <cell r="L19">
            <v>4554</v>
          </cell>
          <cell r="R19">
            <v>1275.1199999999999</v>
          </cell>
          <cell r="S19">
            <v>2295.6</v>
          </cell>
          <cell r="W19">
            <v>5233.91</v>
          </cell>
          <cell r="X19">
            <v>2890.8099999999995</v>
          </cell>
        </row>
        <row r="20">
          <cell r="C20" t="str">
            <v>UPA IBURA - CG 015/2022</v>
          </cell>
          <cell r="E20" t="str">
            <v>AMANDA CRISTINA SILVA DOS PRAZERES</v>
          </cell>
          <cell r="G20" t="str">
            <v>2 - Outros Profissionais da Saúde</v>
          </cell>
          <cell r="H20" t="str">
            <v>3222-05</v>
          </cell>
          <cell r="I20" t="str">
            <v>01/2025</v>
          </cell>
          <cell r="J20" t="str">
            <v>2 - Diarista</v>
          </cell>
          <cell r="K20">
            <v>44</v>
          </cell>
          <cell r="L20">
            <v>1518</v>
          </cell>
          <cell r="R20">
            <v>2220.44</v>
          </cell>
          <cell r="S20">
            <v>70</v>
          </cell>
          <cell r="W20">
            <v>615.34</v>
          </cell>
          <cell r="X20">
            <v>3193.1</v>
          </cell>
        </row>
        <row r="21">
          <cell r="C21" t="str">
            <v>UPA IBURA - CG 015/2022</v>
          </cell>
          <cell r="E21" t="str">
            <v>AMANDA FERREIRA LUNA DE ARAUJO</v>
          </cell>
          <cell r="G21" t="str">
            <v>2 - Outros Profissionais da Saúde</v>
          </cell>
          <cell r="H21" t="str">
            <v>2235-05</v>
          </cell>
          <cell r="I21" t="str">
            <v>01/2025</v>
          </cell>
          <cell r="J21" t="str">
            <v>2 - Diarista</v>
          </cell>
          <cell r="K21">
            <v>40</v>
          </cell>
          <cell r="L21">
            <v>2860.17</v>
          </cell>
          <cell r="R21">
            <v>1510.73</v>
          </cell>
          <cell r="S21">
            <v>1125.31</v>
          </cell>
          <cell r="W21">
            <v>985.89</v>
          </cell>
          <cell r="X21">
            <v>4510.3199999999988</v>
          </cell>
        </row>
        <row r="22">
          <cell r="C22" t="str">
            <v>UPA IBURA - CG 015/2022</v>
          </cell>
          <cell r="E22" t="str">
            <v>AMANDA MILLANE LINS PIMENTEL DO NASCIMENTO</v>
          </cell>
          <cell r="G22" t="str">
            <v>3 - Administrativo</v>
          </cell>
          <cell r="H22" t="str">
            <v>3516-05</v>
          </cell>
          <cell r="I22" t="str">
            <v>01/2025</v>
          </cell>
          <cell r="J22" t="str">
            <v>2 - Diarista</v>
          </cell>
          <cell r="K22">
            <v>44</v>
          </cell>
          <cell r="L22">
            <v>1518</v>
          </cell>
          <cell r="R22">
            <v>387.3</v>
          </cell>
          <cell r="S22">
            <v>305.2</v>
          </cell>
          <cell r="W22">
            <v>230.8</v>
          </cell>
          <cell r="X22">
            <v>1979.7</v>
          </cell>
        </row>
        <row r="23">
          <cell r="C23" t="str">
            <v>UPA IBURA - CG 015/2022</v>
          </cell>
          <cell r="E23" t="str">
            <v>AMARA MARIA CABRAL DA SILVA RODRIGUES</v>
          </cell>
          <cell r="G23" t="str">
            <v>2 - Outros Profissionais da Saúde</v>
          </cell>
          <cell r="H23" t="str">
            <v>2235-05</v>
          </cell>
          <cell r="I23" t="str">
            <v>01/2025</v>
          </cell>
          <cell r="J23" t="str">
            <v>2 - Diarista</v>
          </cell>
          <cell r="K23">
            <v>40</v>
          </cell>
          <cell r="L23">
            <v>2221.9</v>
          </cell>
          <cell r="R23">
            <v>2333.3200000000002</v>
          </cell>
          <cell r="S23">
            <v>728</v>
          </cell>
          <cell r="W23">
            <v>1262.0899999999999</v>
          </cell>
          <cell r="X23">
            <v>4021.13</v>
          </cell>
        </row>
        <row r="24">
          <cell r="C24" t="str">
            <v>UPA IBURA - CG 015/2022</v>
          </cell>
          <cell r="E24" t="str">
            <v>AMARO LUIZ DA SILVA FILHO</v>
          </cell>
          <cell r="G24" t="str">
            <v>3 - Administrativo</v>
          </cell>
          <cell r="H24" t="str">
            <v>5143-20</v>
          </cell>
          <cell r="I24" t="str">
            <v>01/2025</v>
          </cell>
          <cell r="J24" t="str">
            <v>2 - Diarista</v>
          </cell>
          <cell r="K24">
            <v>44</v>
          </cell>
          <cell r="L24">
            <v>1518</v>
          </cell>
          <cell r="R24">
            <v>379.5</v>
          </cell>
          <cell r="S24">
            <v>70</v>
          </cell>
          <cell r="W24">
            <v>338.69</v>
          </cell>
          <cell r="X24">
            <v>1628.81</v>
          </cell>
        </row>
        <row r="25">
          <cell r="C25" t="str">
            <v>UPA IBURA - CG 015/2022</v>
          </cell>
          <cell r="E25" t="str">
            <v>ANA BEATRIZ OLIVEIRA BARBOSA</v>
          </cell>
          <cell r="G25" t="str">
            <v>1 - Médico</v>
          </cell>
          <cell r="H25" t="str">
            <v>2251-24</v>
          </cell>
          <cell r="I25" t="str">
            <v>01/2025</v>
          </cell>
          <cell r="J25" t="str">
            <v>2 - Diarista</v>
          </cell>
          <cell r="K25">
            <v>24</v>
          </cell>
          <cell r="L25">
            <v>4554</v>
          </cell>
          <cell r="R25">
            <v>692.21</v>
          </cell>
          <cell r="S25">
            <v>87.2</v>
          </cell>
          <cell r="W25">
            <v>2939.45</v>
          </cell>
          <cell r="X25">
            <v>2393.96</v>
          </cell>
        </row>
        <row r="26">
          <cell r="C26" t="str">
            <v>UPA IBURA - CG 015/2022</v>
          </cell>
          <cell r="E26" t="str">
            <v>ANA PAULA DO NASCIMENTO PINTO</v>
          </cell>
          <cell r="G26" t="str">
            <v>2 - Outros Profissionais da Saúde</v>
          </cell>
          <cell r="H26" t="str">
            <v>3222-05</v>
          </cell>
          <cell r="I26" t="str">
            <v>01/2025</v>
          </cell>
          <cell r="J26" t="str">
            <v>2 - Diarista</v>
          </cell>
          <cell r="K26">
            <v>44</v>
          </cell>
          <cell r="L26">
            <v>1518</v>
          </cell>
          <cell r="R26">
            <v>2173.52</v>
          </cell>
          <cell r="S26">
            <v>70</v>
          </cell>
          <cell r="W26">
            <v>508.56</v>
          </cell>
          <cell r="X26">
            <v>3252.96</v>
          </cell>
        </row>
        <row r="27">
          <cell r="C27" t="str">
            <v>UPA IBURA - CG 015/2022</v>
          </cell>
          <cell r="E27" t="str">
            <v>ANA PAULA ELIAS DIAS</v>
          </cell>
          <cell r="G27" t="str">
            <v>2 - Outros Profissionais da Saúde</v>
          </cell>
          <cell r="H27" t="str">
            <v>3222-05</v>
          </cell>
          <cell r="I27" t="str">
            <v>01/2025</v>
          </cell>
          <cell r="J27" t="str">
            <v>2 - Diarista</v>
          </cell>
          <cell r="K27">
            <v>44</v>
          </cell>
          <cell r="L27">
            <v>1518</v>
          </cell>
          <cell r="R27">
            <v>2220.44</v>
          </cell>
          <cell r="S27">
            <v>70</v>
          </cell>
          <cell r="W27">
            <v>474.26</v>
          </cell>
          <cell r="X27">
            <v>3334.1800000000003</v>
          </cell>
        </row>
        <row r="28">
          <cell r="C28" t="str">
            <v>UPA IBURA - CG 015/2022</v>
          </cell>
          <cell r="E28" t="str">
            <v>ANDRE HELON MAIA COUTINHO DOS SANTOS</v>
          </cell>
          <cell r="G28" t="str">
            <v>3 - Administrativo</v>
          </cell>
          <cell r="H28" t="str">
            <v>5174-20</v>
          </cell>
          <cell r="I28" t="str">
            <v>01/2025</v>
          </cell>
          <cell r="J28" t="str">
            <v>2 - Diarista</v>
          </cell>
          <cell r="K28">
            <v>44</v>
          </cell>
          <cell r="L28">
            <v>1518</v>
          </cell>
          <cell r="R28">
            <v>591.47</v>
          </cell>
          <cell r="S28">
            <v>490</v>
          </cell>
          <cell r="W28">
            <v>664.72</v>
          </cell>
          <cell r="X28">
            <v>1934.7500000000002</v>
          </cell>
        </row>
        <row r="29">
          <cell r="C29" t="str">
            <v>UPA IBURA - CG 015/2022</v>
          </cell>
          <cell r="E29" t="str">
            <v>ANDRE LUIZ GOMES BARBOSA</v>
          </cell>
          <cell r="G29" t="str">
            <v>2 - Outros Profissionais da Saúde</v>
          </cell>
          <cell r="H29" t="str">
            <v>3222-05</v>
          </cell>
          <cell r="I29" t="str">
            <v>01/2025</v>
          </cell>
          <cell r="J29" t="str">
            <v>2 - Diarista</v>
          </cell>
          <cell r="K29">
            <v>44</v>
          </cell>
          <cell r="L29">
            <v>1518</v>
          </cell>
          <cell r="R29">
            <v>2061.46</v>
          </cell>
          <cell r="S29">
            <v>70</v>
          </cell>
          <cell r="W29">
            <v>1164.45</v>
          </cell>
          <cell r="X29">
            <v>2485.0100000000002</v>
          </cell>
        </row>
        <row r="30">
          <cell r="C30" t="str">
            <v>UPA IBURA - CG 015/2022</v>
          </cell>
          <cell r="E30" t="str">
            <v>ANDREA AURELIANO DA SILVA NASCIMENTO</v>
          </cell>
          <cell r="G30" t="str">
            <v>3 - Administrativo</v>
          </cell>
          <cell r="H30" t="str">
            <v>5143-20</v>
          </cell>
          <cell r="I30" t="str">
            <v>01/2025</v>
          </cell>
          <cell r="J30" t="str">
            <v>2 - Diarista</v>
          </cell>
          <cell r="K30">
            <v>44</v>
          </cell>
          <cell r="L30">
            <v>1518</v>
          </cell>
          <cell r="R30">
            <v>303.60000000000002</v>
          </cell>
          <cell r="S30">
            <v>70</v>
          </cell>
          <cell r="W30">
            <v>241.43</v>
          </cell>
          <cell r="X30">
            <v>1650.1699999999998</v>
          </cell>
        </row>
        <row r="31">
          <cell r="C31" t="str">
            <v>UPA IBURA - CG 015/2022</v>
          </cell>
          <cell r="E31" t="str">
            <v>ANDREIA DE OLIVEIRA</v>
          </cell>
          <cell r="G31" t="str">
            <v>2 - Outros Profissionais da Saúde</v>
          </cell>
          <cell r="H31" t="str">
            <v>3222-05</v>
          </cell>
          <cell r="I31" t="str">
            <v>01/2025</v>
          </cell>
          <cell r="J31" t="str">
            <v>2 - Diarista</v>
          </cell>
          <cell r="K31">
            <v>44</v>
          </cell>
          <cell r="R31">
            <v>1718.12</v>
          </cell>
          <cell r="W31">
            <v>4989.83</v>
          </cell>
          <cell r="X31">
            <v>1502.0600000000004</v>
          </cell>
        </row>
        <row r="32">
          <cell r="C32" t="str">
            <v>UPA IBURA - CG 015/2022</v>
          </cell>
          <cell r="E32" t="str">
            <v>ANDREZA MURIEL DE ARAUJO</v>
          </cell>
          <cell r="G32" t="str">
            <v>2 - Outros Profissionais da Saúde</v>
          </cell>
          <cell r="H32" t="str">
            <v>3222-05</v>
          </cell>
          <cell r="I32" t="str">
            <v>01/2025</v>
          </cell>
          <cell r="J32" t="str">
            <v>2 - Diarista</v>
          </cell>
          <cell r="K32">
            <v>44</v>
          </cell>
          <cell r="L32">
            <v>1518</v>
          </cell>
          <cell r="R32">
            <v>2254.54</v>
          </cell>
          <cell r="S32">
            <v>70</v>
          </cell>
          <cell r="W32">
            <v>785.18</v>
          </cell>
          <cell r="X32">
            <v>3057.36</v>
          </cell>
        </row>
        <row r="33">
          <cell r="C33" t="str">
            <v>UPA IBURA - CG 015/2022</v>
          </cell>
          <cell r="E33" t="str">
            <v>ANTONIO COUTINHO DOS SANTOS</v>
          </cell>
          <cell r="G33" t="str">
            <v>2 - Outros Profissionais da Saúde</v>
          </cell>
          <cell r="H33" t="str">
            <v>5211-30</v>
          </cell>
          <cell r="I33" t="str">
            <v>01/2025</v>
          </cell>
          <cell r="J33" t="str">
            <v>2 - Diarista</v>
          </cell>
          <cell r="K33">
            <v>44</v>
          </cell>
          <cell r="L33">
            <v>1518</v>
          </cell>
          <cell r="R33">
            <v>455.4</v>
          </cell>
          <cell r="S33">
            <v>70</v>
          </cell>
          <cell r="W33">
            <v>618.69000000000005</v>
          </cell>
          <cell r="X33">
            <v>1424.71</v>
          </cell>
        </row>
        <row r="34">
          <cell r="C34" t="str">
            <v>UPA IBURA - CG 015/2022</v>
          </cell>
          <cell r="E34" t="str">
            <v>ARDALE SANTOS DA COSTA</v>
          </cell>
          <cell r="G34" t="str">
            <v>2 - Outros Profissionais da Saúde</v>
          </cell>
          <cell r="H34" t="str">
            <v>2235-05</v>
          </cell>
          <cell r="I34" t="str">
            <v>01/2025</v>
          </cell>
          <cell r="J34" t="str">
            <v>2 - Diarista</v>
          </cell>
          <cell r="K34">
            <v>40</v>
          </cell>
          <cell r="P34">
            <v>9729.8700000000008</v>
          </cell>
          <cell r="R34">
            <v>783.52</v>
          </cell>
          <cell r="W34">
            <v>9976.35</v>
          </cell>
          <cell r="X34">
            <v>537.04000000000087</v>
          </cell>
        </row>
        <row r="35">
          <cell r="C35" t="str">
            <v>UPA IBURA - CG 015/2022</v>
          </cell>
          <cell r="E35" t="str">
            <v>ARIPUAM MARTINS BARROS</v>
          </cell>
          <cell r="G35" t="str">
            <v>3 - Administrativo</v>
          </cell>
          <cell r="H35" t="str">
            <v>5174-20</v>
          </cell>
          <cell r="I35" t="str">
            <v>01/2025</v>
          </cell>
          <cell r="J35" t="str">
            <v>2 - Diarista</v>
          </cell>
          <cell r="K35">
            <v>44</v>
          </cell>
          <cell r="L35">
            <v>0</v>
          </cell>
          <cell r="R35">
            <v>30</v>
          </cell>
          <cell r="W35">
            <v>30</v>
          </cell>
          <cell r="X35">
            <v>0</v>
          </cell>
        </row>
        <row r="36">
          <cell r="C36" t="str">
            <v>UPA IBURA - CG 015/2022</v>
          </cell>
          <cell r="E36" t="str">
            <v>ARTUR FILIPE DE SANTANA SANTOS</v>
          </cell>
          <cell r="G36" t="str">
            <v>2 - Outros Profissionais da Saúde</v>
          </cell>
          <cell r="H36" t="str">
            <v>2236-05</v>
          </cell>
          <cell r="I36" t="str">
            <v>01/2025</v>
          </cell>
          <cell r="J36" t="str">
            <v>2 - Diarista</v>
          </cell>
          <cell r="K36">
            <v>24</v>
          </cell>
          <cell r="L36">
            <v>2248.65</v>
          </cell>
          <cell r="R36">
            <v>507.78</v>
          </cell>
          <cell r="S36">
            <v>314.58999999999997</v>
          </cell>
          <cell r="W36">
            <v>283.81</v>
          </cell>
          <cell r="X36">
            <v>2787.2100000000005</v>
          </cell>
        </row>
        <row r="37">
          <cell r="C37" t="str">
            <v>UPA IBURA - CG 015/2022</v>
          </cell>
          <cell r="E37" t="str">
            <v>ASSIRIA MARIA SANTANA SANTOS</v>
          </cell>
          <cell r="G37" t="str">
            <v>1 - Médico</v>
          </cell>
          <cell r="H37" t="str">
            <v>2251-25</v>
          </cell>
          <cell r="I37" t="str">
            <v>01/2025</v>
          </cell>
          <cell r="J37" t="str">
            <v>2 - Diarista</v>
          </cell>
          <cell r="K37">
            <v>24</v>
          </cell>
          <cell r="L37">
            <v>4554</v>
          </cell>
          <cell r="R37">
            <v>692.21</v>
          </cell>
          <cell r="S37">
            <v>87.2</v>
          </cell>
          <cell r="W37">
            <v>1548.22</v>
          </cell>
          <cell r="X37">
            <v>3785.1899999999996</v>
          </cell>
        </row>
        <row r="38">
          <cell r="C38" t="str">
            <v>UPA IBURA - CG 015/2022</v>
          </cell>
          <cell r="E38" t="str">
            <v>ASSUERO TAVARES DE ARAUJO</v>
          </cell>
          <cell r="G38" t="str">
            <v>1 - Médico</v>
          </cell>
          <cell r="H38" t="str">
            <v>2251-25</v>
          </cell>
          <cell r="I38" t="str">
            <v>01/2025</v>
          </cell>
          <cell r="J38" t="str">
            <v>2 - Diarista</v>
          </cell>
          <cell r="K38">
            <v>44</v>
          </cell>
          <cell r="L38">
            <v>4554</v>
          </cell>
          <cell r="R38">
            <v>759</v>
          </cell>
          <cell r="S38">
            <v>4762.8</v>
          </cell>
          <cell r="W38">
            <v>2518.41</v>
          </cell>
          <cell r="X38">
            <v>7557.3899999999994</v>
          </cell>
        </row>
        <row r="39">
          <cell r="C39" t="str">
            <v>UPA IBURA - CG 015/2022</v>
          </cell>
          <cell r="E39" t="str">
            <v>BARBARA DE CARVALHO FREIRE SANTOS MOURA</v>
          </cell>
          <cell r="G39" t="str">
            <v>1 - Médico</v>
          </cell>
          <cell r="H39" t="str">
            <v>2252-65</v>
          </cell>
          <cell r="I39" t="str">
            <v>01/2025</v>
          </cell>
          <cell r="J39" t="str">
            <v>2 - Diarista</v>
          </cell>
          <cell r="K39">
            <v>24</v>
          </cell>
          <cell r="L39">
            <v>4554</v>
          </cell>
          <cell r="R39">
            <v>531.29999999999995</v>
          </cell>
          <cell r="S39">
            <v>4087.2</v>
          </cell>
          <cell r="W39">
            <v>4084.8</v>
          </cell>
          <cell r="X39">
            <v>5087.7</v>
          </cell>
        </row>
        <row r="40">
          <cell r="C40" t="str">
            <v>UPA IBURA - CG 015/2022</v>
          </cell>
          <cell r="E40" t="str">
            <v>BARBARA KELLY DE SOUSA BISPO</v>
          </cell>
          <cell r="G40" t="str">
            <v>1 - Médico</v>
          </cell>
          <cell r="H40" t="str">
            <v>2251-25</v>
          </cell>
          <cell r="I40" t="str">
            <v>01/2025</v>
          </cell>
          <cell r="J40" t="str">
            <v>2 - Diarista</v>
          </cell>
          <cell r="K40">
            <v>24</v>
          </cell>
          <cell r="L40">
            <v>4554</v>
          </cell>
          <cell r="R40">
            <v>1080.82</v>
          </cell>
          <cell r="S40">
            <v>157.19999999999999</v>
          </cell>
          <cell r="W40">
            <v>750.28</v>
          </cell>
          <cell r="X40">
            <v>5041.74</v>
          </cell>
        </row>
        <row r="41">
          <cell r="C41" t="str">
            <v>UPA IBURA - CG 015/2022</v>
          </cell>
          <cell r="E41" t="str">
            <v>BENEDITA HERCULANO DA SILVA</v>
          </cell>
          <cell r="G41" t="str">
            <v>3 - Administrativo</v>
          </cell>
          <cell r="H41" t="str">
            <v>5134-30</v>
          </cell>
          <cell r="I41" t="str">
            <v>01/2025</v>
          </cell>
          <cell r="J41" t="str">
            <v>2 - Diarista</v>
          </cell>
          <cell r="K41">
            <v>44</v>
          </cell>
          <cell r="L41">
            <v>1518</v>
          </cell>
          <cell r="R41">
            <v>379.5</v>
          </cell>
          <cell r="S41">
            <v>70</v>
          </cell>
          <cell r="W41">
            <v>313.51</v>
          </cell>
          <cell r="X41">
            <v>1653.99</v>
          </cell>
        </row>
        <row r="42">
          <cell r="C42" t="str">
            <v>UPA IBURA - CG 015/2022</v>
          </cell>
          <cell r="E42" t="str">
            <v>BIANCA RIBEIRO SIQUEIRA PEDROSA</v>
          </cell>
          <cell r="G42" t="str">
            <v>1 - Médico</v>
          </cell>
          <cell r="H42" t="str">
            <v>2252-65</v>
          </cell>
          <cell r="I42" t="str">
            <v>01/2025</v>
          </cell>
          <cell r="J42" t="str">
            <v>2 - Diarista</v>
          </cell>
          <cell r="K42">
            <v>24</v>
          </cell>
          <cell r="L42">
            <v>4554</v>
          </cell>
          <cell r="R42">
            <v>303.60000000000002</v>
          </cell>
          <cell r="S42">
            <v>1676.2</v>
          </cell>
          <cell r="W42">
            <v>1431.69</v>
          </cell>
          <cell r="X42">
            <v>5102.1100000000006</v>
          </cell>
        </row>
        <row r="43">
          <cell r="C43" t="str">
            <v>UPA IBURA - CG 015/2022</v>
          </cell>
          <cell r="E43" t="str">
            <v>BIANKA DA SILVA CASTRO</v>
          </cell>
          <cell r="G43" t="str">
            <v>3 - Administrativo</v>
          </cell>
          <cell r="H43" t="str">
            <v>4221-05</v>
          </cell>
          <cell r="I43" t="str">
            <v>01/2025</v>
          </cell>
          <cell r="J43" t="str">
            <v>2 - Diarista</v>
          </cell>
          <cell r="K43">
            <v>44</v>
          </cell>
          <cell r="L43">
            <v>1518</v>
          </cell>
          <cell r="R43">
            <v>564.97</v>
          </cell>
          <cell r="S43">
            <v>70</v>
          </cell>
          <cell r="W43">
            <v>474.52</v>
          </cell>
          <cell r="X43">
            <v>1678.4500000000003</v>
          </cell>
        </row>
        <row r="44">
          <cell r="C44" t="str">
            <v>UPA IBURA - CG 015/2022</v>
          </cell>
          <cell r="E44" t="str">
            <v>BRENDA ANGELICA RODRIGUES DA SILVA</v>
          </cell>
          <cell r="G44" t="str">
            <v>2 - Outros Profissionais da Saúde</v>
          </cell>
          <cell r="H44" t="str">
            <v>5211-30</v>
          </cell>
          <cell r="I44" t="str">
            <v>01/2025</v>
          </cell>
          <cell r="J44" t="str">
            <v>2 - Diarista</v>
          </cell>
          <cell r="K44">
            <v>44</v>
          </cell>
          <cell r="L44">
            <v>1518</v>
          </cell>
          <cell r="R44">
            <v>387.3</v>
          </cell>
          <cell r="S44">
            <v>70</v>
          </cell>
          <cell r="W44">
            <v>177.83</v>
          </cell>
          <cell r="X44">
            <v>1797.47</v>
          </cell>
        </row>
        <row r="45">
          <cell r="C45" t="str">
            <v>UPA IBURA - CG 015/2022</v>
          </cell>
          <cell r="E45" t="str">
            <v>BRUNO DUARTE SILVA</v>
          </cell>
          <cell r="G45" t="str">
            <v>1 - Médico</v>
          </cell>
          <cell r="H45" t="str">
            <v>2251-25</v>
          </cell>
          <cell r="I45" t="str">
            <v>01/2025</v>
          </cell>
          <cell r="J45" t="str">
            <v>2 - Diarista</v>
          </cell>
          <cell r="K45">
            <v>24</v>
          </cell>
          <cell r="L45">
            <v>4554</v>
          </cell>
          <cell r="R45">
            <v>692.21</v>
          </cell>
          <cell r="S45">
            <v>346.7</v>
          </cell>
          <cell r="W45">
            <v>2603.73</v>
          </cell>
          <cell r="X45">
            <v>2989.18</v>
          </cell>
        </row>
        <row r="46">
          <cell r="C46" t="str">
            <v>UPA IBURA - CG 015/2022</v>
          </cell>
          <cell r="E46" t="str">
            <v>BRUNO LOPES DA SILVA DOS SANTOS</v>
          </cell>
          <cell r="G46" t="str">
            <v>2 - Outros Profissionais da Saúde</v>
          </cell>
          <cell r="H46" t="str">
            <v>3222-05</v>
          </cell>
          <cell r="I46" t="str">
            <v>01/2025</v>
          </cell>
          <cell r="J46" t="str">
            <v>2 - Diarista</v>
          </cell>
          <cell r="K46">
            <v>44</v>
          </cell>
          <cell r="L46">
            <v>1518</v>
          </cell>
          <cell r="R46">
            <v>2220.44</v>
          </cell>
          <cell r="S46">
            <v>70</v>
          </cell>
          <cell r="W46">
            <v>1060.02</v>
          </cell>
          <cell r="X46">
            <v>2748.42</v>
          </cell>
        </row>
        <row r="47">
          <cell r="C47" t="str">
            <v>UPA IBURA - CG 015/2022</v>
          </cell>
          <cell r="E47" t="str">
            <v>BRUNO RICARDO DE OIVEIRA SILVA</v>
          </cell>
          <cell r="G47" t="str">
            <v>3 - Administrativo</v>
          </cell>
          <cell r="H47" t="str">
            <v>5143-20</v>
          </cell>
          <cell r="I47" t="str">
            <v>01/2025</v>
          </cell>
          <cell r="J47" t="str">
            <v>2 - Diarista</v>
          </cell>
          <cell r="K47">
            <v>44</v>
          </cell>
          <cell r="L47">
            <v>1518</v>
          </cell>
          <cell r="R47">
            <v>578.22</v>
          </cell>
          <cell r="S47">
            <v>70</v>
          </cell>
          <cell r="W47">
            <v>556.19000000000005</v>
          </cell>
          <cell r="X47">
            <v>1610.0300000000002</v>
          </cell>
        </row>
        <row r="48">
          <cell r="C48" t="str">
            <v>UPA IBURA - CG 015/2022</v>
          </cell>
          <cell r="E48" t="str">
            <v>CAIO RODRIGO DE OLIVEIRA MELO</v>
          </cell>
          <cell r="G48" t="str">
            <v>1 - Médico</v>
          </cell>
          <cell r="H48" t="str">
            <v>2252-65</v>
          </cell>
          <cell r="I48" t="str">
            <v>01/2025</v>
          </cell>
          <cell r="J48" t="str">
            <v>2 - Diarista</v>
          </cell>
          <cell r="K48">
            <v>24</v>
          </cell>
          <cell r="L48">
            <v>4554</v>
          </cell>
          <cell r="R48">
            <v>531.29999999999995</v>
          </cell>
          <cell r="W48">
            <v>5085.3</v>
          </cell>
          <cell r="X48">
            <v>0</v>
          </cell>
        </row>
        <row r="49">
          <cell r="C49" t="str">
            <v>UPA IBURA - CG 015/2022</v>
          </cell>
          <cell r="E49" t="str">
            <v>CAMILA DE MORAES COSTA BARROS</v>
          </cell>
          <cell r="G49" t="str">
            <v>1 - Médico</v>
          </cell>
          <cell r="H49" t="str">
            <v>2252-65</v>
          </cell>
          <cell r="I49" t="str">
            <v>01/2025</v>
          </cell>
          <cell r="J49" t="str">
            <v>2 - Diarista</v>
          </cell>
          <cell r="K49">
            <v>24</v>
          </cell>
          <cell r="L49">
            <v>4554</v>
          </cell>
          <cell r="R49">
            <v>303.60000000000002</v>
          </cell>
          <cell r="W49">
            <v>4857.6000000000004</v>
          </cell>
          <cell r="X49">
            <v>0</v>
          </cell>
        </row>
        <row r="50">
          <cell r="C50" t="str">
            <v>UPA IBURA - CG 015/2022</v>
          </cell>
          <cell r="E50" t="str">
            <v>CARLA GREICE OLIVEIRA DA SILVA CUNHA</v>
          </cell>
          <cell r="G50" t="str">
            <v>2 - Outros Profissionais da Saúde</v>
          </cell>
          <cell r="H50" t="str">
            <v>3222-05</v>
          </cell>
          <cell r="I50" t="str">
            <v>01/2025</v>
          </cell>
          <cell r="J50" t="str">
            <v>2 - Diarista</v>
          </cell>
          <cell r="K50">
            <v>44</v>
          </cell>
          <cell r="L50">
            <v>1518</v>
          </cell>
          <cell r="R50">
            <v>2259.66</v>
          </cell>
          <cell r="S50">
            <v>70</v>
          </cell>
          <cell r="W50">
            <v>1305.57</v>
          </cell>
          <cell r="X50">
            <v>2542.09</v>
          </cell>
        </row>
        <row r="51">
          <cell r="C51" t="str">
            <v>UPA IBURA - CG 015/2022</v>
          </cell>
          <cell r="E51" t="str">
            <v>CARLOS ANDRE MENDONÇA DOS SANTOS</v>
          </cell>
          <cell r="G51" t="str">
            <v>2 - Outros Profissionais da Saúde</v>
          </cell>
          <cell r="H51" t="str">
            <v>4141-05</v>
          </cell>
          <cell r="I51" t="str">
            <v>01/2025</v>
          </cell>
          <cell r="J51" t="str">
            <v>2 - Diarista</v>
          </cell>
          <cell r="K51">
            <v>44</v>
          </cell>
          <cell r="L51">
            <v>809.6</v>
          </cell>
          <cell r="R51">
            <v>161.91999999999999</v>
          </cell>
          <cell r="S51">
            <v>37.33</v>
          </cell>
          <cell r="W51">
            <v>91.85</v>
          </cell>
          <cell r="X51">
            <v>917</v>
          </cell>
        </row>
        <row r="52">
          <cell r="C52" t="str">
            <v>UPA IBURA - CG 015/2022</v>
          </cell>
          <cell r="E52" t="str">
            <v>CARLOS AUGUSTO DE SOUZA</v>
          </cell>
          <cell r="G52" t="str">
            <v>3 - Administrativo</v>
          </cell>
          <cell r="H52" t="str">
            <v>5174-20</v>
          </cell>
          <cell r="I52" t="str">
            <v>01/2025</v>
          </cell>
          <cell r="J52" t="str">
            <v>2 - Diarista</v>
          </cell>
          <cell r="K52">
            <v>44</v>
          </cell>
          <cell r="L52">
            <v>1518</v>
          </cell>
          <cell r="R52">
            <v>751.35</v>
          </cell>
          <cell r="S52">
            <v>490</v>
          </cell>
          <cell r="W52">
            <v>384.78</v>
          </cell>
          <cell r="X52">
            <v>2374.5699999999997</v>
          </cell>
        </row>
        <row r="53">
          <cell r="C53" t="str">
            <v>UPA IBURA - CG 015/2022</v>
          </cell>
          <cell r="E53" t="str">
            <v>CARLOS EDUARDO DE LIMA E SILVA BRASILEIRO</v>
          </cell>
          <cell r="G53" t="str">
            <v>3 - Administrativo</v>
          </cell>
          <cell r="H53" t="str">
            <v>1231-05</v>
          </cell>
          <cell r="I53" t="str">
            <v>01/2025</v>
          </cell>
          <cell r="J53" t="str">
            <v>2 - Diarista</v>
          </cell>
          <cell r="K53">
            <v>30</v>
          </cell>
          <cell r="L53">
            <v>3531.48</v>
          </cell>
          <cell r="R53">
            <v>656.75</v>
          </cell>
          <cell r="S53">
            <v>11646.53</v>
          </cell>
          <cell r="W53">
            <v>4166.97</v>
          </cell>
          <cell r="X53">
            <v>11667.79</v>
          </cell>
        </row>
        <row r="54">
          <cell r="C54" t="str">
            <v>UPA IBURA - CG 015/2022</v>
          </cell>
          <cell r="E54" t="str">
            <v>CAROL DIAS GOMES DA SILVA</v>
          </cell>
          <cell r="G54" t="str">
            <v>1 - Médico</v>
          </cell>
          <cell r="H54" t="str">
            <v>2251-24</v>
          </cell>
          <cell r="I54" t="str">
            <v>01/2025</v>
          </cell>
          <cell r="J54" t="str">
            <v>2 - Diarista</v>
          </cell>
          <cell r="K54">
            <v>24</v>
          </cell>
          <cell r="L54">
            <v>4554</v>
          </cell>
          <cell r="R54">
            <v>1275.1199999999999</v>
          </cell>
          <cell r="S54">
            <v>286.95</v>
          </cell>
          <cell r="W54">
            <v>1274.42</v>
          </cell>
          <cell r="X54">
            <v>4841.6499999999996</v>
          </cell>
        </row>
        <row r="55">
          <cell r="C55" t="str">
            <v>UPA IBURA - CG 015/2022</v>
          </cell>
          <cell r="E55" t="str">
            <v>CAROLINE CORDEIRO DE ALMEIDA</v>
          </cell>
          <cell r="G55" t="str">
            <v>1 - Médico</v>
          </cell>
          <cell r="H55" t="str">
            <v>2251-25</v>
          </cell>
          <cell r="I55" t="str">
            <v>01/2025</v>
          </cell>
          <cell r="J55" t="str">
            <v>2 - Diarista</v>
          </cell>
          <cell r="K55">
            <v>24</v>
          </cell>
          <cell r="L55">
            <v>4554</v>
          </cell>
          <cell r="R55">
            <v>303.60000000000002</v>
          </cell>
          <cell r="S55">
            <v>546.45000000000005</v>
          </cell>
          <cell r="W55">
            <v>1314.04</v>
          </cell>
          <cell r="X55">
            <v>4090.01</v>
          </cell>
        </row>
        <row r="56">
          <cell r="C56" t="str">
            <v>UPA IBURA - CG 015/2022</v>
          </cell>
          <cell r="E56" t="str">
            <v>CASSIA CRISTINA CESAR COSTA DE CAMPOS</v>
          </cell>
          <cell r="G56" t="str">
            <v>1 - Médico</v>
          </cell>
          <cell r="H56" t="str">
            <v>2251-24</v>
          </cell>
          <cell r="I56" t="str">
            <v>01/2025</v>
          </cell>
          <cell r="J56" t="str">
            <v>2 - Diarista</v>
          </cell>
          <cell r="K56">
            <v>24</v>
          </cell>
          <cell r="L56">
            <v>4554</v>
          </cell>
          <cell r="R56">
            <v>2313.4299999999998</v>
          </cell>
          <cell r="S56">
            <v>5281.8</v>
          </cell>
          <cell r="W56">
            <v>3139.99</v>
          </cell>
          <cell r="X56">
            <v>9009.24</v>
          </cell>
        </row>
        <row r="57">
          <cell r="C57" t="str">
            <v>UPA IBURA - CG 015/2022</v>
          </cell>
          <cell r="E57" t="str">
            <v>CELIO DE SOUZA RIBEIRO</v>
          </cell>
          <cell r="G57" t="str">
            <v>1 - Médico</v>
          </cell>
          <cell r="H57" t="str">
            <v>2251-24</v>
          </cell>
          <cell r="I57" t="str">
            <v>01/2025</v>
          </cell>
          <cell r="J57" t="str">
            <v>2 - Diarista</v>
          </cell>
          <cell r="K57">
            <v>20</v>
          </cell>
          <cell r="P57">
            <v>6798.93</v>
          </cell>
          <cell r="R57">
            <v>482.13</v>
          </cell>
          <cell r="W57">
            <v>6798.93</v>
          </cell>
          <cell r="X57">
            <v>482.13000000000011</v>
          </cell>
        </row>
        <row r="58">
          <cell r="C58" t="str">
            <v>UPA IBURA - CG 015/2022</v>
          </cell>
          <cell r="E58" t="str">
            <v>CHINOZACKY DE SOUZA SILVA</v>
          </cell>
          <cell r="G58" t="str">
            <v>2 - Outros Profissionais da Saúde</v>
          </cell>
          <cell r="H58" t="str">
            <v>3222-05</v>
          </cell>
          <cell r="I58" t="str">
            <v>01/2025</v>
          </cell>
          <cell r="J58" t="str">
            <v>2 - Diarista</v>
          </cell>
          <cell r="K58">
            <v>44</v>
          </cell>
          <cell r="L58">
            <v>1518</v>
          </cell>
          <cell r="R58">
            <v>2021.72</v>
          </cell>
          <cell r="S58">
            <v>70</v>
          </cell>
          <cell r="W58">
            <v>1137.8399999999999</v>
          </cell>
          <cell r="X58">
            <v>2471.88</v>
          </cell>
        </row>
        <row r="59">
          <cell r="C59" t="str">
            <v>UPA IBURA - CG 015/2022</v>
          </cell>
          <cell r="E59" t="str">
            <v>CIBELE DA SILVA CRUZ</v>
          </cell>
          <cell r="G59" t="str">
            <v>2 - Outros Profissionais da Saúde</v>
          </cell>
          <cell r="H59" t="str">
            <v>2516-05</v>
          </cell>
          <cell r="I59" t="str">
            <v>01/2025</v>
          </cell>
          <cell r="J59" t="str">
            <v>2 - Diarista</v>
          </cell>
          <cell r="K59">
            <v>40</v>
          </cell>
          <cell r="L59">
            <v>2558.79</v>
          </cell>
          <cell r="R59">
            <v>788.47</v>
          </cell>
          <cell r="S59">
            <v>450</v>
          </cell>
          <cell r="W59">
            <v>764.25</v>
          </cell>
          <cell r="X59">
            <v>3033.01</v>
          </cell>
        </row>
        <row r="60">
          <cell r="C60" t="str">
            <v>UPA IBURA - CG 015/2022</v>
          </cell>
          <cell r="E60" t="str">
            <v>CIBELE LETICIA DE ALCANTARA</v>
          </cell>
          <cell r="G60" t="str">
            <v>2 - Outros Profissionais da Saúde</v>
          </cell>
          <cell r="H60" t="str">
            <v>2235-05</v>
          </cell>
          <cell r="I60" t="str">
            <v>01/2025</v>
          </cell>
          <cell r="J60" t="str">
            <v>2 - Diarista</v>
          </cell>
          <cell r="K60">
            <v>40</v>
          </cell>
          <cell r="L60">
            <v>2394.11</v>
          </cell>
          <cell r="R60">
            <v>1799.62</v>
          </cell>
          <cell r="S60">
            <v>859.68</v>
          </cell>
          <cell r="W60">
            <v>1126.6099999999999</v>
          </cell>
          <cell r="X60">
            <v>3926.8</v>
          </cell>
        </row>
        <row r="61">
          <cell r="C61" t="str">
            <v>UPA IBURA - CG 015/2022</v>
          </cell>
          <cell r="E61" t="str">
            <v>CINTIA SOARES BENTO DA SILVA</v>
          </cell>
          <cell r="G61" t="str">
            <v>2 - Outros Profissionais da Saúde</v>
          </cell>
          <cell r="H61" t="str">
            <v>2235-05</v>
          </cell>
          <cell r="I61" t="str">
            <v>01/2025</v>
          </cell>
          <cell r="J61" t="str">
            <v>2 - Diarista</v>
          </cell>
          <cell r="K61">
            <v>40</v>
          </cell>
          <cell r="L61">
            <v>2221.9</v>
          </cell>
          <cell r="R61">
            <v>1665.65</v>
          </cell>
          <cell r="S61">
            <v>728</v>
          </cell>
          <cell r="W61">
            <v>700</v>
          </cell>
          <cell r="X61">
            <v>3915.55</v>
          </cell>
        </row>
        <row r="62">
          <cell r="C62" t="str">
            <v>UPA IBURA - CG 015/2022</v>
          </cell>
          <cell r="E62" t="str">
            <v>CLARA SARMENTO MAIA DA MATA</v>
          </cell>
          <cell r="G62" t="str">
            <v>1 - Médico</v>
          </cell>
          <cell r="H62" t="str">
            <v>2252-65</v>
          </cell>
          <cell r="I62" t="str">
            <v>01/2025</v>
          </cell>
          <cell r="J62" t="str">
            <v>2 - Diarista</v>
          </cell>
          <cell r="K62">
            <v>24</v>
          </cell>
          <cell r="L62">
            <v>4554</v>
          </cell>
          <cell r="R62">
            <v>303.60000000000002</v>
          </cell>
          <cell r="S62">
            <v>1087.2</v>
          </cell>
          <cell r="W62">
            <v>3131.04</v>
          </cell>
          <cell r="X62">
            <v>2813.76</v>
          </cell>
        </row>
        <row r="63">
          <cell r="C63" t="str">
            <v>UPA IBURA - CG 015/2022</v>
          </cell>
          <cell r="E63" t="str">
            <v>CLARISSA DA SILVA RODRIGUES</v>
          </cell>
          <cell r="G63" t="str">
            <v>1 - Médico</v>
          </cell>
          <cell r="H63" t="str">
            <v>2251-24</v>
          </cell>
          <cell r="I63" t="str">
            <v>01/2025</v>
          </cell>
          <cell r="J63" t="str">
            <v>2 - Diarista</v>
          </cell>
          <cell r="K63">
            <v>24</v>
          </cell>
          <cell r="L63">
            <v>4554</v>
          </cell>
          <cell r="R63">
            <v>1080.82</v>
          </cell>
          <cell r="S63">
            <v>7248.2</v>
          </cell>
          <cell r="W63">
            <v>3342.53</v>
          </cell>
          <cell r="X63">
            <v>9540.49</v>
          </cell>
        </row>
        <row r="64">
          <cell r="C64" t="str">
            <v>UPA IBURA - CG 015/2022</v>
          </cell>
          <cell r="E64" t="str">
            <v>CLAUDIA CANDIDA DA SILVA</v>
          </cell>
          <cell r="G64" t="str">
            <v>3 - Administrativo</v>
          </cell>
          <cell r="H64" t="str">
            <v>5143-20</v>
          </cell>
          <cell r="I64" t="str">
            <v>01/2025</v>
          </cell>
          <cell r="J64" t="str">
            <v>2 - Diarista</v>
          </cell>
          <cell r="K64">
            <v>44</v>
          </cell>
          <cell r="L64">
            <v>1518</v>
          </cell>
          <cell r="R64">
            <v>465.55</v>
          </cell>
          <cell r="S64">
            <v>70</v>
          </cell>
          <cell r="W64">
            <v>270.10000000000002</v>
          </cell>
          <cell r="X64">
            <v>1783.4500000000003</v>
          </cell>
        </row>
        <row r="65">
          <cell r="C65" t="str">
            <v>UPA IBURA - CG 015/2022</v>
          </cell>
          <cell r="E65" t="str">
            <v>CLAUDIA CRISTINA VERISSIMO F DOS SANTOS</v>
          </cell>
          <cell r="G65" t="str">
            <v>2 - Outros Profissionais da Saúde</v>
          </cell>
          <cell r="H65" t="str">
            <v>2235-05</v>
          </cell>
          <cell r="I65" t="str">
            <v>01/2025</v>
          </cell>
          <cell r="J65" t="str">
            <v>2 - Diarista</v>
          </cell>
          <cell r="K65">
            <v>40</v>
          </cell>
          <cell r="L65">
            <v>2860.17</v>
          </cell>
          <cell r="R65">
            <v>1672.06</v>
          </cell>
          <cell r="S65">
            <v>968</v>
          </cell>
          <cell r="W65">
            <v>1934.67</v>
          </cell>
          <cell r="X65">
            <v>3565.5599999999995</v>
          </cell>
        </row>
        <row r="66">
          <cell r="C66" t="str">
            <v>UPA IBURA - CG 015/2022</v>
          </cell>
          <cell r="E66" t="str">
            <v>CLAUDIO JOSE DE ALBUQUERQUE LEIMIG FILHO</v>
          </cell>
          <cell r="G66" t="str">
            <v>1 - Médico</v>
          </cell>
          <cell r="H66" t="str">
            <v>2251-25</v>
          </cell>
          <cell r="I66" t="str">
            <v>01/2025</v>
          </cell>
          <cell r="J66" t="str">
            <v>2 - Diarista</v>
          </cell>
          <cell r="K66">
            <v>9</v>
          </cell>
          <cell r="L66">
            <v>4554</v>
          </cell>
          <cell r="R66">
            <v>303.60000000000002</v>
          </cell>
          <cell r="S66">
            <v>157.19999999999999</v>
          </cell>
          <cell r="W66">
            <v>855.91</v>
          </cell>
          <cell r="X66">
            <v>4158.8900000000003</v>
          </cell>
        </row>
        <row r="67">
          <cell r="C67" t="str">
            <v>UPA IBURA - CG 015/2022</v>
          </cell>
          <cell r="E67" t="str">
            <v>CLEBER TRINDADE LEAL MONTEIRO</v>
          </cell>
          <cell r="G67" t="str">
            <v>3 - Administrativo</v>
          </cell>
          <cell r="H67" t="str">
            <v>3121-05</v>
          </cell>
          <cell r="I67" t="str">
            <v>01/2025</v>
          </cell>
          <cell r="J67" t="str">
            <v>2 - Diarista</v>
          </cell>
          <cell r="K67">
            <v>44</v>
          </cell>
          <cell r="L67">
            <v>2231.58</v>
          </cell>
          <cell r="R67">
            <v>721.45</v>
          </cell>
          <cell r="S67">
            <v>70</v>
          </cell>
          <cell r="W67">
            <v>1271</v>
          </cell>
          <cell r="X67">
            <v>1752.0299999999997</v>
          </cell>
        </row>
        <row r="68">
          <cell r="C68" t="str">
            <v>UPA IBURA - CG 015/2022</v>
          </cell>
          <cell r="E68" t="str">
            <v>CLEIDE JUDITE DO NASCIMENTO SOARES</v>
          </cell>
          <cell r="G68" t="str">
            <v>3 - Administrativo</v>
          </cell>
          <cell r="H68" t="str">
            <v>5143-20</v>
          </cell>
          <cell r="I68" t="str">
            <v>01/2025</v>
          </cell>
          <cell r="J68" t="str">
            <v>2 - Diarista</v>
          </cell>
          <cell r="K68">
            <v>44</v>
          </cell>
          <cell r="L68">
            <v>1518</v>
          </cell>
          <cell r="R68">
            <v>379.5</v>
          </cell>
          <cell r="S68">
            <v>70</v>
          </cell>
          <cell r="W68">
            <v>612.89</v>
          </cell>
          <cell r="X68">
            <v>1354.6100000000001</v>
          </cell>
        </row>
        <row r="69">
          <cell r="C69" t="str">
            <v>UPA IBURA - CG 015/2022</v>
          </cell>
          <cell r="E69" t="str">
            <v>CLODOALDO PEREIRA DA VEIGA</v>
          </cell>
          <cell r="G69" t="str">
            <v>2 - Outros Profissionais da Saúde</v>
          </cell>
          <cell r="H69" t="str">
            <v>3241-15</v>
          </cell>
          <cell r="I69" t="str">
            <v>01/2025</v>
          </cell>
          <cell r="J69" t="str">
            <v>2 - Diarista</v>
          </cell>
          <cell r="K69">
            <v>24</v>
          </cell>
          <cell r="L69">
            <v>2602.17</v>
          </cell>
          <cell r="R69">
            <v>1592.53</v>
          </cell>
          <cell r="S69">
            <v>70</v>
          </cell>
          <cell r="W69">
            <v>625.16999999999996</v>
          </cell>
          <cell r="X69">
            <v>3639.5299999999997</v>
          </cell>
        </row>
        <row r="70">
          <cell r="C70" t="str">
            <v>UPA IBURA - CG 015/2022</v>
          </cell>
          <cell r="E70" t="str">
            <v>CRISLEIDE LOPES DA SILVA</v>
          </cell>
          <cell r="G70" t="str">
            <v>2 - Outros Profissionais da Saúde</v>
          </cell>
          <cell r="H70" t="str">
            <v>2516-05</v>
          </cell>
          <cell r="I70" t="str">
            <v>01/2025</v>
          </cell>
          <cell r="J70" t="str">
            <v>2 - Diarista</v>
          </cell>
          <cell r="K70">
            <v>40</v>
          </cell>
          <cell r="P70">
            <v>4648.92</v>
          </cell>
          <cell r="R70">
            <v>208.64</v>
          </cell>
          <cell r="W70">
            <v>4648.92</v>
          </cell>
          <cell r="X70">
            <v>208.64000000000033</v>
          </cell>
        </row>
        <row r="71">
          <cell r="C71" t="str">
            <v>UPA IBURA - CG 015/2022</v>
          </cell>
          <cell r="E71" t="str">
            <v>CRISTIANO ALMEIDA BASTOS</v>
          </cell>
          <cell r="G71" t="str">
            <v>1 - Médico</v>
          </cell>
          <cell r="H71" t="str">
            <v>2252-70</v>
          </cell>
          <cell r="I71" t="str">
            <v>01/2025</v>
          </cell>
          <cell r="J71" t="str">
            <v>2 - Diarista</v>
          </cell>
          <cell r="K71">
            <v>24</v>
          </cell>
          <cell r="L71">
            <v>4554</v>
          </cell>
          <cell r="R71">
            <v>692.21</v>
          </cell>
          <cell r="S71">
            <v>2365.6</v>
          </cell>
          <cell r="W71">
            <v>1837.56</v>
          </cell>
          <cell r="X71">
            <v>5774.25</v>
          </cell>
        </row>
        <row r="72">
          <cell r="C72" t="str">
            <v>UPA IBURA - CG 015/2022</v>
          </cell>
          <cell r="E72" t="str">
            <v>DANIELLY RENATA SILVA DE SOUZA LIMA</v>
          </cell>
          <cell r="G72" t="str">
            <v>2 - Outros Profissionais da Saúde</v>
          </cell>
          <cell r="H72" t="str">
            <v>3222-05</v>
          </cell>
          <cell r="I72" t="str">
            <v>01/2025</v>
          </cell>
          <cell r="J72" t="str">
            <v>2 - Diarista</v>
          </cell>
          <cell r="K72">
            <v>44</v>
          </cell>
          <cell r="L72">
            <v>1518</v>
          </cell>
          <cell r="R72">
            <v>2102.7399999999998</v>
          </cell>
          <cell r="S72">
            <v>70</v>
          </cell>
          <cell r="W72">
            <v>562.84</v>
          </cell>
          <cell r="X72">
            <v>3127.8999999999996</v>
          </cell>
        </row>
        <row r="73">
          <cell r="C73" t="str">
            <v>UPA IBURA - CG 015/2022</v>
          </cell>
          <cell r="E73" t="str">
            <v>DAVID JOSE DA SILVA</v>
          </cell>
          <cell r="G73" t="str">
            <v>3 - Administrativo</v>
          </cell>
          <cell r="H73" t="str">
            <v>5143-20</v>
          </cell>
          <cell r="I73" t="str">
            <v>01/2025</v>
          </cell>
          <cell r="J73" t="str">
            <v>2 - Diarista</v>
          </cell>
          <cell r="K73">
            <v>44</v>
          </cell>
          <cell r="L73">
            <v>1518</v>
          </cell>
          <cell r="R73">
            <v>489.07</v>
          </cell>
          <cell r="S73">
            <v>70</v>
          </cell>
          <cell r="W73">
            <v>219.7</v>
          </cell>
          <cell r="X73">
            <v>1857.3699999999997</v>
          </cell>
        </row>
        <row r="74">
          <cell r="C74" t="str">
            <v>UPA IBURA - CG 015/2022</v>
          </cell>
          <cell r="E74" t="str">
            <v>DAYANE DE MOURA SANTANA</v>
          </cell>
          <cell r="G74" t="str">
            <v>2 - Outros Profissionais da Saúde</v>
          </cell>
          <cell r="H74" t="str">
            <v>2235-05</v>
          </cell>
          <cell r="I74" t="str">
            <v>01/2025</v>
          </cell>
          <cell r="J74" t="str">
            <v>2 - Diarista</v>
          </cell>
          <cell r="K74">
            <v>40</v>
          </cell>
          <cell r="L74">
            <v>2860.17</v>
          </cell>
          <cell r="R74">
            <v>1710.02</v>
          </cell>
          <cell r="S74">
            <v>728</v>
          </cell>
          <cell r="W74">
            <v>999.87</v>
          </cell>
          <cell r="X74">
            <v>4298.3200000000006</v>
          </cell>
        </row>
        <row r="75">
          <cell r="C75" t="str">
            <v>UPA IBURA - CG 015/2022</v>
          </cell>
          <cell r="E75" t="str">
            <v>DAYSE DAYANE DE MATOS BEZERRA DA SILVA</v>
          </cell>
          <cell r="G75" t="str">
            <v>2 - Outros Profissionais da Saúde</v>
          </cell>
          <cell r="H75" t="str">
            <v>2516-05</v>
          </cell>
          <cell r="I75" t="str">
            <v>01/2025</v>
          </cell>
          <cell r="J75" t="str">
            <v>2 - Diarista</v>
          </cell>
          <cell r="K75">
            <v>44</v>
          </cell>
          <cell r="L75">
            <v>2558.79</v>
          </cell>
          <cell r="R75">
            <v>303.60000000000002</v>
          </cell>
          <cell r="S75">
            <v>450</v>
          </cell>
          <cell r="W75">
            <v>637.55999999999995</v>
          </cell>
          <cell r="X75">
            <v>2674.83</v>
          </cell>
        </row>
        <row r="76">
          <cell r="C76" t="str">
            <v>UPA IBURA - CG 015/2022</v>
          </cell>
          <cell r="E76" t="str">
            <v>EDENILTON DE LIMA PEREIRA</v>
          </cell>
          <cell r="G76" t="str">
            <v>2 - Outros Profissionais da Saúde</v>
          </cell>
          <cell r="H76" t="str">
            <v>3241-15</v>
          </cell>
          <cell r="I76" t="str">
            <v>01/2025</v>
          </cell>
          <cell r="J76" t="str">
            <v>2 - Diarista</v>
          </cell>
          <cell r="K76">
            <v>24</v>
          </cell>
          <cell r="L76">
            <v>2602.17</v>
          </cell>
          <cell r="R76">
            <v>1592.53</v>
          </cell>
          <cell r="S76">
            <v>70</v>
          </cell>
          <cell r="W76">
            <v>578.07000000000005</v>
          </cell>
          <cell r="X76">
            <v>3686.6299999999997</v>
          </cell>
        </row>
        <row r="77">
          <cell r="C77" t="str">
            <v>UPA IBURA - CG 015/2022</v>
          </cell>
          <cell r="E77" t="str">
            <v>EDILSA SOARES DA SILVA</v>
          </cell>
          <cell r="G77" t="str">
            <v>2 - Outros Profissionais da Saúde</v>
          </cell>
          <cell r="H77" t="str">
            <v>3222-05</v>
          </cell>
          <cell r="I77" t="str">
            <v>01/2025</v>
          </cell>
          <cell r="J77" t="str">
            <v>2 - Diarista</v>
          </cell>
          <cell r="K77">
            <v>44</v>
          </cell>
          <cell r="L77">
            <v>1518</v>
          </cell>
          <cell r="R77">
            <v>2097.62</v>
          </cell>
          <cell r="S77">
            <v>70</v>
          </cell>
          <cell r="W77">
            <v>582.96</v>
          </cell>
          <cell r="X77">
            <v>3102.66</v>
          </cell>
        </row>
        <row r="78">
          <cell r="C78" t="str">
            <v>UPA IBURA - CG 015/2022</v>
          </cell>
          <cell r="E78" t="str">
            <v>EDJA KARLA DA SILVA BARROS</v>
          </cell>
          <cell r="G78" t="str">
            <v>2 - Outros Profissionais da Saúde</v>
          </cell>
          <cell r="H78" t="str">
            <v>5211-30</v>
          </cell>
          <cell r="I78" t="str">
            <v>01/2025</v>
          </cell>
          <cell r="J78" t="str">
            <v>2 - Diarista</v>
          </cell>
          <cell r="K78">
            <v>44</v>
          </cell>
          <cell r="L78">
            <v>1518</v>
          </cell>
          <cell r="R78">
            <v>463.2</v>
          </cell>
          <cell r="S78">
            <v>70</v>
          </cell>
          <cell r="W78">
            <v>326.10000000000002</v>
          </cell>
          <cell r="X78">
            <v>1725.1</v>
          </cell>
        </row>
        <row r="79">
          <cell r="C79" t="str">
            <v>UPA IBURA - CG 015/2022</v>
          </cell>
          <cell r="E79" t="str">
            <v>EDSON DA SILVA QUEIROZ</v>
          </cell>
          <cell r="G79" t="str">
            <v>3 - Administrativo</v>
          </cell>
          <cell r="H79" t="str">
            <v>5174-20</v>
          </cell>
          <cell r="I79" t="str">
            <v>01/2025</v>
          </cell>
          <cell r="J79" t="str">
            <v>2 - Diarista</v>
          </cell>
          <cell r="K79">
            <v>44</v>
          </cell>
          <cell r="L79">
            <v>1518</v>
          </cell>
          <cell r="R79">
            <v>303.60000000000002</v>
          </cell>
          <cell r="S79">
            <v>490</v>
          </cell>
          <cell r="W79">
            <v>1500.94</v>
          </cell>
          <cell r="X79">
            <v>810.65999999999985</v>
          </cell>
        </row>
        <row r="80">
          <cell r="C80" t="str">
            <v>UPA IBURA - CG 015/2022</v>
          </cell>
          <cell r="E80" t="str">
            <v>EDUARDA IZABEL PEREIRA DOS SANTOS</v>
          </cell>
          <cell r="G80" t="str">
            <v>2 - Outros Profissionais da Saúde</v>
          </cell>
          <cell r="H80" t="str">
            <v>3222-05</v>
          </cell>
          <cell r="I80" t="str">
            <v>01/2025</v>
          </cell>
          <cell r="J80" t="str">
            <v>2 - Diarista</v>
          </cell>
          <cell r="K80">
            <v>44</v>
          </cell>
          <cell r="L80">
            <v>1518</v>
          </cell>
          <cell r="R80">
            <v>2207.19</v>
          </cell>
          <cell r="S80">
            <v>70</v>
          </cell>
          <cell r="W80">
            <v>611.84</v>
          </cell>
          <cell r="X80">
            <v>3183.35</v>
          </cell>
        </row>
        <row r="81">
          <cell r="C81" t="str">
            <v>UPA IBURA - CG 015/2022</v>
          </cell>
          <cell r="E81" t="str">
            <v>EGLA HOLANDA GOMES DOS SANTOS SILVA</v>
          </cell>
          <cell r="G81" t="str">
            <v>2 - Outros Profissionais da Saúde</v>
          </cell>
          <cell r="H81" t="str">
            <v>2235-05</v>
          </cell>
          <cell r="I81" t="str">
            <v>01/2025</v>
          </cell>
          <cell r="J81" t="str">
            <v>2 - Diarista</v>
          </cell>
          <cell r="K81">
            <v>40</v>
          </cell>
          <cell r="L81">
            <v>1859.03</v>
          </cell>
          <cell r="R81">
            <v>2109.7199999999998</v>
          </cell>
          <cell r="S81">
            <v>728</v>
          </cell>
          <cell r="W81">
            <v>681.55</v>
          </cell>
          <cell r="X81">
            <v>4015.2</v>
          </cell>
        </row>
        <row r="82">
          <cell r="C82" t="str">
            <v>UPA IBURA - CG 015/2022</v>
          </cell>
          <cell r="E82" t="str">
            <v>ELANE MICHELLE ASSIS SALVINO E SILVA</v>
          </cell>
          <cell r="G82" t="str">
            <v>2 - Outros Profissionais da Saúde</v>
          </cell>
          <cell r="H82" t="str">
            <v>3226-05</v>
          </cell>
          <cell r="I82" t="str">
            <v>01/2025</v>
          </cell>
          <cell r="J82" t="str">
            <v>2 - Diarista</v>
          </cell>
          <cell r="K82">
            <v>44</v>
          </cell>
          <cell r="L82">
            <v>1163.8</v>
          </cell>
          <cell r="R82">
            <v>232.76</v>
          </cell>
          <cell r="S82">
            <v>53.67</v>
          </cell>
          <cell r="W82">
            <v>116.86</v>
          </cell>
          <cell r="X82">
            <v>1333.3700000000001</v>
          </cell>
        </row>
        <row r="83">
          <cell r="C83" t="str">
            <v>UPA IBURA - CG 015/2022</v>
          </cell>
          <cell r="E83" t="str">
            <v>ELCIANE RIBEIRO DOS SANTOS</v>
          </cell>
          <cell r="G83" t="str">
            <v>2 - Outros Profissionais da Saúde</v>
          </cell>
          <cell r="H83" t="str">
            <v>2234-05</v>
          </cell>
          <cell r="I83" t="str">
            <v>01/2025</v>
          </cell>
          <cell r="J83" t="str">
            <v>2 - Diarista</v>
          </cell>
          <cell r="K83">
            <v>24</v>
          </cell>
          <cell r="L83">
            <v>4001.29</v>
          </cell>
          <cell r="R83">
            <v>478.37</v>
          </cell>
          <cell r="S83">
            <v>70</v>
          </cell>
          <cell r="W83">
            <v>568.23</v>
          </cell>
          <cell r="X83">
            <v>3981.43</v>
          </cell>
        </row>
        <row r="84">
          <cell r="C84" t="str">
            <v>UPA IBURA - CG 015/2022</v>
          </cell>
          <cell r="E84" t="str">
            <v>ELIANA CRISTINA BORGES DA SILVA</v>
          </cell>
          <cell r="G84" t="str">
            <v>2 - Outros Profissionais da Saúde</v>
          </cell>
          <cell r="H84" t="str">
            <v>3222-05</v>
          </cell>
          <cell r="I84" t="str">
            <v>01/2025</v>
          </cell>
          <cell r="J84" t="str">
            <v>2 - Diarista</v>
          </cell>
          <cell r="K84">
            <v>44</v>
          </cell>
          <cell r="P84">
            <v>2693.75</v>
          </cell>
          <cell r="R84">
            <v>1881.71</v>
          </cell>
          <cell r="W84">
            <v>2988.2</v>
          </cell>
          <cell r="X84">
            <v>1587.2600000000002</v>
          </cell>
        </row>
        <row r="85">
          <cell r="C85" t="str">
            <v>UPA IBURA - CG 015/2022</v>
          </cell>
          <cell r="E85" t="str">
            <v>ELISA PINHEIRO DE LIMA</v>
          </cell>
          <cell r="G85" t="str">
            <v>2 - Outros Profissionais da Saúde</v>
          </cell>
          <cell r="H85" t="str">
            <v>3222-05</v>
          </cell>
          <cell r="I85" t="str">
            <v>01/2025</v>
          </cell>
          <cell r="J85" t="str">
            <v>2 - Diarista</v>
          </cell>
          <cell r="K85">
            <v>44</v>
          </cell>
          <cell r="L85">
            <v>1518</v>
          </cell>
          <cell r="R85">
            <v>2173.52</v>
          </cell>
          <cell r="S85">
            <v>70</v>
          </cell>
          <cell r="W85">
            <v>1439.41</v>
          </cell>
          <cell r="X85">
            <v>2322.1099999999997</v>
          </cell>
        </row>
        <row r="86">
          <cell r="C86" t="str">
            <v>UPA IBURA - CG 015/2022</v>
          </cell>
          <cell r="E86" t="str">
            <v>ELISSANDRA CRISTINA BASILIO CAVALCANTI</v>
          </cell>
          <cell r="G86" t="str">
            <v>3 - Administrativo</v>
          </cell>
          <cell r="H86" t="str">
            <v>4221-05</v>
          </cell>
          <cell r="I86" t="str">
            <v>01/2025</v>
          </cell>
          <cell r="J86" t="str">
            <v>2 - Diarista</v>
          </cell>
          <cell r="K86">
            <v>44</v>
          </cell>
          <cell r="L86">
            <v>1518</v>
          </cell>
          <cell r="R86">
            <v>316.85000000000002</v>
          </cell>
          <cell r="S86">
            <v>70</v>
          </cell>
          <cell r="W86">
            <v>300.10000000000002</v>
          </cell>
          <cell r="X86">
            <v>1604.75</v>
          </cell>
        </row>
        <row r="87">
          <cell r="C87" t="str">
            <v>UPA IBURA - CG 015/2022</v>
          </cell>
          <cell r="E87" t="str">
            <v>ELISSANDRO MENDES BARBOSA FILHO</v>
          </cell>
          <cell r="G87" t="str">
            <v>3 - Administrativo</v>
          </cell>
          <cell r="H87" t="str">
            <v>5174-20</v>
          </cell>
          <cell r="I87" t="str">
            <v>01/2025</v>
          </cell>
          <cell r="J87" t="str">
            <v>2 - Diarista</v>
          </cell>
          <cell r="K87">
            <v>44</v>
          </cell>
          <cell r="L87">
            <v>1518</v>
          </cell>
          <cell r="R87">
            <v>303.60000000000002</v>
          </cell>
          <cell r="S87">
            <v>490</v>
          </cell>
          <cell r="W87">
            <v>1480.99</v>
          </cell>
          <cell r="X87">
            <v>830.6099999999999</v>
          </cell>
        </row>
        <row r="88">
          <cell r="C88" t="str">
            <v>UPA IBURA - CG 015/2022</v>
          </cell>
          <cell r="E88" t="str">
            <v>ELIZAMA VIEIRA DA SILVA</v>
          </cell>
          <cell r="G88" t="str">
            <v>2 - Outros Profissionais da Saúde</v>
          </cell>
          <cell r="H88" t="str">
            <v>3222-05</v>
          </cell>
          <cell r="I88" t="str">
            <v>01/2025</v>
          </cell>
          <cell r="J88" t="str">
            <v>2 - Diarista</v>
          </cell>
          <cell r="K88">
            <v>44</v>
          </cell>
          <cell r="L88">
            <v>1518</v>
          </cell>
          <cell r="R88">
            <v>2097.62</v>
          </cell>
          <cell r="S88">
            <v>70</v>
          </cell>
          <cell r="W88">
            <v>1262.6099999999999</v>
          </cell>
          <cell r="X88">
            <v>2423.0100000000002</v>
          </cell>
        </row>
        <row r="89">
          <cell r="C89" t="str">
            <v>UPA IBURA - CG 015/2022</v>
          </cell>
          <cell r="E89" t="str">
            <v>ELIZANGELA PEREIRA DA SILVA</v>
          </cell>
          <cell r="G89" t="str">
            <v>2 - Outros Profissionais da Saúde</v>
          </cell>
          <cell r="H89" t="str">
            <v>3222-05</v>
          </cell>
          <cell r="I89" t="str">
            <v>01/2025</v>
          </cell>
          <cell r="J89" t="str">
            <v>2 - Diarista</v>
          </cell>
          <cell r="K89">
            <v>44</v>
          </cell>
          <cell r="L89">
            <v>1518</v>
          </cell>
          <cell r="R89">
            <v>2372.2399999999998</v>
          </cell>
          <cell r="S89">
            <v>70</v>
          </cell>
          <cell r="W89">
            <v>878.33</v>
          </cell>
          <cell r="X89">
            <v>3081.91</v>
          </cell>
        </row>
        <row r="90">
          <cell r="C90" t="str">
            <v>UPA IBURA - CG 015/2022</v>
          </cell>
          <cell r="E90" t="str">
            <v>EMANUELA ARAUJO SANTOS</v>
          </cell>
          <cell r="G90" t="str">
            <v>3 - Administrativo</v>
          </cell>
          <cell r="H90" t="str">
            <v>4221-05</v>
          </cell>
          <cell r="I90" t="str">
            <v>01/2025</v>
          </cell>
          <cell r="J90" t="str">
            <v>2 - Diarista</v>
          </cell>
          <cell r="K90">
            <v>44</v>
          </cell>
          <cell r="L90">
            <v>1518</v>
          </cell>
          <cell r="R90">
            <v>303.60000000000002</v>
          </cell>
          <cell r="S90">
            <v>70</v>
          </cell>
          <cell r="W90">
            <v>281.5</v>
          </cell>
          <cell r="X90">
            <v>1610.1</v>
          </cell>
        </row>
        <row r="91">
          <cell r="C91" t="str">
            <v>UPA IBURA - CG 015/2022</v>
          </cell>
          <cell r="E91" t="str">
            <v>EMANUELLE CABRAL DE ALBUQUERQUE</v>
          </cell>
          <cell r="G91" t="str">
            <v>3 - Administrativo</v>
          </cell>
          <cell r="H91" t="str">
            <v>4101-05</v>
          </cell>
          <cell r="I91" t="str">
            <v>01/2025</v>
          </cell>
          <cell r="J91" t="str">
            <v>2 - Diarista</v>
          </cell>
          <cell r="K91">
            <v>44</v>
          </cell>
          <cell r="L91">
            <v>3519.91</v>
          </cell>
          <cell r="R91">
            <v>739.29</v>
          </cell>
          <cell r="S91">
            <v>9524.6299999999992</v>
          </cell>
          <cell r="W91">
            <v>8512.5499999999993</v>
          </cell>
          <cell r="X91">
            <v>5271.2799999999988</v>
          </cell>
        </row>
        <row r="92">
          <cell r="C92" t="str">
            <v>UPA IBURA - CG 015/2022</v>
          </cell>
          <cell r="E92" t="str">
            <v>ENIO HERMOGENES LEITE BATALHA</v>
          </cell>
          <cell r="G92" t="str">
            <v>3 - Administrativo</v>
          </cell>
          <cell r="H92" t="str">
            <v>2124-05</v>
          </cell>
          <cell r="I92" t="str">
            <v>01/2025</v>
          </cell>
          <cell r="J92" t="str">
            <v>2 - Diarista</v>
          </cell>
          <cell r="K92">
            <v>44</v>
          </cell>
          <cell r="L92">
            <v>809.6</v>
          </cell>
          <cell r="R92">
            <v>161.91999999999999</v>
          </cell>
          <cell r="S92">
            <v>1428.48</v>
          </cell>
          <cell r="W92">
            <v>209.42</v>
          </cell>
          <cell r="X92">
            <v>2190.58</v>
          </cell>
        </row>
        <row r="93">
          <cell r="C93" t="str">
            <v>UPA IBURA - CG 015/2022</v>
          </cell>
          <cell r="E93" t="str">
            <v>ERICA SIQUEIRA VALADARES BRASILEIRO</v>
          </cell>
          <cell r="G93" t="str">
            <v>2 - Outros Profissionais da Saúde</v>
          </cell>
          <cell r="H93" t="str">
            <v>2235-05</v>
          </cell>
          <cell r="I93" t="str">
            <v>01/2025</v>
          </cell>
          <cell r="J93" t="str">
            <v>2 - Diarista</v>
          </cell>
          <cell r="K93">
            <v>20</v>
          </cell>
          <cell r="L93">
            <v>2394.11</v>
          </cell>
          <cell r="R93">
            <v>2370.9499999999998</v>
          </cell>
          <cell r="S93">
            <v>3524.93</v>
          </cell>
          <cell r="W93">
            <v>2349.1799999999998</v>
          </cell>
          <cell r="X93">
            <v>5940.8099999999995</v>
          </cell>
        </row>
        <row r="94">
          <cell r="C94" t="str">
            <v>UPA IBURA - CG 015/2022</v>
          </cell>
          <cell r="E94" t="str">
            <v>ERICK HENRIQUE CAETANO DE SOUZA</v>
          </cell>
          <cell r="G94" t="str">
            <v>2 - Outros Profissionais da Saúde</v>
          </cell>
          <cell r="H94" t="str">
            <v>3241-15</v>
          </cell>
          <cell r="I94" t="str">
            <v>01/2025</v>
          </cell>
          <cell r="J94" t="str">
            <v>2 - Diarista</v>
          </cell>
          <cell r="K94">
            <v>12</v>
          </cell>
          <cell r="P94">
            <v>5872.67</v>
          </cell>
          <cell r="R94">
            <v>446.09</v>
          </cell>
          <cell r="W94">
            <v>5872.67</v>
          </cell>
          <cell r="X94">
            <v>446.09000000000015</v>
          </cell>
        </row>
        <row r="95">
          <cell r="C95" t="str">
            <v>UPA IBURA - CG 015/2022</v>
          </cell>
          <cell r="E95" t="str">
            <v>ERICK MACEDO BARBOSA DE SOUSA</v>
          </cell>
          <cell r="G95" t="str">
            <v>1 - Médico</v>
          </cell>
          <cell r="H95" t="str">
            <v>2251-25</v>
          </cell>
          <cell r="I95" t="str">
            <v>01/2025</v>
          </cell>
          <cell r="J95" t="str">
            <v>2 - Diarista</v>
          </cell>
          <cell r="K95">
            <v>24</v>
          </cell>
          <cell r="L95">
            <v>4554</v>
          </cell>
          <cell r="R95">
            <v>3415.18</v>
          </cell>
          <cell r="W95">
            <v>7969.18</v>
          </cell>
          <cell r="X95">
            <v>0</v>
          </cell>
        </row>
        <row r="96">
          <cell r="C96" t="str">
            <v>UPA IBURA - CG 015/2022</v>
          </cell>
          <cell r="E96" t="str">
            <v>ERIK SANTOS DA SILVA</v>
          </cell>
          <cell r="G96" t="str">
            <v>3 - Administrativo</v>
          </cell>
          <cell r="H96" t="str">
            <v>5174-15</v>
          </cell>
          <cell r="I96" t="str">
            <v>01/2025</v>
          </cell>
          <cell r="J96" t="str">
            <v>2 - Diarista</v>
          </cell>
          <cell r="K96">
            <v>44</v>
          </cell>
          <cell r="L96">
            <v>0</v>
          </cell>
          <cell r="R96">
            <v>0</v>
          </cell>
          <cell r="S96">
            <v>0</v>
          </cell>
          <cell r="W96">
            <v>0</v>
          </cell>
          <cell r="X96">
            <v>0</v>
          </cell>
        </row>
        <row r="97">
          <cell r="C97" t="str">
            <v>UPA IBURA - CG 015/2022</v>
          </cell>
          <cell r="E97" t="str">
            <v>ERIKA KAYLLANE DOS SANTOS LIMA</v>
          </cell>
          <cell r="G97" t="str">
            <v>2 - Outros Profissionais da Saúde</v>
          </cell>
          <cell r="H97" t="str">
            <v>5211-30</v>
          </cell>
          <cell r="I97" t="str">
            <v>01/2025</v>
          </cell>
          <cell r="J97" t="str">
            <v>2 - Diarista</v>
          </cell>
          <cell r="K97">
            <v>44</v>
          </cell>
          <cell r="L97">
            <v>910.8</v>
          </cell>
          <cell r="R97">
            <v>182.16</v>
          </cell>
          <cell r="S97">
            <v>42</v>
          </cell>
          <cell r="W97">
            <v>103.34</v>
          </cell>
          <cell r="X97">
            <v>1031.6200000000001</v>
          </cell>
        </row>
        <row r="98">
          <cell r="C98" t="str">
            <v>UPA IBURA - CG 015/2022</v>
          </cell>
          <cell r="E98" t="str">
            <v>ERIKA MANUELLA FIGUEIROA BARRETO</v>
          </cell>
          <cell r="G98" t="str">
            <v>1 - Médico</v>
          </cell>
          <cell r="H98" t="str">
            <v>2251-24</v>
          </cell>
          <cell r="I98" t="str">
            <v>01/2025</v>
          </cell>
          <cell r="J98" t="str">
            <v>2 - Diarista</v>
          </cell>
          <cell r="K98">
            <v>24</v>
          </cell>
          <cell r="L98">
            <v>4554</v>
          </cell>
          <cell r="R98">
            <v>303.60000000000002</v>
          </cell>
          <cell r="S98">
            <v>157.19999999999999</v>
          </cell>
          <cell r="W98">
            <v>344.26</v>
          </cell>
          <cell r="X98">
            <v>4670.54</v>
          </cell>
        </row>
        <row r="99">
          <cell r="C99" t="str">
            <v>UPA IBURA - CG 015/2022</v>
          </cell>
          <cell r="E99" t="str">
            <v>ERIKA MARIA DO NASCIMENTO</v>
          </cell>
          <cell r="G99" t="str">
            <v>2 - Outros Profissionais da Saúde</v>
          </cell>
          <cell r="H99" t="str">
            <v>3222-05</v>
          </cell>
          <cell r="I99" t="str">
            <v>01/2025</v>
          </cell>
          <cell r="J99" t="str">
            <v>2 - Diarista</v>
          </cell>
          <cell r="K99">
            <v>44</v>
          </cell>
          <cell r="L99">
            <v>1518</v>
          </cell>
          <cell r="R99">
            <v>2301.46</v>
          </cell>
          <cell r="S99">
            <v>70</v>
          </cell>
          <cell r="W99">
            <v>1455.7</v>
          </cell>
          <cell r="X99">
            <v>2433.7600000000002</v>
          </cell>
        </row>
        <row r="100">
          <cell r="C100" t="str">
            <v>UPA IBURA - CG 015/2022</v>
          </cell>
          <cell r="E100" t="str">
            <v>ESTEFANY DOS SANTOS DA SILVA</v>
          </cell>
          <cell r="G100" t="str">
            <v>2 - Outros Profissionais da Saúde</v>
          </cell>
          <cell r="H100" t="str">
            <v>3222-05</v>
          </cell>
          <cell r="I100" t="str">
            <v>01/2025</v>
          </cell>
          <cell r="J100" t="str">
            <v>2 - Diarista</v>
          </cell>
          <cell r="K100">
            <v>44</v>
          </cell>
          <cell r="L100">
            <v>1518</v>
          </cell>
          <cell r="R100">
            <v>2173.52</v>
          </cell>
          <cell r="S100">
            <v>70</v>
          </cell>
          <cell r="W100">
            <v>1317.64</v>
          </cell>
          <cell r="X100">
            <v>2443.88</v>
          </cell>
        </row>
        <row r="101">
          <cell r="C101" t="str">
            <v>UPA IBURA - CG 015/2022</v>
          </cell>
          <cell r="E101" t="str">
            <v>ESTER DA SILVA DO NASCIMENTO</v>
          </cell>
          <cell r="G101" t="str">
            <v>3 - Administrativo</v>
          </cell>
          <cell r="H101" t="str">
            <v>4221-05</v>
          </cell>
          <cell r="I101" t="str">
            <v>01/2025</v>
          </cell>
          <cell r="J101" t="str">
            <v>2 - Diarista</v>
          </cell>
          <cell r="K101">
            <v>44</v>
          </cell>
          <cell r="L101">
            <v>1518</v>
          </cell>
          <cell r="R101">
            <v>502.32</v>
          </cell>
          <cell r="S101">
            <v>70</v>
          </cell>
          <cell r="W101">
            <v>337.15</v>
          </cell>
          <cell r="X101">
            <v>1753.1699999999996</v>
          </cell>
        </row>
        <row r="102">
          <cell r="C102" t="str">
            <v>UPA IBURA - CG 015/2022</v>
          </cell>
          <cell r="E102" t="str">
            <v>EVELLYN THALYTA NASCIMENTO DE PAULA ALMEIDA</v>
          </cell>
          <cell r="G102" t="str">
            <v>2 - Outros Profissionais da Saúde</v>
          </cell>
          <cell r="H102" t="str">
            <v>2235-05</v>
          </cell>
          <cell r="I102" t="str">
            <v>01/2025</v>
          </cell>
          <cell r="J102" t="str">
            <v>2 - Diarista</v>
          </cell>
          <cell r="K102">
            <v>44</v>
          </cell>
          <cell r="L102">
            <v>2221.9</v>
          </cell>
          <cell r="R102">
            <v>2028.48</v>
          </cell>
          <cell r="S102">
            <v>850.2</v>
          </cell>
          <cell r="W102">
            <v>885.09</v>
          </cell>
          <cell r="X102">
            <v>4215.49</v>
          </cell>
        </row>
        <row r="103">
          <cell r="C103" t="str">
            <v>UPA IBURA - CG 015/2022</v>
          </cell>
          <cell r="E103" t="str">
            <v>FABIANA BARBOSA DE ALBUQUERQUE</v>
          </cell>
          <cell r="G103" t="str">
            <v>2 - Outros Profissionais da Saúde</v>
          </cell>
          <cell r="H103" t="str">
            <v>2516-05</v>
          </cell>
          <cell r="I103" t="str">
            <v>01/2025</v>
          </cell>
          <cell r="J103" t="str">
            <v>2 - Diarista</v>
          </cell>
          <cell r="K103">
            <v>40</v>
          </cell>
          <cell r="L103">
            <v>2558.79</v>
          </cell>
          <cell r="R103">
            <v>555.49</v>
          </cell>
          <cell r="S103">
            <v>450</v>
          </cell>
          <cell r="W103">
            <v>440.77</v>
          </cell>
          <cell r="X103">
            <v>3123.5099999999998</v>
          </cell>
        </row>
        <row r="104">
          <cell r="C104" t="str">
            <v>UPA IBURA - CG 015/2022</v>
          </cell>
          <cell r="E104" t="str">
            <v>FABIO JOSE BARBOSA RANGEL</v>
          </cell>
          <cell r="G104" t="str">
            <v>1 - Médico</v>
          </cell>
          <cell r="H104" t="str">
            <v>2251-24</v>
          </cell>
          <cell r="I104" t="str">
            <v>01/2025</v>
          </cell>
          <cell r="J104" t="str">
            <v>2 - Diarista</v>
          </cell>
          <cell r="K104">
            <v>24</v>
          </cell>
          <cell r="P104">
            <v>6996.23</v>
          </cell>
          <cell r="R104">
            <v>482.13</v>
          </cell>
          <cell r="W104">
            <v>6996.23</v>
          </cell>
          <cell r="X104">
            <v>482.13000000000011</v>
          </cell>
        </row>
        <row r="105">
          <cell r="C105" t="str">
            <v>UPA IBURA - CG 015/2022</v>
          </cell>
          <cell r="E105" t="str">
            <v>FERNANDA DO CARMO DA SILVA</v>
          </cell>
          <cell r="G105" t="str">
            <v>3 - Administrativo</v>
          </cell>
          <cell r="H105" t="str">
            <v>5143-20</v>
          </cell>
          <cell r="I105" t="str">
            <v>01/2025</v>
          </cell>
          <cell r="J105" t="str">
            <v>2 - Diarista</v>
          </cell>
          <cell r="K105">
            <v>44</v>
          </cell>
          <cell r="L105">
            <v>1518</v>
          </cell>
          <cell r="R105">
            <v>409.58</v>
          </cell>
          <cell r="S105">
            <v>70</v>
          </cell>
          <cell r="W105">
            <v>303.63</v>
          </cell>
          <cell r="X105">
            <v>1693.9499999999998</v>
          </cell>
        </row>
        <row r="106">
          <cell r="C106" t="str">
            <v>UPA IBURA - CG 015/2022</v>
          </cell>
          <cell r="E106" t="str">
            <v>FILIPE ALBUQUERQUE FERNANDES NOBREGA</v>
          </cell>
          <cell r="G106" t="str">
            <v>1 - Médico</v>
          </cell>
          <cell r="H106" t="str">
            <v>2252-65</v>
          </cell>
          <cell r="I106" t="str">
            <v>01/2025</v>
          </cell>
          <cell r="J106" t="str">
            <v>2 - Diarista</v>
          </cell>
          <cell r="K106">
            <v>24</v>
          </cell>
          <cell r="L106">
            <v>3643.2</v>
          </cell>
          <cell r="R106">
            <v>242.88</v>
          </cell>
          <cell r="S106">
            <v>1329.26</v>
          </cell>
          <cell r="W106">
            <v>3032.64</v>
          </cell>
          <cell r="X106">
            <v>2182.7000000000003</v>
          </cell>
        </row>
        <row r="107">
          <cell r="C107" t="str">
            <v>UPA IBURA - CG 015/2022</v>
          </cell>
          <cell r="E107" t="str">
            <v>FILIPE MOREIRA LIMA</v>
          </cell>
          <cell r="G107" t="str">
            <v>1 - Médico</v>
          </cell>
          <cell r="H107" t="str">
            <v>2252-65</v>
          </cell>
          <cell r="I107" t="str">
            <v>01/2025</v>
          </cell>
          <cell r="J107" t="str">
            <v>2 - Diarista</v>
          </cell>
          <cell r="K107">
            <v>24</v>
          </cell>
          <cell r="L107">
            <v>4554</v>
          </cell>
          <cell r="R107">
            <v>303.60000000000002</v>
          </cell>
          <cell r="S107">
            <v>1087.2</v>
          </cell>
          <cell r="W107">
            <v>1916.15</v>
          </cell>
          <cell r="X107">
            <v>4028.65</v>
          </cell>
        </row>
        <row r="108">
          <cell r="C108" t="str">
            <v>UPA IBURA - CG 015/2022</v>
          </cell>
          <cell r="E108" t="str">
            <v>FRANCISCO JERÔNIMO DE ALMEIDA NETO</v>
          </cell>
          <cell r="G108" t="str">
            <v>1 - Médico</v>
          </cell>
          <cell r="H108" t="str">
            <v>2251-24</v>
          </cell>
          <cell r="I108" t="str">
            <v>01/2025</v>
          </cell>
          <cell r="J108" t="str">
            <v>2 - Diarista</v>
          </cell>
          <cell r="K108">
            <v>24</v>
          </cell>
          <cell r="L108">
            <v>4554</v>
          </cell>
          <cell r="R108">
            <v>692.21</v>
          </cell>
          <cell r="S108">
            <v>676.2</v>
          </cell>
          <cell r="W108">
            <v>1201.51</v>
          </cell>
          <cell r="X108">
            <v>4720.8999999999996</v>
          </cell>
        </row>
        <row r="109">
          <cell r="C109" t="str">
            <v>UPA IBURA - CG 015/2022</v>
          </cell>
          <cell r="E109" t="str">
            <v>FREDERICO JOSE DA GRANJA DOS SANTOS</v>
          </cell>
          <cell r="G109" t="str">
            <v>2 - Outros Profissionais da Saúde</v>
          </cell>
          <cell r="H109" t="str">
            <v>2235-05</v>
          </cell>
          <cell r="I109" t="str">
            <v>01/2025</v>
          </cell>
          <cell r="J109" t="str">
            <v>2 - Diarista</v>
          </cell>
          <cell r="K109">
            <v>40</v>
          </cell>
          <cell r="L109">
            <v>2860.17</v>
          </cell>
          <cell r="R109">
            <v>0</v>
          </cell>
          <cell r="W109">
            <v>2860.17</v>
          </cell>
          <cell r="X109">
            <v>0</v>
          </cell>
        </row>
        <row r="110">
          <cell r="C110" t="str">
            <v>UPA IBURA - CG 015/2022</v>
          </cell>
          <cell r="E110" t="str">
            <v>GABRIELA CESAR VIEIRA DINIZ LEAL</v>
          </cell>
          <cell r="G110" t="str">
            <v>1 - Médico</v>
          </cell>
          <cell r="H110" t="str">
            <v>2252-65</v>
          </cell>
          <cell r="I110" t="str">
            <v>01/2025</v>
          </cell>
          <cell r="J110" t="str">
            <v>2 - Diarista</v>
          </cell>
          <cell r="K110">
            <v>24</v>
          </cell>
          <cell r="L110">
            <v>4554</v>
          </cell>
          <cell r="R110">
            <v>303.60000000000002</v>
          </cell>
          <cell r="S110">
            <v>1157.2</v>
          </cell>
          <cell r="W110">
            <v>1236.29</v>
          </cell>
          <cell r="X110">
            <v>4778.51</v>
          </cell>
        </row>
        <row r="111">
          <cell r="C111" t="str">
            <v>UPA IBURA - CG 015/2022</v>
          </cell>
          <cell r="E111" t="str">
            <v>GABRIELLE GOMES REGO</v>
          </cell>
          <cell r="G111" t="str">
            <v>1 - Médico</v>
          </cell>
          <cell r="H111" t="str">
            <v>2251-24</v>
          </cell>
          <cell r="I111" t="str">
            <v>01/2025</v>
          </cell>
          <cell r="J111" t="str">
            <v>2 - Diarista</v>
          </cell>
          <cell r="K111">
            <v>24</v>
          </cell>
          <cell r="L111">
            <v>4554</v>
          </cell>
          <cell r="R111">
            <v>497.9</v>
          </cell>
          <cell r="S111">
            <v>3948.45</v>
          </cell>
          <cell r="W111">
            <v>3283.91</v>
          </cell>
          <cell r="X111">
            <v>5716.4399999999987</v>
          </cell>
        </row>
        <row r="112">
          <cell r="C112" t="str">
            <v>UPA IBURA - CG 015/2022</v>
          </cell>
          <cell r="E112" t="str">
            <v>GEISE MARIANA GOMES DA SILVA</v>
          </cell>
          <cell r="G112" t="str">
            <v>3 - Administrativo</v>
          </cell>
          <cell r="H112" t="str">
            <v>4221-05</v>
          </cell>
          <cell r="I112" t="str">
            <v>01/2025</v>
          </cell>
          <cell r="J112" t="str">
            <v>2 - Diarista</v>
          </cell>
          <cell r="K112">
            <v>44</v>
          </cell>
          <cell r="L112">
            <v>1518</v>
          </cell>
          <cell r="R112">
            <v>502.32</v>
          </cell>
          <cell r="S112">
            <v>70</v>
          </cell>
          <cell r="W112">
            <v>299.38</v>
          </cell>
          <cell r="X112">
            <v>1790.9399999999996</v>
          </cell>
        </row>
        <row r="113">
          <cell r="C113" t="str">
            <v>UPA IBURA - CG 015/2022</v>
          </cell>
          <cell r="E113" t="str">
            <v>GEORGE FERNANDES GUEIROS BARBOSA</v>
          </cell>
          <cell r="G113" t="str">
            <v>3 - Administrativo</v>
          </cell>
          <cell r="H113" t="str">
            <v>5174-20</v>
          </cell>
          <cell r="I113" t="str">
            <v>01/2025</v>
          </cell>
          <cell r="J113" t="str">
            <v>2 - Diarista</v>
          </cell>
          <cell r="K113">
            <v>44</v>
          </cell>
          <cell r="P113">
            <v>3279.73</v>
          </cell>
          <cell r="R113">
            <v>190.76</v>
          </cell>
          <cell r="W113">
            <v>3279.73</v>
          </cell>
          <cell r="X113">
            <v>190.75999999999976</v>
          </cell>
        </row>
        <row r="114">
          <cell r="C114" t="str">
            <v>UPA IBURA - CG 015/2022</v>
          </cell>
          <cell r="E114" t="str">
            <v>GERSON GOMES DA NOBREGA FILHO</v>
          </cell>
          <cell r="G114" t="str">
            <v>1 - Médico</v>
          </cell>
          <cell r="H114" t="str">
            <v>2252-65</v>
          </cell>
          <cell r="I114" t="str">
            <v>01/2025</v>
          </cell>
          <cell r="J114" t="str">
            <v>2 - Diarista</v>
          </cell>
          <cell r="K114">
            <v>24</v>
          </cell>
          <cell r="L114">
            <v>4554</v>
          </cell>
          <cell r="R114">
            <v>886.51</v>
          </cell>
          <cell r="S114">
            <v>4492.5600000000004</v>
          </cell>
          <cell r="W114">
            <v>6259.46</v>
          </cell>
          <cell r="X114">
            <v>3673.6099999999997</v>
          </cell>
        </row>
        <row r="115">
          <cell r="C115" t="str">
            <v>UPA IBURA - CG 015/2022</v>
          </cell>
          <cell r="E115" t="str">
            <v>GIULIANE SOUZA NASCIMENTO</v>
          </cell>
          <cell r="G115" t="str">
            <v>3 - Administrativo</v>
          </cell>
          <cell r="H115" t="str">
            <v>4131-05</v>
          </cell>
          <cell r="I115" t="str">
            <v>01/2025</v>
          </cell>
          <cell r="J115" t="str">
            <v>2 - Diarista</v>
          </cell>
          <cell r="K115">
            <v>44</v>
          </cell>
          <cell r="L115">
            <v>1518</v>
          </cell>
          <cell r="R115">
            <v>455.4</v>
          </cell>
          <cell r="S115">
            <v>1056.8</v>
          </cell>
          <cell r="W115">
            <v>849.18</v>
          </cell>
          <cell r="X115">
            <v>2181.02</v>
          </cell>
        </row>
        <row r="116">
          <cell r="C116" t="str">
            <v>UPA IBURA - CG 015/2022</v>
          </cell>
          <cell r="E116" t="str">
            <v>GLAUCIA MARIA DOS SANTOS FARIAS</v>
          </cell>
          <cell r="G116" t="str">
            <v>2 - Outros Profissionais da Saúde</v>
          </cell>
          <cell r="H116" t="str">
            <v>3222-05</v>
          </cell>
          <cell r="I116" t="str">
            <v>01/2025</v>
          </cell>
          <cell r="J116" t="str">
            <v>2 - Diarista</v>
          </cell>
          <cell r="K116">
            <v>44</v>
          </cell>
          <cell r="L116">
            <v>1518</v>
          </cell>
          <cell r="R116">
            <v>2021.72</v>
          </cell>
          <cell r="S116">
            <v>70</v>
          </cell>
          <cell r="W116">
            <v>512.84</v>
          </cell>
          <cell r="X116">
            <v>3096.88</v>
          </cell>
        </row>
        <row r="117">
          <cell r="C117" t="str">
            <v>UPA IBURA - CG 015/2022</v>
          </cell>
          <cell r="E117" t="str">
            <v>GLEISON LUCAS SANTOS DO NASCIMENTO</v>
          </cell>
          <cell r="G117" t="str">
            <v>2 - Outros Profissionais da Saúde</v>
          </cell>
          <cell r="H117" t="str">
            <v>2235-05</v>
          </cell>
          <cell r="I117" t="str">
            <v>01/2025</v>
          </cell>
          <cell r="J117" t="str">
            <v>2 - Diarista</v>
          </cell>
          <cell r="K117">
            <v>40</v>
          </cell>
          <cell r="L117">
            <v>2394.11</v>
          </cell>
          <cell r="R117">
            <v>1595.6</v>
          </cell>
          <cell r="S117">
            <v>859.68</v>
          </cell>
          <cell r="W117">
            <v>804.34</v>
          </cell>
          <cell r="X117">
            <v>4045.05</v>
          </cell>
        </row>
        <row r="118">
          <cell r="C118" t="str">
            <v>UPA IBURA - CG 015/2022</v>
          </cell>
          <cell r="E118" t="str">
            <v>GLEIZE BATISTA SILVEIRA</v>
          </cell>
          <cell r="G118" t="str">
            <v>2 - Outros Profissionais da Saúde</v>
          </cell>
          <cell r="H118" t="str">
            <v>3222-05</v>
          </cell>
          <cell r="I118" t="str">
            <v>01/2025</v>
          </cell>
          <cell r="J118" t="str">
            <v>2 - Diarista</v>
          </cell>
          <cell r="K118">
            <v>44</v>
          </cell>
          <cell r="L118">
            <v>1518</v>
          </cell>
          <cell r="R118">
            <v>2372.2399999999998</v>
          </cell>
          <cell r="S118">
            <v>70</v>
          </cell>
          <cell r="W118">
            <v>705.97</v>
          </cell>
          <cell r="X118">
            <v>3254.2699999999995</v>
          </cell>
        </row>
        <row r="119">
          <cell r="C119" t="str">
            <v>UPA IBURA - CG 015/2022</v>
          </cell>
          <cell r="E119" t="str">
            <v>GRAÇA FERNANDA DOS SANTOS SILVA</v>
          </cell>
          <cell r="G119" t="str">
            <v>1 - Médico</v>
          </cell>
          <cell r="H119" t="str">
            <v>2251-25</v>
          </cell>
          <cell r="I119" t="str">
            <v>01/2025</v>
          </cell>
          <cell r="J119" t="str">
            <v>2 - Diarista</v>
          </cell>
          <cell r="K119">
            <v>24</v>
          </cell>
          <cell r="L119">
            <v>4554</v>
          </cell>
          <cell r="R119">
            <v>692.21</v>
          </cell>
          <cell r="S119">
            <v>87.2</v>
          </cell>
          <cell r="W119">
            <v>2552.6799999999998</v>
          </cell>
          <cell r="X119">
            <v>2780.73</v>
          </cell>
        </row>
        <row r="120">
          <cell r="C120" t="str">
            <v>UPA IBURA - CG 015/2022</v>
          </cell>
          <cell r="E120" t="str">
            <v>HADAD MARIA DA SILVA</v>
          </cell>
          <cell r="G120" t="str">
            <v>2 - Outros Profissionais da Saúde</v>
          </cell>
          <cell r="H120" t="str">
            <v>3222-05</v>
          </cell>
          <cell r="I120" t="str">
            <v>01/2025</v>
          </cell>
          <cell r="J120" t="str">
            <v>2 - Diarista</v>
          </cell>
          <cell r="K120">
            <v>44</v>
          </cell>
          <cell r="L120">
            <v>1518</v>
          </cell>
          <cell r="R120">
            <v>2220.44</v>
          </cell>
          <cell r="S120">
            <v>70</v>
          </cell>
          <cell r="W120">
            <v>524.26</v>
          </cell>
          <cell r="X120">
            <v>3284.1800000000003</v>
          </cell>
        </row>
        <row r="121">
          <cell r="C121" t="str">
            <v>UPA IBURA - CG 015/2022</v>
          </cell>
          <cell r="E121" t="str">
            <v>HEITOR LOPES JORGE</v>
          </cell>
          <cell r="G121" t="str">
            <v>1 - Médico</v>
          </cell>
          <cell r="H121" t="str">
            <v>2252-70</v>
          </cell>
          <cell r="I121" t="str">
            <v>01/2025</v>
          </cell>
          <cell r="J121" t="str">
            <v>2 - Diarista</v>
          </cell>
          <cell r="K121">
            <v>24</v>
          </cell>
          <cell r="L121">
            <v>4554</v>
          </cell>
          <cell r="R121">
            <v>1080.82</v>
          </cell>
          <cell r="S121">
            <v>2365.6</v>
          </cell>
          <cell r="W121">
            <v>1154.57</v>
          </cell>
          <cell r="X121">
            <v>6845.85</v>
          </cell>
        </row>
        <row r="122">
          <cell r="C122" t="str">
            <v>UPA IBURA - CG 015/2022</v>
          </cell>
          <cell r="E122" t="str">
            <v>HELLEN KEROLLAYNE RIBEIRO PEREIRA</v>
          </cell>
          <cell r="G122" t="str">
            <v>3 - Administrativo</v>
          </cell>
          <cell r="H122" t="str">
            <v>4141-05</v>
          </cell>
          <cell r="I122" t="str">
            <v>01/2025</v>
          </cell>
          <cell r="J122" t="str">
            <v>2 - Diarista</v>
          </cell>
          <cell r="K122">
            <v>44</v>
          </cell>
          <cell r="P122">
            <v>2508.88</v>
          </cell>
          <cell r="R122">
            <v>95.64</v>
          </cell>
          <cell r="W122">
            <v>2515.9</v>
          </cell>
          <cell r="X122">
            <v>88.619999999999891</v>
          </cell>
        </row>
        <row r="123">
          <cell r="C123" t="str">
            <v>UPA IBURA - CG 015/2022</v>
          </cell>
          <cell r="E123" t="str">
            <v>HOSANA FAGUNDES DA SILVA</v>
          </cell>
          <cell r="G123" t="str">
            <v>3 - Administrativo</v>
          </cell>
          <cell r="H123" t="str">
            <v>5143-20</v>
          </cell>
          <cell r="I123" t="str">
            <v>01/2025</v>
          </cell>
          <cell r="J123" t="str">
            <v>2 - Diarista</v>
          </cell>
          <cell r="K123">
            <v>44</v>
          </cell>
          <cell r="P123">
            <v>2390.13</v>
          </cell>
          <cell r="R123">
            <v>99</v>
          </cell>
          <cell r="W123">
            <v>2397.4499999999998</v>
          </cell>
          <cell r="X123">
            <v>91.680000000000291</v>
          </cell>
        </row>
        <row r="124">
          <cell r="C124" t="str">
            <v>UPA IBURA - CG 015/2022</v>
          </cell>
          <cell r="E124" t="str">
            <v>HYARLE DIAS NOBREGA LOUIT</v>
          </cell>
          <cell r="G124" t="str">
            <v>1 - Médico</v>
          </cell>
          <cell r="H124" t="str">
            <v>2251-24</v>
          </cell>
          <cell r="I124" t="str">
            <v>01/2025</v>
          </cell>
          <cell r="J124" t="str">
            <v>2 - Diarista</v>
          </cell>
          <cell r="K124">
            <v>24</v>
          </cell>
          <cell r="L124">
            <v>4554</v>
          </cell>
          <cell r="R124">
            <v>1341.91</v>
          </cell>
          <cell r="S124">
            <v>3688.95</v>
          </cell>
          <cell r="W124">
            <v>2435.54</v>
          </cell>
          <cell r="X124">
            <v>7149.3200000000006</v>
          </cell>
        </row>
        <row r="125">
          <cell r="C125" t="str">
            <v>UPA IBURA - CG 015/2022</v>
          </cell>
          <cell r="E125" t="str">
            <v>IANA KARLA ROJAS DE FIGUEIREDO</v>
          </cell>
          <cell r="G125" t="str">
            <v>1 - Médico</v>
          </cell>
          <cell r="H125" t="str">
            <v>2252-65</v>
          </cell>
          <cell r="I125" t="str">
            <v>01/2025</v>
          </cell>
          <cell r="J125" t="str">
            <v>2 - Diarista</v>
          </cell>
          <cell r="K125">
            <v>24</v>
          </cell>
          <cell r="L125">
            <v>4554</v>
          </cell>
          <cell r="R125">
            <v>303.60000000000002</v>
          </cell>
          <cell r="S125">
            <v>1087.2</v>
          </cell>
          <cell r="W125">
            <v>2096.35</v>
          </cell>
          <cell r="X125">
            <v>3848.4500000000003</v>
          </cell>
        </row>
        <row r="126">
          <cell r="C126" t="str">
            <v>UPA IBURA - CG 015/2022</v>
          </cell>
          <cell r="E126" t="str">
            <v>IGOR RAFAEL DA SILVA LOPES</v>
          </cell>
          <cell r="G126" t="str">
            <v>3 - Administrativo</v>
          </cell>
          <cell r="H126" t="str">
            <v>2124-10</v>
          </cell>
          <cell r="I126" t="str">
            <v>01/2025</v>
          </cell>
          <cell r="J126" t="str">
            <v>2 - Diarista</v>
          </cell>
          <cell r="K126">
            <v>44</v>
          </cell>
          <cell r="L126">
            <v>1518</v>
          </cell>
          <cell r="R126">
            <v>303.60000000000002</v>
          </cell>
          <cell r="S126">
            <v>1170</v>
          </cell>
          <cell r="W126">
            <v>386.4</v>
          </cell>
          <cell r="X126">
            <v>2605.1999999999998</v>
          </cell>
        </row>
        <row r="127">
          <cell r="C127" t="str">
            <v>UPA IBURA - CG 015/2022</v>
          </cell>
          <cell r="E127" t="str">
            <v>INGRID MARIA COSTA BEZERRA</v>
          </cell>
          <cell r="G127" t="str">
            <v>2 - Outros Profissionais da Saúde</v>
          </cell>
          <cell r="H127" t="str">
            <v>2235-05</v>
          </cell>
          <cell r="I127" t="str">
            <v>01/2025</v>
          </cell>
          <cell r="J127" t="str">
            <v>2 - Diarista</v>
          </cell>
          <cell r="K127">
            <v>40</v>
          </cell>
          <cell r="L127">
            <v>2523.65</v>
          </cell>
          <cell r="R127">
            <v>1959.78</v>
          </cell>
          <cell r="S127">
            <v>728</v>
          </cell>
          <cell r="W127">
            <v>660.33</v>
          </cell>
          <cell r="X127">
            <v>4551.1000000000004</v>
          </cell>
        </row>
        <row r="128">
          <cell r="C128" t="str">
            <v>UPA IBURA - CG 015/2022</v>
          </cell>
          <cell r="E128" t="str">
            <v>INGRID RODRIGUES DE ALENCAR PACHECO PORTO</v>
          </cell>
          <cell r="G128" t="str">
            <v>1 - Médico</v>
          </cell>
          <cell r="H128" t="str">
            <v>2252-65</v>
          </cell>
          <cell r="I128" t="str">
            <v>01/2025</v>
          </cell>
          <cell r="J128" t="str">
            <v>2 - Diarista</v>
          </cell>
          <cell r="K128">
            <v>24</v>
          </cell>
          <cell r="L128">
            <v>4554</v>
          </cell>
          <cell r="R128">
            <v>303.60000000000002</v>
          </cell>
          <cell r="S128">
            <v>1216.95</v>
          </cell>
          <cell r="W128">
            <v>4403.3100000000004</v>
          </cell>
          <cell r="X128">
            <v>1671.2399999999998</v>
          </cell>
        </row>
        <row r="129">
          <cell r="C129" t="str">
            <v>UPA IBURA - CG 015/2022</v>
          </cell>
          <cell r="E129" t="str">
            <v>IONALDO LINS DE MELO JUNIOR</v>
          </cell>
          <cell r="G129" t="str">
            <v>3 - Administrativo</v>
          </cell>
          <cell r="H129" t="str">
            <v>3121-05</v>
          </cell>
          <cell r="I129" t="str">
            <v>01/2025</v>
          </cell>
          <cell r="J129" t="str">
            <v>2 - Diarista</v>
          </cell>
          <cell r="K129">
            <v>44</v>
          </cell>
          <cell r="L129">
            <v>2082.81</v>
          </cell>
          <cell r="R129">
            <v>777.49</v>
          </cell>
          <cell r="S129">
            <v>65.33</v>
          </cell>
          <cell r="W129">
            <v>630.92999999999995</v>
          </cell>
          <cell r="X129">
            <v>2294.7000000000003</v>
          </cell>
        </row>
        <row r="130">
          <cell r="C130" t="str">
            <v>UPA IBURA - CG 015/2022</v>
          </cell>
          <cell r="E130" t="str">
            <v>ISABELLA BORBA DE BARROS MOLA</v>
          </cell>
          <cell r="G130" t="str">
            <v>2 - Outros Profissionais da Saúde</v>
          </cell>
          <cell r="H130" t="str">
            <v>2235-05</v>
          </cell>
          <cell r="I130" t="str">
            <v>01/2025</v>
          </cell>
          <cell r="J130" t="str">
            <v>2 - Diarista</v>
          </cell>
          <cell r="K130">
            <v>40</v>
          </cell>
          <cell r="P130">
            <v>6524.01</v>
          </cell>
          <cell r="R130">
            <v>4828.75</v>
          </cell>
          <cell r="W130">
            <v>10870.13</v>
          </cell>
          <cell r="X130">
            <v>482.63000000000102</v>
          </cell>
        </row>
        <row r="131">
          <cell r="C131" t="str">
            <v>UPA IBURA - CG 015/2022</v>
          </cell>
          <cell r="E131" t="str">
            <v>ISABELLY RUBIA DA LUZ MENEZES</v>
          </cell>
          <cell r="G131" t="str">
            <v>2 - Outros Profissionais da Saúde</v>
          </cell>
          <cell r="H131" t="str">
            <v>3222-05</v>
          </cell>
          <cell r="I131" t="str">
            <v>01/2025</v>
          </cell>
          <cell r="J131" t="str">
            <v>2 - Diarista</v>
          </cell>
          <cell r="K131">
            <v>44</v>
          </cell>
          <cell r="L131">
            <v>1518</v>
          </cell>
          <cell r="R131">
            <v>2102.7399999999998</v>
          </cell>
          <cell r="S131">
            <v>70</v>
          </cell>
          <cell r="W131">
            <v>512.84</v>
          </cell>
          <cell r="X131">
            <v>3177.8999999999996</v>
          </cell>
        </row>
        <row r="132">
          <cell r="C132" t="str">
            <v>UPA IBURA - CG 015/2022</v>
          </cell>
          <cell r="E132" t="str">
            <v>IVSON FAGNER XAVIER DE SANTANA</v>
          </cell>
          <cell r="G132" t="str">
            <v>3 - Administrativo</v>
          </cell>
          <cell r="H132" t="str">
            <v>5174-20</v>
          </cell>
          <cell r="I132" t="str">
            <v>01/2025</v>
          </cell>
          <cell r="J132" t="str">
            <v>2 - Diarista</v>
          </cell>
          <cell r="K132">
            <v>44</v>
          </cell>
          <cell r="L132">
            <v>1467.4</v>
          </cell>
          <cell r="R132">
            <v>565.57000000000005</v>
          </cell>
          <cell r="S132">
            <v>473.67</v>
          </cell>
          <cell r="W132">
            <v>1073.8699999999999</v>
          </cell>
          <cell r="X132">
            <v>1432.7700000000004</v>
          </cell>
        </row>
        <row r="133">
          <cell r="C133" t="str">
            <v>UPA IBURA - CG 015/2022</v>
          </cell>
          <cell r="E133" t="str">
            <v>JAIANY RAFAELA MONTEIRO DA SILVA</v>
          </cell>
          <cell r="G133" t="str">
            <v>3 - Administrativo</v>
          </cell>
          <cell r="H133" t="str">
            <v>2525-45</v>
          </cell>
          <cell r="I133" t="str">
            <v>01/2025</v>
          </cell>
          <cell r="J133" t="str">
            <v>2 - Diarista</v>
          </cell>
          <cell r="K133">
            <v>44</v>
          </cell>
          <cell r="L133">
            <v>2096.3200000000002</v>
          </cell>
          <cell r="R133">
            <v>596.92999999999995</v>
          </cell>
          <cell r="S133">
            <v>679.55</v>
          </cell>
          <cell r="W133">
            <v>427.85</v>
          </cell>
          <cell r="X133">
            <v>2944.9500000000003</v>
          </cell>
        </row>
        <row r="134">
          <cell r="C134" t="str">
            <v>UPA IBURA - CG 015/2022</v>
          </cell>
          <cell r="E134" t="str">
            <v>JAINEKSON MARIANO DA SILVA</v>
          </cell>
          <cell r="G134" t="str">
            <v>2 - Outros Profissionais da Saúde</v>
          </cell>
          <cell r="H134" t="str">
            <v>7823-20</v>
          </cell>
          <cell r="I134" t="str">
            <v>01/2025</v>
          </cell>
          <cell r="J134" t="str">
            <v>2 - Diarista</v>
          </cell>
          <cell r="K134">
            <v>44</v>
          </cell>
          <cell r="L134">
            <v>2201.29</v>
          </cell>
          <cell r="R134">
            <v>1035.3399999999999</v>
          </cell>
          <cell r="S134">
            <v>229</v>
          </cell>
          <cell r="W134">
            <v>732.32</v>
          </cell>
          <cell r="X134">
            <v>2733.31</v>
          </cell>
        </row>
        <row r="135">
          <cell r="C135" t="str">
            <v>UPA IBURA - CG 015/2022</v>
          </cell>
          <cell r="E135" t="str">
            <v>JAMESSON TERESIO DE ARAUJO JUNIOR</v>
          </cell>
          <cell r="G135" t="str">
            <v>3 - Administrativo</v>
          </cell>
          <cell r="H135" t="str">
            <v>5211-30</v>
          </cell>
          <cell r="I135" t="str">
            <v>01/2025</v>
          </cell>
          <cell r="J135" t="str">
            <v>2 - Diarista</v>
          </cell>
          <cell r="K135">
            <v>44</v>
          </cell>
          <cell r="L135">
            <v>1518</v>
          </cell>
          <cell r="R135">
            <v>303.60000000000002</v>
          </cell>
          <cell r="S135">
            <v>70</v>
          </cell>
          <cell r="W135">
            <v>268.91000000000003</v>
          </cell>
          <cell r="X135">
            <v>1622.6899999999998</v>
          </cell>
        </row>
        <row r="136">
          <cell r="C136" t="str">
            <v>UPA IBURA - CG 015/2022</v>
          </cell>
          <cell r="E136" t="str">
            <v>JAMILLY FERNANDA BRITO RODRIGUES</v>
          </cell>
          <cell r="G136" t="str">
            <v>2 - Outros Profissionais da Saúde</v>
          </cell>
          <cell r="H136" t="str">
            <v>2234-05</v>
          </cell>
          <cell r="I136" t="str">
            <v>01/2025</v>
          </cell>
          <cell r="J136" t="str">
            <v>2 - Diarista</v>
          </cell>
          <cell r="K136">
            <v>24</v>
          </cell>
          <cell r="L136">
            <v>4011.29</v>
          </cell>
          <cell r="R136">
            <v>478.37</v>
          </cell>
          <cell r="S136">
            <v>70</v>
          </cell>
          <cell r="W136">
            <v>640.27</v>
          </cell>
          <cell r="X136">
            <v>3919.39</v>
          </cell>
        </row>
        <row r="137">
          <cell r="C137" t="str">
            <v>UPA IBURA - CG 015/2022</v>
          </cell>
          <cell r="E137" t="str">
            <v>JAMILY VITORIA MARTINS DE SANTANA</v>
          </cell>
          <cell r="G137" t="str">
            <v>3 - Administrativo</v>
          </cell>
          <cell r="H137" t="str">
            <v>4110-05</v>
          </cell>
          <cell r="I137" t="str">
            <v>01/2025</v>
          </cell>
          <cell r="J137" t="str">
            <v>2 - Diarista</v>
          </cell>
          <cell r="K137">
            <v>20</v>
          </cell>
          <cell r="L137">
            <v>404.03</v>
          </cell>
          <cell r="R137">
            <v>0</v>
          </cell>
          <cell r="W137">
            <v>30.3</v>
          </cell>
          <cell r="X137">
            <v>373.72999999999996</v>
          </cell>
        </row>
        <row r="138">
          <cell r="C138" t="str">
            <v>UPA IBURA - CG 015/2022</v>
          </cell>
          <cell r="E138" t="str">
            <v>JANAINA TAVARES LOPES</v>
          </cell>
          <cell r="G138" t="str">
            <v>2 - Outros Profissionais da Saúde</v>
          </cell>
          <cell r="H138" t="str">
            <v>2235-05</v>
          </cell>
          <cell r="I138" t="str">
            <v>01/2025</v>
          </cell>
          <cell r="J138" t="str">
            <v>2 - Diarista</v>
          </cell>
          <cell r="K138">
            <v>40</v>
          </cell>
          <cell r="L138">
            <v>2860.17</v>
          </cell>
          <cell r="R138">
            <v>1672.06</v>
          </cell>
          <cell r="S138">
            <v>1128</v>
          </cell>
          <cell r="W138">
            <v>2821.28</v>
          </cell>
          <cell r="X138">
            <v>2838.9499999999994</v>
          </cell>
        </row>
        <row r="139">
          <cell r="C139" t="str">
            <v>UPA IBURA - CG 015/2022</v>
          </cell>
          <cell r="E139" t="str">
            <v>JANIELLY DALLAS DA SILVA</v>
          </cell>
          <cell r="G139" t="str">
            <v>2 - Outros Profissionais da Saúde</v>
          </cell>
          <cell r="H139" t="str">
            <v>2236-05</v>
          </cell>
          <cell r="I139" t="str">
            <v>01/2025</v>
          </cell>
          <cell r="J139" t="str">
            <v>2 - Diarista</v>
          </cell>
          <cell r="K139">
            <v>24</v>
          </cell>
          <cell r="L139">
            <v>2248.65</v>
          </cell>
          <cell r="R139">
            <v>558.83000000000004</v>
          </cell>
          <cell r="S139">
            <v>314.58999999999997</v>
          </cell>
          <cell r="W139">
            <v>792.47</v>
          </cell>
          <cell r="X139">
            <v>2329.6000000000004</v>
          </cell>
        </row>
        <row r="140">
          <cell r="C140" t="str">
            <v>UPA IBURA - CG 015/2022</v>
          </cell>
          <cell r="E140" t="str">
            <v>JAQUELINE NASCIMENTO DA SILVA</v>
          </cell>
          <cell r="G140" t="str">
            <v>2 - Outros Profissionais da Saúde</v>
          </cell>
          <cell r="H140" t="str">
            <v>3222-05</v>
          </cell>
          <cell r="I140" t="str">
            <v>01/2025</v>
          </cell>
          <cell r="J140" t="str">
            <v>2 - Diarista</v>
          </cell>
          <cell r="K140">
            <v>44</v>
          </cell>
          <cell r="L140">
            <v>1518</v>
          </cell>
          <cell r="R140">
            <v>2193.94</v>
          </cell>
          <cell r="S140">
            <v>70</v>
          </cell>
          <cell r="W140">
            <v>592.37</v>
          </cell>
          <cell r="X140">
            <v>3189.57</v>
          </cell>
        </row>
        <row r="141">
          <cell r="C141" t="str">
            <v>UPA IBURA - CG 015/2022</v>
          </cell>
          <cell r="E141" t="str">
            <v>JARBENICE DA SILVA</v>
          </cell>
          <cell r="G141" t="str">
            <v>3 - Administrativo</v>
          </cell>
          <cell r="H141" t="str">
            <v>5143-20</v>
          </cell>
          <cell r="I141" t="str">
            <v>01/2025</v>
          </cell>
          <cell r="J141" t="str">
            <v>2 - Diarista</v>
          </cell>
          <cell r="K141">
            <v>44</v>
          </cell>
          <cell r="L141">
            <v>1518</v>
          </cell>
          <cell r="R141">
            <v>409.58</v>
          </cell>
          <cell r="S141">
            <v>70</v>
          </cell>
          <cell r="W141">
            <v>615.22</v>
          </cell>
          <cell r="X141">
            <v>1382.36</v>
          </cell>
        </row>
        <row r="142">
          <cell r="C142" t="str">
            <v>UPA IBURA - CG 015/2022</v>
          </cell>
          <cell r="E142" t="str">
            <v>JATIACY JESSICA BORGES SOARES MENDONCA</v>
          </cell>
          <cell r="G142" t="str">
            <v>2 - Outros Profissionais da Saúde</v>
          </cell>
          <cell r="H142" t="str">
            <v>3222-05</v>
          </cell>
          <cell r="I142" t="str">
            <v>01/2025</v>
          </cell>
          <cell r="J142" t="str">
            <v>2 - Diarista</v>
          </cell>
          <cell r="K142">
            <v>44</v>
          </cell>
          <cell r="L142">
            <v>1518</v>
          </cell>
          <cell r="R142">
            <v>2021.72</v>
          </cell>
          <cell r="S142">
            <v>70</v>
          </cell>
          <cell r="W142">
            <v>1145.46</v>
          </cell>
          <cell r="X142">
            <v>2464.2600000000002</v>
          </cell>
        </row>
        <row r="143">
          <cell r="C143" t="str">
            <v>UPA IBURA - CG 015/2022</v>
          </cell>
          <cell r="E143" t="str">
            <v>JEANE CARLA ANCELMO DA SILVA</v>
          </cell>
          <cell r="G143" t="str">
            <v>2 - Outros Profissionais da Saúde</v>
          </cell>
          <cell r="H143" t="str">
            <v>2235-05</v>
          </cell>
          <cell r="I143" t="str">
            <v>01/2025</v>
          </cell>
          <cell r="J143" t="str">
            <v>2 - Diarista</v>
          </cell>
          <cell r="K143">
            <v>40</v>
          </cell>
          <cell r="L143">
            <v>2860.17</v>
          </cell>
          <cell r="R143">
            <v>1444.27</v>
          </cell>
          <cell r="S143">
            <v>1005.31</v>
          </cell>
          <cell r="W143">
            <v>1389.7</v>
          </cell>
          <cell r="X143">
            <v>3920.05</v>
          </cell>
        </row>
        <row r="144">
          <cell r="C144" t="str">
            <v>UPA IBURA - CG 015/2022</v>
          </cell>
          <cell r="E144" t="str">
            <v>JEANINNE DE CACIA ARRUDA CASTIM PIMENTEL</v>
          </cell>
          <cell r="G144" t="str">
            <v>1 - Médico</v>
          </cell>
          <cell r="H144" t="str">
            <v>2251-25</v>
          </cell>
          <cell r="I144" t="str">
            <v>01/2025</v>
          </cell>
          <cell r="J144" t="str">
            <v>2 - Diarista</v>
          </cell>
          <cell r="K144">
            <v>24</v>
          </cell>
          <cell r="L144">
            <v>4554</v>
          </cell>
          <cell r="R144">
            <v>1275.1199999999999</v>
          </cell>
          <cell r="S144">
            <v>157.19999999999999</v>
          </cell>
          <cell r="W144">
            <v>1225.27</v>
          </cell>
          <cell r="X144">
            <v>4761.0499999999993</v>
          </cell>
        </row>
        <row r="145">
          <cell r="C145" t="str">
            <v>UPA IBURA - CG 015/2022</v>
          </cell>
          <cell r="E145" t="str">
            <v>JENNIFER SORAYA LOPES MARTINS</v>
          </cell>
          <cell r="G145" t="str">
            <v>2 - Outros Profissionais da Saúde</v>
          </cell>
          <cell r="H145" t="str">
            <v>3222-05</v>
          </cell>
          <cell r="I145" t="str">
            <v>01/2025</v>
          </cell>
          <cell r="J145" t="str">
            <v>2 - Diarista</v>
          </cell>
          <cell r="K145">
            <v>44</v>
          </cell>
          <cell r="L145">
            <v>556.6</v>
          </cell>
          <cell r="R145">
            <v>111.32</v>
          </cell>
          <cell r="S145">
            <v>25.67</v>
          </cell>
          <cell r="W145">
            <v>63.14</v>
          </cell>
          <cell r="X145">
            <v>630.45000000000005</v>
          </cell>
        </row>
        <row r="146">
          <cell r="C146" t="str">
            <v>UPA IBURA - CG 015/2022</v>
          </cell>
          <cell r="E146" t="str">
            <v>JERONCIO BATISTA SOARES</v>
          </cell>
          <cell r="G146" t="str">
            <v>3 - Administrativo</v>
          </cell>
          <cell r="H146" t="str">
            <v>4101-05</v>
          </cell>
          <cell r="I146" t="str">
            <v>01/2025</v>
          </cell>
          <cell r="J146" t="str">
            <v>2 - Diarista</v>
          </cell>
          <cell r="K146">
            <v>44</v>
          </cell>
          <cell r="P146">
            <v>5272.28</v>
          </cell>
          <cell r="R146">
            <v>9.23</v>
          </cell>
          <cell r="W146">
            <v>5279.88</v>
          </cell>
          <cell r="X146">
            <v>1.6299999999991996</v>
          </cell>
        </row>
        <row r="147">
          <cell r="C147" t="str">
            <v>UPA IBURA - CG 015/2022</v>
          </cell>
          <cell r="E147" t="str">
            <v>JERONIMO JOSE DE ARAUJO</v>
          </cell>
          <cell r="G147" t="str">
            <v>3 - Administrativo</v>
          </cell>
          <cell r="H147" t="str">
            <v>5174-20</v>
          </cell>
          <cell r="I147" t="str">
            <v>01/2025</v>
          </cell>
          <cell r="J147" t="str">
            <v>2 - Diarista</v>
          </cell>
          <cell r="K147">
            <v>44</v>
          </cell>
          <cell r="L147">
            <v>1518</v>
          </cell>
          <cell r="R147">
            <v>922.07</v>
          </cell>
          <cell r="S147">
            <v>490</v>
          </cell>
          <cell r="W147">
            <v>651.42999999999995</v>
          </cell>
          <cell r="X147">
            <v>2278.6400000000003</v>
          </cell>
        </row>
        <row r="148">
          <cell r="C148" t="str">
            <v>UPA IBURA - CG 015/2022</v>
          </cell>
          <cell r="E148" t="str">
            <v>JESSICA GEORGIA DE OLIVEIRA FARIAS PEREIRA</v>
          </cell>
          <cell r="G148" t="str">
            <v>2 - Outros Profissionais da Saúde</v>
          </cell>
          <cell r="H148" t="str">
            <v>3222-05</v>
          </cell>
          <cell r="I148" t="str">
            <v>01/2025</v>
          </cell>
          <cell r="J148" t="str">
            <v>2 - Diarista</v>
          </cell>
          <cell r="K148">
            <v>44</v>
          </cell>
          <cell r="L148">
            <v>1518</v>
          </cell>
          <cell r="R148">
            <v>2048.2199999999998</v>
          </cell>
          <cell r="S148">
            <v>70</v>
          </cell>
          <cell r="W148">
            <v>531.33000000000004</v>
          </cell>
          <cell r="X148">
            <v>3104.89</v>
          </cell>
        </row>
        <row r="149">
          <cell r="C149" t="str">
            <v>UPA IBURA - CG 015/2022</v>
          </cell>
          <cell r="E149" t="str">
            <v>JESSICA NONATO GOES FERNANDES</v>
          </cell>
          <cell r="G149" t="str">
            <v>1 - Médico</v>
          </cell>
          <cell r="H149" t="str">
            <v>2252-65</v>
          </cell>
          <cell r="I149" t="str">
            <v>01/2025</v>
          </cell>
          <cell r="J149" t="str">
            <v>2 - Diarista</v>
          </cell>
          <cell r="K149">
            <v>24</v>
          </cell>
          <cell r="L149">
            <v>4554</v>
          </cell>
          <cell r="R149">
            <v>303.60000000000002</v>
          </cell>
          <cell r="W149">
            <v>4857.6000000000004</v>
          </cell>
          <cell r="X149">
            <v>0</v>
          </cell>
        </row>
        <row r="150">
          <cell r="C150" t="str">
            <v>UPA IBURA - CG 015/2022</v>
          </cell>
          <cell r="E150" t="str">
            <v>JESSICA VITORIA FERREIRA DE LIMA</v>
          </cell>
          <cell r="G150" t="str">
            <v>2 - Outros Profissionais da Saúde</v>
          </cell>
          <cell r="H150" t="str">
            <v>2235-05</v>
          </cell>
          <cell r="I150" t="str">
            <v>01/2025</v>
          </cell>
          <cell r="J150" t="str">
            <v>2 - Diarista</v>
          </cell>
          <cell r="K150">
            <v>40</v>
          </cell>
          <cell r="L150">
            <v>1859.03</v>
          </cell>
          <cell r="R150">
            <v>2204.89</v>
          </cell>
          <cell r="S150">
            <v>728</v>
          </cell>
          <cell r="W150">
            <v>780.13</v>
          </cell>
          <cell r="X150">
            <v>4011.79</v>
          </cell>
        </row>
        <row r="151">
          <cell r="C151" t="str">
            <v>UPA IBURA - CG 015/2022</v>
          </cell>
          <cell r="E151" t="str">
            <v>JESSYCA FERNANDA WANDERLEY FLORENCIO</v>
          </cell>
          <cell r="G151" t="str">
            <v>1 - Médico</v>
          </cell>
          <cell r="H151" t="str">
            <v>2251-24</v>
          </cell>
          <cell r="I151" t="str">
            <v>01/2025</v>
          </cell>
          <cell r="J151" t="str">
            <v>2 - Diarista</v>
          </cell>
          <cell r="K151">
            <v>24</v>
          </cell>
          <cell r="L151">
            <v>4554</v>
          </cell>
          <cell r="R151">
            <v>303.60000000000002</v>
          </cell>
          <cell r="S151">
            <v>1308.5999999999999</v>
          </cell>
          <cell r="W151">
            <v>650.16</v>
          </cell>
          <cell r="X151">
            <v>5516.0400000000009</v>
          </cell>
        </row>
        <row r="152">
          <cell r="C152" t="str">
            <v>UPA IBURA - CG 015/2022</v>
          </cell>
          <cell r="E152" t="str">
            <v>JOANELMA MARQUES DA SILVA SANTOS</v>
          </cell>
          <cell r="G152" t="str">
            <v>2 - Outros Profissionais da Saúde</v>
          </cell>
          <cell r="H152" t="str">
            <v>3222-05</v>
          </cell>
          <cell r="I152" t="str">
            <v>01/2025</v>
          </cell>
          <cell r="J152" t="str">
            <v>2 - Diarista</v>
          </cell>
          <cell r="K152">
            <v>44</v>
          </cell>
          <cell r="L152">
            <v>1518</v>
          </cell>
          <cell r="R152">
            <v>2021.72</v>
          </cell>
          <cell r="S152">
            <v>70</v>
          </cell>
          <cell r="W152">
            <v>610.41999999999996</v>
          </cell>
          <cell r="X152">
            <v>2999.3</v>
          </cell>
        </row>
        <row r="153">
          <cell r="C153" t="str">
            <v>UPA IBURA - CG 015/2022</v>
          </cell>
          <cell r="E153" t="str">
            <v>JOÃO VITOR VAZ OLIVEIRA</v>
          </cell>
          <cell r="G153" t="str">
            <v>1 - Médico</v>
          </cell>
          <cell r="H153" t="str">
            <v>2251-25</v>
          </cell>
          <cell r="I153" t="str">
            <v>01/2025</v>
          </cell>
          <cell r="J153" t="str">
            <v>2 - Diarista</v>
          </cell>
          <cell r="K153">
            <v>24</v>
          </cell>
          <cell r="L153">
            <v>4554</v>
          </cell>
          <cell r="R153">
            <v>303.60000000000002</v>
          </cell>
          <cell r="S153">
            <v>157.19999999999999</v>
          </cell>
          <cell r="W153">
            <v>855.91</v>
          </cell>
          <cell r="X153">
            <v>4158.8900000000003</v>
          </cell>
        </row>
        <row r="154">
          <cell r="C154" t="str">
            <v>UPA IBURA - CG 015/2022</v>
          </cell>
          <cell r="E154" t="str">
            <v>JOCASTA REGINA VALE DE OLIVEIRA MELO</v>
          </cell>
          <cell r="G154" t="str">
            <v>2 - Outros Profissionais da Saúde</v>
          </cell>
          <cell r="H154" t="str">
            <v>2234-05</v>
          </cell>
          <cell r="I154" t="str">
            <v>01/2025</v>
          </cell>
          <cell r="J154" t="str">
            <v>2 - Diarista</v>
          </cell>
          <cell r="K154">
            <v>30</v>
          </cell>
          <cell r="L154">
            <v>4011.29</v>
          </cell>
          <cell r="R154">
            <v>678.93</v>
          </cell>
          <cell r="S154">
            <v>70</v>
          </cell>
          <cell r="W154">
            <v>624.92999999999995</v>
          </cell>
          <cell r="X154">
            <v>4135.29</v>
          </cell>
        </row>
        <row r="155">
          <cell r="C155" t="str">
            <v>UPA IBURA - CG 015/2022</v>
          </cell>
          <cell r="E155" t="str">
            <v>JOCELMO GOMES FIGUEREDO DE LIMA</v>
          </cell>
          <cell r="G155" t="str">
            <v>3 - Administrativo</v>
          </cell>
          <cell r="H155" t="str">
            <v>5174-20</v>
          </cell>
          <cell r="I155" t="str">
            <v>01/2025</v>
          </cell>
          <cell r="J155" t="str">
            <v>2 - Diarista</v>
          </cell>
          <cell r="K155">
            <v>44</v>
          </cell>
          <cell r="L155">
            <v>1518</v>
          </cell>
          <cell r="R155">
            <v>303.60000000000002</v>
          </cell>
          <cell r="S155">
            <v>490</v>
          </cell>
          <cell r="W155">
            <v>231.53</v>
          </cell>
          <cell r="X155">
            <v>2080.0699999999997</v>
          </cell>
        </row>
        <row r="156">
          <cell r="C156" t="str">
            <v>UPA IBURA - CG 015/2022</v>
          </cell>
          <cell r="E156" t="str">
            <v>JOICE KAREN CAVALCANTE DE SOUZA</v>
          </cell>
          <cell r="G156" t="str">
            <v>2 - Outros Profissionais da Saúde</v>
          </cell>
          <cell r="H156" t="str">
            <v>2236-05</v>
          </cell>
          <cell r="I156" t="str">
            <v>01/2025</v>
          </cell>
          <cell r="J156" t="str">
            <v>2 - Diarista</v>
          </cell>
          <cell r="K156">
            <v>24</v>
          </cell>
          <cell r="L156">
            <v>2248.65</v>
          </cell>
          <cell r="R156">
            <v>558.83000000000004</v>
          </cell>
          <cell r="S156">
            <v>314.58999999999997</v>
          </cell>
          <cell r="W156">
            <v>293.77</v>
          </cell>
          <cell r="X156">
            <v>2828.3</v>
          </cell>
        </row>
        <row r="157">
          <cell r="C157" t="str">
            <v>UPA IBURA - CG 015/2022</v>
          </cell>
          <cell r="E157" t="str">
            <v>JORDANNA ANDRADE DE FARIAS QUEIROZ</v>
          </cell>
          <cell r="G157" t="str">
            <v>1 - Médico</v>
          </cell>
          <cell r="H157" t="str">
            <v>2252-65</v>
          </cell>
          <cell r="I157" t="str">
            <v>01/2025</v>
          </cell>
          <cell r="J157" t="str">
            <v>2 - Diarista</v>
          </cell>
          <cell r="K157">
            <v>24</v>
          </cell>
          <cell r="L157">
            <v>4554</v>
          </cell>
          <cell r="R157">
            <v>1080.82</v>
          </cell>
          <cell r="S157">
            <v>1157.2</v>
          </cell>
          <cell r="W157">
            <v>1528.91</v>
          </cell>
          <cell r="X157">
            <v>5263.11</v>
          </cell>
        </row>
        <row r="158">
          <cell r="C158" t="str">
            <v>UPA IBURA - CG 015/2022</v>
          </cell>
          <cell r="E158" t="str">
            <v>JORGE EDSON DOS SANTOS</v>
          </cell>
          <cell r="G158" t="str">
            <v>3 - Administrativo</v>
          </cell>
          <cell r="H158" t="str">
            <v>5143-20</v>
          </cell>
          <cell r="I158" t="str">
            <v>01/2025</v>
          </cell>
          <cell r="J158" t="str">
            <v>2 - Diarista</v>
          </cell>
          <cell r="K158">
            <v>44</v>
          </cell>
          <cell r="L158">
            <v>1518</v>
          </cell>
          <cell r="R158">
            <v>379.5</v>
          </cell>
          <cell r="S158">
            <v>70</v>
          </cell>
          <cell r="W158">
            <v>195.23</v>
          </cell>
          <cell r="X158">
            <v>1772.27</v>
          </cell>
        </row>
        <row r="159">
          <cell r="C159" t="str">
            <v>UPA IBURA - CG 015/2022</v>
          </cell>
          <cell r="E159" t="str">
            <v>JOSAFA JOSE SANTOS DA COSTA</v>
          </cell>
          <cell r="G159" t="str">
            <v>3 - Administrativo</v>
          </cell>
          <cell r="H159" t="str">
            <v>5143-20</v>
          </cell>
          <cell r="I159" t="str">
            <v>01/2025</v>
          </cell>
          <cell r="J159" t="str">
            <v>2 - Diarista</v>
          </cell>
          <cell r="K159">
            <v>44</v>
          </cell>
          <cell r="L159">
            <v>1518</v>
          </cell>
          <cell r="R159">
            <v>303.60000000000002</v>
          </cell>
          <cell r="S159">
            <v>70</v>
          </cell>
          <cell r="W159">
            <v>260.82</v>
          </cell>
          <cell r="X159">
            <v>1630.78</v>
          </cell>
        </row>
        <row r="160">
          <cell r="C160" t="str">
            <v>UPA IBURA - CG 015/2022</v>
          </cell>
          <cell r="E160" t="str">
            <v>JOSE EDSON ANIBAL DE SOUSA</v>
          </cell>
          <cell r="G160" t="str">
            <v>3 - Administrativo</v>
          </cell>
          <cell r="H160" t="str">
            <v>5174-20</v>
          </cell>
          <cell r="I160" t="str">
            <v>01/2025</v>
          </cell>
          <cell r="J160" t="str">
            <v>2 - Diarista</v>
          </cell>
          <cell r="K160">
            <v>44</v>
          </cell>
          <cell r="L160">
            <v>1518</v>
          </cell>
          <cell r="R160">
            <v>379.5</v>
          </cell>
          <cell r="S160">
            <v>490</v>
          </cell>
          <cell r="W160">
            <v>253.15</v>
          </cell>
          <cell r="X160">
            <v>2134.35</v>
          </cell>
        </row>
        <row r="161">
          <cell r="C161" t="str">
            <v>UPA IBURA - CG 015/2022</v>
          </cell>
          <cell r="E161" t="str">
            <v>JOSE HENRIQUE ARAUJO RUFINO</v>
          </cell>
          <cell r="G161" t="str">
            <v>1 - Médico</v>
          </cell>
          <cell r="H161" t="str">
            <v>2252-70</v>
          </cell>
          <cell r="I161" t="str">
            <v>01/2025</v>
          </cell>
          <cell r="J161" t="str">
            <v>2 - Diarista</v>
          </cell>
          <cell r="K161">
            <v>24</v>
          </cell>
          <cell r="L161">
            <v>4554</v>
          </cell>
          <cell r="R161">
            <v>692.21</v>
          </cell>
          <cell r="S161">
            <v>2365.6</v>
          </cell>
          <cell r="W161">
            <v>1837.56</v>
          </cell>
          <cell r="X161">
            <v>5774.25</v>
          </cell>
        </row>
        <row r="162">
          <cell r="C162" t="str">
            <v>UPA IBURA - CG 015/2022</v>
          </cell>
          <cell r="E162" t="str">
            <v>JOSE LUCIVALDO XAVIER</v>
          </cell>
          <cell r="G162" t="str">
            <v>2 - Outros Profissionais da Saúde</v>
          </cell>
          <cell r="H162" t="str">
            <v>3241-15</v>
          </cell>
          <cell r="I162" t="str">
            <v>01/2025</v>
          </cell>
          <cell r="J162" t="str">
            <v>2 - Diarista</v>
          </cell>
          <cell r="K162">
            <v>24</v>
          </cell>
          <cell r="L162">
            <v>2602.17</v>
          </cell>
          <cell r="R162">
            <v>1592.53</v>
          </cell>
          <cell r="S162">
            <v>70</v>
          </cell>
          <cell r="W162">
            <v>838.65</v>
          </cell>
          <cell r="X162">
            <v>3426.0499999999997</v>
          </cell>
        </row>
        <row r="163">
          <cell r="C163" t="str">
            <v>UPA IBURA - CG 015/2022</v>
          </cell>
          <cell r="E163" t="str">
            <v>JOSE MOISES FARIAS DE LIMA</v>
          </cell>
          <cell r="G163" t="str">
            <v>3 - Administrativo</v>
          </cell>
          <cell r="H163" t="str">
            <v>3121-05</v>
          </cell>
          <cell r="I163" t="str">
            <v>01/2025</v>
          </cell>
          <cell r="J163" t="str">
            <v>2 - Diarista</v>
          </cell>
          <cell r="K163">
            <v>44</v>
          </cell>
          <cell r="L163">
            <v>2231.58</v>
          </cell>
          <cell r="R163">
            <v>721.45</v>
          </cell>
          <cell r="S163">
            <v>70</v>
          </cell>
          <cell r="W163">
            <v>1152.06</v>
          </cell>
          <cell r="X163">
            <v>1870.9699999999998</v>
          </cell>
        </row>
        <row r="164">
          <cell r="C164" t="str">
            <v>UPA IBURA - CG 015/2022</v>
          </cell>
          <cell r="E164" t="str">
            <v>JOSE ROBERTO DE ARAUJO JUNIOR</v>
          </cell>
          <cell r="G164" t="str">
            <v>1 - Médico</v>
          </cell>
          <cell r="H164" t="str">
            <v>2251-25</v>
          </cell>
          <cell r="I164" t="str">
            <v>01/2025</v>
          </cell>
          <cell r="J164" t="str">
            <v>2 - Diarista</v>
          </cell>
          <cell r="K164">
            <v>24</v>
          </cell>
          <cell r="L164">
            <v>4554</v>
          </cell>
          <cell r="R164">
            <v>1080.82</v>
          </cell>
          <cell r="S164">
            <v>676.2</v>
          </cell>
          <cell r="W164">
            <v>689.99</v>
          </cell>
          <cell r="X164">
            <v>5621.03</v>
          </cell>
        </row>
        <row r="165">
          <cell r="C165" t="str">
            <v>UPA IBURA - CG 015/2022</v>
          </cell>
          <cell r="E165" t="str">
            <v>JULIA LIMA REIS DE OLIVEIRA</v>
          </cell>
          <cell r="G165" t="str">
            <v>1 - Médico</v>
          </cell>
          <cell r="H165" t="str">
            <v>2252-65</v>
          </cell>
          <cell r="I165" t="str">
            <v>01/2025</v>
          </cell>
          <cell r="J165" t="str">
            <v>2 - Diarista</v>
          </cell>
          <cell r="K165">
            <v>24</v>
          </cell>
          <cell r="L165">
            <v>4554</v>
          </cell>
          <cell r="R165">
            <v>303.60000000000002</v>
          </cell>
          <cell r="S165">
            <v>1157.2</v>
          </cell>
          <cell r="W165">
            <v>1236.29</v>
          </cell>
          <cell r="X165">
            <v>4778.51</v>
          </cell>
        </row>
        <row r="166">
          <cell r="C166" t="str">
            <v>UPA IBURA - CG 015/2022</v>
          </cell>
          <cell r="E166" t="str">
            <v>JULIANA GONÇALVES DE ASSIS</v>
          </cell>
          <cell r="G166" t="str">
            <v>2 - Outros Profissionais da Saúde</v>
          </cell>
          <cell r="H166" t="str">
            <v>3222-05</v>
          </cell>
          <cell r="I166" t="str">
            <v>01/2025</v>
          </cell>
          <cell r="J166" t="str">
            <v>2 - Diarista</v>
          </cell>
          <cell r="K166">
            <v>44</v>
          </cell>
          <cell r="L166">
            <v>1518</v>
          </cell>
          <cell r="R166">
            <v>2102.7399999999998</v>
          </cell>
          <cell r="S166">
            <v>70</v>
          </cell>
          <cell r="W166">
            <v>1080.8599999999999</v>
          </cell>
          <cell r="X166">
            <v>2609.88</v>
          </cell>
        </row>
        <row r="167">
          <cell r="C167" t="str">
            <v>UPA IBURA - CG 015/2022</v>
          </cell>
          <cell r="E167" t="str">
            <v>JULIANA KETYLLEN MARIA DE FRANCA FONSECA</v>
          </cell>
          <cell r="G167" t="str">
            <v>3 - Administrativo</v>
          </cell>
          <cell r="H167" t="str">
            <v>4131-15</v>
          </cell>
          <cell r="I167" t="str">
            <v>01/2025</v>
          </cell>
          <cell r="J167" t="str">
            <v>2 - Diarista</v>
          </cell>
          <cell r="K167">
            <v>44</v>
          </cell>
          <cell r="L167">
            <v>1678.2</v>
          </cell>
          <cell r="R167">
            <v>471.21</v>
          </cell>
          <cell r="S167">
            <v>270</v>
          </cell>
          <cell r="W167">
            <v>1067.3699999999999</v>
          </cell>
          <cell r="X167">
            <v>1352.04</v>
          </cell>
        </row>
        <row r="168">
          <cell r="C168" t="str">
            <v>UPA IBURA - CG 015/2022</v>
          </cell>
          <cell r="E168" t="str">
            <v>JULIANE DE PONTES SILVA MACHADO</v>
          </cell>
          <cell r="G168" t="str">
            <v>1 - Médico</v>
          </cell>
          <cell r="H168" t="str">
            <v>2251-25</v>
          </cell>
          <cell r="I168" t="str">
            <v>01/2025</v>
          </cell>
          <cell r="J168" t="str">
            <v>2 - Diarista</v>
          </cell>
          <cell r="K168">
            <v>24</v>
          </cell>
          <cell r="L168">
            <v>4554</v>
          </cell>
          <cell r="R168">
            <v>1730.52</v>
          </cell>
          <cell r="S168">
            <v>157.19999999999999</v>
          </cell>
          <cell r="W168">
            <v>1397.03</v>
          </cell>
          <cell r="X168">
            <v>5044.6900000000005</v>
          </cell>
        </row>
        <row r="169">
          <cell r="C169" t="str">
            <v>UPA IBURA - CG 015/2022</v>
          </cell>
          <cell r="E169" t="str">
            <v>JULIO CESAR XAVIER FILHO</v>
          </cell>
          <cell r="G169" t="str">
            <v>1 - Médico</v>
          </cell>
          <cell r="H169" t="str">
            <v>2252-70</v>
          </cell>
          <cell r="I169" t="str">
            <v>01/2025</v>
          </cell>
          <cell r="J169" t="str">
            <v>2 - Diarista</v>
          </cell>
          <cell r="K169">
            <v>24</v>
          </cell>
          <cell r="L169">
            <v>4554</v>
          </cell>
          <cell r="R169">
            <v>1275.1199999999999</v>
          </cell>
          <cell r="S169">
            <v>2365.6</v>
          </cell>
          <cell r="W169">
            <v>2053.25</v>
          </cell>
          <cell r="X169">
            <v>6141.4699999999993</v>
          </cell>
        </row>
        <row r="170">
          <cell r="C170" t="str">
            <v>UPA IBURA - CG 015/2022</v>
          </cell>
          <cell r="E170" t="str">
            <v>KALINE VALQUIRIA DE PAULA BARBOSA</v>
          </cell>
          <cell r="G170" t="str">
            <v>2 - Outros Profissionais da Saúde</v>
          </cell>
          <cell r="H170" t="str">
            <v>3222-05</v>
          </cell>
          <cell r="I170" t="str">
            <v>01/2025</v>
          </cell>
          <cell r="J170" t="str">
            <v>2 - Diarista</v>
          </cell>
          <cell r="K170">
            <v>44</v>
          </cell>
          <cell r="L170">
            <v>0</v>
          </cell>
          <cell r="R170">
            <v>993.93</v>
          </cell>
          <cell r="S170">
            <v>0</v>
          </cell>
          <cell r="W170">
            <v>993.93</v>
          </cell>
          <cell r="X170">
            <v>0</v>
          </cell>
        </row>
        <row r="171">
          <cell r="C171" t="str">
            <v>UPA IBURA - CG 015/2022</v>
          </cell>
          <cell r="E171" t="str">
            <v>KATHYLEN MILENA DE S SIMOES</v>
          </cell>
          <cell r="G171" t="str">
            <v>3 - Administrativo</v>
          </cell>
          <cell r="H171" t="str">
            <v>4101-05</v>
          </cell>
          <cell r="I171" t="str">
            <v>01/2025</v>
          </cell>
          <cell r="J171" t="str">
            <v>2 - Diarista</v>
          </cell>
          <cell r="K171">
            <v>44</v>
          </cell>
          <cell r="L171">
            <v>1518</v>
          </cell>
          <cell r="R171">
            <v>463.2</v>
          </cell>
          <cell r="S171">
            <v>990</v>
          </cell>
          <cell r="W171">
            <v>386.52</v>
          </cell>
          <cell r="X171">
            <v>2584.6799999999998</v>
          </cell>
        </row>
        <row r="172">
          <cell r="C172" t="str">
            <v>UPA IBURA - CG 015/2022</v>
          </cell>
          <cell r="E172" t="str">
            <v>KAYO WICTOR DOS SANTOS</v>
          </cell>
          <cell r="G172" t="str">
            <v>3 - Administrativo</v>
          </cell>
          <cell r="H172" t="str">
            <v>4110-05</v>
          </cell>
          <cell r="I172" t="str">
            <v>01/2025</v>
          </cell>
          <cell r="J172" t="str">
            <v>2 - Diarista</v>
          </cell>
          <cell r="K172">
            <v>20</v>
          </cell>
          <cell r="L172">
            <v>404.03</v>
          </cell>
          <cell r="R172">
            <v>0</v>
          </cell>
          <cell r="W172">
            <v>404.03</v>
          </cell>
          <cell r="X172">
            <v>0</v>
          </cell>
        </row>
        <row r="173">
          <cell r="C173" t="str">
            <v>UPA IBURA - CG 015/2022</v>
          </cell>
          <cell r="E173" t="str">
            <v>KECIANNY BATISTA DE FIGUEIREDO</v>
          </cell>
          <cell r="G173" t="str">
            <v>2 - Outros Profissionais da Saúde</v>
          </cell>
          <cell r="H173" t="str">
            <v>2235-05</v>
          </cell>
          <cell r="I173" t="str">
            <v>01/2025</v>
          </cell>
          <cell r="J173" t="str">
            <v>2 - Diarista</v>
          </cell>
          <cell r="K173">
            <v>20</v>
          </cell>
          <cell r="P173">
            <v>6582.57</v>
          </cell>
          <cell r="R173">
            <v>1062.3800000000001</v>
          </cell>
          <cell r="W173">
            <v>7019.95</v>
          </cell>
          <cell r="X173">
            <v>625</v>
          </cell>
        </row>
        <row r="174">
          <cell r="C174" t="str">
            <v>UPA IBURA - CG 015/2022</v>
          </cell>
          <cell r="E174" t="str">
            <v>KLISNEY FLAVIA FERNANDES DE BRITO</v>
          </cell>
          <cell r="G174" t="str">
            <v>2 - Outros Profissionais da Saúde</v>
          </cell>
          <cell r="H174" t="str">
            <v>2235-05</v>
          </cell>
          <cell r="I174" t="str">
            <v>01/2025</v>
          </cell>
          <cell r="J174" t="str">
            <v>2 - Diarista</v>
          </cell>
          <cell r="K174">
            <v>40</v>
          </cell>
          <cell r="L174">
            <v>2394.11</v>
          </cell>
          <cell r="R174">
            <v>2006.65</v>
          </cell>
          <cell r="S174">
            <v>939.68</v>
          </cell>
          <cell r="W174">
            <v>1113.02</v>
          </cell>
          <cell r="X174">
            <v>4227.42</v>
          </cell>
        </row>
        <row r="175">
          <cell r="C175" t="str">
            <v>UPA IBURA - CG 015/2022</v>
          </cell>
          <cell r="E175" t="str">
            <v>LAIS VITORIA AMORIM DO NASCIMENTO</v>
          </cell>
          <cell r="G175" t="str">
            <v>3 - Administrativo</v>
          </cell>
          <cell r="H175" t="str">
            <v>4110-05</v>
          </cell>
          <cell r="I175" t="str">
            <v>01/2025</v>
          </cell>
          <cell r="J175" t="str">
            <v>2 - Diarista</v>
          </cell>
          <cell r="K175">
            <v>20</v>
          </cell>
          <cell r="L175">
            <v>213.9</v>
          </cell>
          <cell r="R175">
            <v>0</v>
          </cell>
          <cell r="W175">
            <v>16.04</v>
          </cell>
          <cell r="X175">
            <v>197.86</v>
          </cell>
        </row>
        <row r="176">
          <cell r="C176" t="str">
            <v>UPA IBURA - CG 015/2022</v>
          </cell>
          <cell r="E176" t="str">
            <v>LAMARTINE JOAQUIM DA SILVA FILHO</v>
          </cell>
          <cell r="G176" t="str">
            <v>3 - Administrativo</v>
          </cell>
          <cell r="H176" t="str">
            <v>4221-05</v>
          </cell>
          <cell r="I176" t="str">
            <v>01/2025</v>
          </cell>
          <cell r="J176" t="str">
            <v>2 - Diarista</v>
          </cell>
          <cell r="K176">
            <v>44</v>
          </cell>
          <cell r="P176">
            <v>2680.4</v>
          </cell>
          <cell r="R176">
            <v>95.64</v>
          </cell>
          <cell r="W176">
            <v>2687.01</v>
          </cell>
          <cell r="X176">
            <v>89.029999999999745</v>
          </cell>
        </row>
        <row r="177">
          <cell r="C177" t="str">
            <v>UPA IBURA - CG 015/2022</v>
          </cell>
          <cell r="E177" t="str">
            <v>LARA IZIDORIO CRUZ PINHEIRO BAIA</v>
          </cell>
          <cell r="G177" t="str">
            <v>1 - Médico</v>
          </cell>
          <cell r="H177" t="str">
            <v>2252-65</v>
          </cell>
          <cell r="I177" t="str">
            <v>01/2025</v>
          </cell>
          <cell r="J177" t="str">
            <v>2 - Diarista</v>
          </cell>
          <cell r="K177">
            <v>24</v>
          </cell>
          <cell r="L177">
            <v>4554</v>
          </cell>
          <cell r="R177">
            <v>303.60000000000002</v>
          </cell>
          <cell r="S177">
            <v>4124.75</v>
          </cell>
          <cell r="W177">
            <v>2269.85</v>
          </cell>
          <cell r="X177">
            <v>6712.5</v>
          </cell>
        </row>
        <row r="178">
          <cell r="C178" t="str">
            <v>UPA IBURA - CG 015/2022</v>
          </cell>
          <cell r="E178" t="str">
            <v>LARISSA PETRONIO SAMPAIO</v>
          </cell>
          <cell r="G178" t="str">
            <v>1 - Médico</v>
          </cell>
          <cell r="H178" t="str">
            <v>2252-65</v>
          </cell>
          <cell r="I178" t="str">
            <v>01/2025</v>
          </cell>
          <cell r="J178" t="str">
            <v>2 - Diarista</v>
          </cell>
          <cell r="K178">
            <v>24</v>
          </cell>
          <cell r="L178">
            <v>4554</v>
          </cell>
          <cell r="R178">
            <v>303.60000000000002</v>
          </cell>
          <cell r="W178">
            <v>4857.6000000000004</v>
          </cell>
          <cell r="X178">
            <v>0</v>
          </cell>
        </row>
        <row r="179">
          <cell r="C179" t="str">
            <v>UPA IBURA - CG 015/2022</v>
          </cell>
          <cell r="E179" t="str">
            <v>LARISSA ROCHA DE ANDRADE SABINO</v>
          </cell>
          <cell r="G179" t="str">
            <v>1 - Médico</v>
          </cell>
          <cell r="H179" t="str">
            <v>2252-65</v>
          </cell>
          <cell r="I179" t="str">
            <v>01/2025</v>
          </cell>
          <cell r="J179" t="str">
            <v>2 - Diarista</v>
          </cell>
          <cell r="K179">
            <v>24</v>
          </cell>
          <cell r="L179">
            <v>4554</v>
          </cell>
          <cell r="R179">
            <v>1308.52</v>
          </cell>
          <cell r="S179">
            <v>1676.2</v>
          </cell>
          <cell r="W179">
            <v>1810.05</v>
          </cell>
          <cell r="X179">
            <v>5728.67</v>
          </cell>
        </row>
        <row r="180">
          <cell r="C180" t="str">
            <v>UPA IBURA - CG 015/2022</v>
          </cell>
          <cell r="E180" t="str">
            <v>LAYSA FERREIRA MONTEIRO NASCIMENTO</v>
          </cell>
          <cell r="G180" t="str">
            <v>3 - Administrativo</v>
          </cell>
          <cell r="H180" t="str">
            <v>4110-30</v>
          </cell>
          <cell r="I180" t="str">
            <v>01/2025</v>
          </cell>
          <cell r="J180" t="str">
            <v>2 - Diarista</v>
          </cell>
          <cell r="K180">
            <v>44</v>
          </cell>
          <cell r="L180">
            <v>657.8</v>
          </cell>
          <cell r="P180">
            <v>2394.61</v>
          </cell>
          <cell r="R180">
            <v>131.56</v>
          </cell>
          <cell r="S180">
            <v>30.33</v>
          </cell>
          <cell r="W180">
            <v>2479.12</v>
          </cell>
          <cell r="X180">
            <v>735.17999999999984</v>
          </cell>
        </row>
        <row r="181">
          <cell r="C181" t="str">
            <v>UPA IBURA - CG 015/2022</v>
          </cell>
          <cell r="E181" t="str">
            <v>LEANDRO JOSE DA SILVA</v>
          </cell>
          <cell r="G181" t="str">
            <v>2 - Outros Profissionais da Saúde</v>
          </cell>
          <cell r="H181" t="str">
            <v>4101-05</v>
          </cell>
          <cell r="I181" t="str">
            <v>01/2025</v>
          </cell>
          <cell r="J181" t="str">
            <v>2 - Diarista</v>
          </cell>
          <cell r="K181">
            <v>44</v>
          </cell>
          <cell r="L181">
            <v>73.38</v>
          </cell>
          <cell r="P181">
            <v>4870.6000000000004</v>
          </cell>
          <cell r="R181">
            <v>45.99</v>
          </cell>
          <cell r="S181">
            <v>24.3</v>
          </cell>
          <cell r="W181">
            <v>4882.95</v>
          </cell>
          <cell r="X181">
            <v>131.32000000000062</v>
          </cell>
        </row>
        <row r="182">
          <cell r="C182" t="str">
            <v>UPA IBURA - CG 015/2022</v>
          </cell>
          <cell r="E182" t="str">
            <v>LEDA CRISTINA AFONSO FERREIRA TAVARES</v>
          </cell>
          <cell r="G182" t="str">
            <v>2 - Outros Profissionais da Saúde</v>
          </cell>
          <cell r="H182" t="str">
            <v>2235-05</v>
          </cell>
          <cell r="I182" t="str">
            <v>01/2025</v>
          </cell>
          <cell r="J182" t="str">
            <v>2 - Diarista</v>
          </cell>
          <cell r="K182">
            <v>40</v>
          </cell>
          <cell r="L182">
            <v>2691.93</v>
          </cell>
          <cell r="R182">
            <v>1643.66</v>
          </cell>
          <cell r="S182">
            <v>768</v>
          </cell>
          <cell r="W182">
            <v>2935.8</v>
          </cell>
          <cell r="X182">
            <v>2167.79</v>
          </cell>
        </row>
        <row r="183">
          <cell r="C183" t="str">
            <v>UPA IBURA - CG 015/2022</v>
          </cell>
          <cell r="E183" t="str">
            <v>LEONARDO CORTES DE AGUIAR FRANCO</v>
          </cell>
          <cell r="G183" t="str">
            <v>1 - Médico</v>
          </cell>
          <cell r="H183" t="str">
            <v>2251-24</v>
          </cell>
          <cell r="I183" t="str">
            <v>01/2025</v>
          </cell>
          <cell r="J183" t="str">
            <v>2 - Diarista</v>
          </cell>
          <cell r="K183">
            <v>24</v>
          </cell>
          <cell r="L183">
            <v>4554</v>
          </cell>
          <cell r="R183">
            <v>886.51</v>
          </cell>
          <cell r="S183">
            <v>87.2</v>
          </cell>
          <cell r="W183">
            <v>1763.14</v>
          </cell>
          <cell r="X183">
            <v>3764.5699999999997</v>
          </cell>
        </row>
        <row r="184">
          <cell r="C184" t="str">
            <v>UPA IBURA - CG 015/2022</v>
          </cell>
          <cell r="E184" t="str">
            <v>LEONARDO FRANCISCO DE SOUSA SILVA</v>
          </cell>
          <cell r="G184" t="str">
            <v>1 - Médico</v>
          </cell>
          <cell r="H184" t="str">
            <v>1312-10</v>
          </cell>
          <cell r="I184" t="str">
            <v>01/2025</v>
          </cell>
          <cell r="J184" t="str">
            <v>2 - Diarista</v>
          </cell>
          <cell r="K184">
            <v>20</v>
          </cell>
          <cell r="L184">
            <v>4554</v>
          </cell>
          <cell r="R184">
            <v>1697.12</v>
          </cell>
          <cell r="S184">
            <v>29031.599999999999</v>
          </cell>
          <cell r="W184">
            <v>9450.31</v>
          </cell>
          <cell r="X184">
            <v>25832.410000000003</v>
          </cell>
        </row>
        <row r="185">
          <cell r="C185" t="str">
            <v>UPA IBURA - CG 015/2022</v>
          </cell>
          <cell r="E185" t="str">
            <v>LEONILDO JOSE DA SILVA</v>
          </cell>
          <cell r="G185" t="str">
            <v>2 - Outros Profissionais da Saúde</v>
          </cell>
          <cell r="H185" t="str">
            <v>7823-20</v>
          </cell>
          <cell r="I185" t="str">
            <v>01/2025</v>
          </cell>
          <cell r="J185" t="str">
            <v>2 - Diarista</v>
          </cell>
          <cell r="K185">
            <v>44</v>
          </cell>
          <cell r="L185">
            <v>2201.29</v>
          </cell>
          <cell r="R185">
            <v>907.05</v>
          </cell>
          <cell r="S185">
            <v>229</v>
          </cell>
          <cell r="W185">
            <v>451.95</v>
          </cell>
          <cell r="X185">
            <v>2885.3900000000003</v>
          </cell>
        </row>
        <row r="186">
          <cell r="C186" t="str">
            <v>UPA IBURA - CG 015/2022</v>
          </cell>
          <cell r="E186" t="str">
            <v>LETICIA ARAUJO MERGULHAO CAVALCANTE</v>
          </cell>
          <cell r="G186" t="str">
            <v>3 - Administrativo</v>
          </cell>
          <cell r="H186" t="str">
            <v>4221-05</v>
          </cell>
          <cell r="I186" t="str">
            <v>01/2025</v>
          </cell>
          <cell r="J186" t="str">
            <v>2 - Diarista</v>
          </cell>
          <cell r="K186">
            <v>44</v>
          </cell>
          <cell r="L186">
            <v>1518</v>
          </cell>
          <cell r="R186">
            <v>400.55</v>
          </cell>
          <cell r="S186">
            <v>70</v>
          </cell>
          <cell r="W186">
            <v>270.10000000000002</v>
          </cell>
          <cell r="X186">
            <v>1718.4499999999998</v>
          </cell>
        </row>
        <row r="187">
          <cell r="C187" t="str">
            <v>UPA IBURA - CG 015/2022</v>
          </cell>
          <cell r="E187" t="str">
            <v>LETICIA GOES BEZERRA</v>
          </cell>
          <cell r="G187" t="str">
            <v>1 - Médico</v>
          </cell>
          <cell r="H187" t="str">
            <v>2251-24</v>
          </cell>
          <cell r="I187" t="str">
            <v>01/2025</v>
          </cell>
          <cell r="J187" t="str">
            <v>2 - Diarista</v>
          </cell>
          <cell r="K187">
            <v>24</v>
          </cell>
          <cell r="L187">
            <v>4554</v>
          </cell>
          <cell r="R187">
            <v>919.91</v>
          </cell>
          <cell r="S187">
            <v>87.2</v>
          </cell>
          <cell r="W187">
            <v>3579.32</v>
          </cell>
          <cell r="X187">
            <v>1981.7899999999995</v>
          </cell>
        </row>
        <row r="188">
          <cell r="C188" t="str">
            <v>UPA IBURA - CG 015/2022</v>
          </cell>
          <cell r="E188" t="str">
            <v>LICIA WENIA SANTOS PIMENTA TORRES</v>
          </cell>
          <cell r="G188" t="str">
            <v>1 - Médico</v>
          </cell>
          <cell r="H188" t="str">
            <v>2251-25</v>
          </cell>
          <cell r="I188" t="str">
            <v>01/2025</v>
          </cell>
          <cell r="J188" t="str">
            <v>2 - Diarista</v>
          </cell>
          <cell r="K188">
            <v>24</v>
          </cell>
          <cell r="L188">
            <v>4554</v>
          </cell>
          <cell r="R188">
            <v>303.60000000000002</v>
          </cell>
          <cell r="S188">
            <v>87.2</v>
          </cell>
          <cell r="W188">
            <v>1430.31</v>
          </cell>
          <cell r="X188">
            <v>3514.4900000000002</v>
          </cell>
        </row>
        <row r="189">
          <cell r="C189" t="str">
            <v>UPA IBURA - CG 015/2022</v>
          </cell>
          <cell r="E189" t="str">
            <v>LISNARIA CARVALHO SANTOS</v>
          </cell>
          <cell r="G189" t="str">
            <v>2 - Outros Profissionais da Saúde</v>
          </cell>
          <cell r="H189" t="str">
            <v>3222-05</v>
          </cell>
          <cell r="I189" t="str">
            <v>01/2025</v>
          </cell>
          <cell r="J189" t="str">
            <v>2 - Diarista</v>
          </cell>
          <cell r="K189">
            <v>44</v>
          </cell>
          <cell r="L189">
            <v>1518</v>
          </cell>
          <cell r="R189">
            <v>2220.44</v>
          </cell>
          <cell r="S189">
            <v>70</v>
          </cell>
          <cell r="W189">
            <v>615.34</v>
          </cell>
          <cell r="X189">
            <v>3193.1</v>
          </cell>
        </row>
        <row r="190">
          <cell r="C190" t="str">
            <v>UPA IBURA - CG 015/2022</v>
          </cell>
          <cell r="E190" t="str">
            <v>LIVIA PEREIRA DOS SANTOS AZEVEDO</v>
          </cell>
          <cell r="G190" t="str">
            <v>2 - Outros Profissionais da Saúde</v>
          </cell>
          <cell r="H190" t="str">
            <v>3222-05</v>
          </cell>
          <cell r="I190" t="str">
            <v>01/2025</v>
          </cell>
          <cell r="J190" t="str">
            <v>2 - Diarista</v>
          </cell>
          <cell r="K190">
            <v>44</v>
          </cell>
          <cell r="L190">
            <v>1518</v>
          </cell>
          <cell r="R190">
            <v>2191.89</v>
          </cell>
          <cell r="S190">
            <v>70</v>
          </cell>
          <cell r="W190">
            <v>584.16</v>
          </cell>
          <cell r="X190">
            <v>3195.73</v>
          </cell>
        </row>
        <row r="191">
          <cell r="C191" t="str">
            <v>UPA IBURA - CG 015/2022</v>
          </cell>
          <cell r="E191" t="str">
            <v>LOUISE HELENA DE OLIVEIRA CORDEIRO</v>
          </cell>
          <cell r="G191" t="str">
            <v>1 - Médico</v>
          </cell>
          <cell r="H191" t="str">
            <v>2251-24</v>
          </cell>
          <cell r="I191" t="str">
            <v>01/2025</v>
          </cell>
          <cell r="J191" t="str">
            <v>2 - Diarista</v>
          </cell>
          <cell r="K191">
            <v>24</v>
          </cell>
          <cell r="P191">
            <v>6234.13</v>
          </cell>
          <cell r="R191">
            <v>1211.97</v>
          </cell>
          <cell r="W191">
            <v>6234.13</v>
          </cell>
          <cell r="X191">
            <v>1211.9700000000003</v>
          </cell>
        </row>
        <row r="192">
          <cell r="C192" t="str">
            <v>UPA IBURA - CG 015/2022</v>
          </cell>
          <cell r="E192" t="str">
            <v>LUANA ALICE VIEIRA DA SILVA</v>
          </cell>
          <cell r="G192" t="str">
            <v>2 - Outros Profissionais da Saúde</v>
          </cell>
          <cell r="H192" t="str">
            <v>3222-05</v>
          </cell>
          <cell r="I192" t="str">
            <v>01/2025</v>
          </cell>
          <cell r="J192" t="str">
            <v>2 - Diarista</v>
          </cell>
          <cell r="K192">
            <v>44</v>
          </cell>
          <cell r="L192">
            <v>1518</v>
          </cell>
          <cell r="R192">
            <v>2207.19</v>
          </cell>
          <cell r="S192">
            <v>70</v>
          </cell>
          <cell r="W192">
            <v>609.92999999999995</v>
          </cell>
          <cell r="X192">
            <v>3185.26</v>
          </cell>
        </row>
        <row r="193">
          <cell r="C193" t="str">
            <v>UPA IBURA - CG 015/2022</v>
          </cell>
          <cell r="E193" t="str">
            <v>LUANA CARINE CORREIA DA SILVA</v>
          </cell>
          <cell r="G193" t="str">
            <v>2 - Outros Profissionais da Saúde</v>
          </cell>
          <cell r="H193" t="str">
            <v>2235-05</v>
          </cell>
          <cell r="I193" t="str">
            <v>01/2025</v>
          </cell>
          <cell r="J193" t="str">
            <v>2 - Diarista</v>
          </cell>
          <cell r="K193">
            <v>40</v>
          </cell>
          <cell r="L193">
            <v>2394.11</v>
          </cell>
          <cell r="R193">
            <v>1733.99</v>
          </cell>
          <cell r="S193">
            <v>1259.68</v>
          </cell>
          <cell r="W193">
            <v>1531.86</v>
          </cell>
          <cell r="X193">
            <v>3855.920000000001</v>
          </cell>
        </row>
        <row r="194">
          <cell r="C194" t="str">
            <v>UPA IBURA - CG 015/2022</v>
          </cell>
          <cell r="E194" t="str">
            <v>LUCAS PFLUEGER DE ANDRADE</v>
          </cell>
          <cell r="G194" t="str">
            <v>1 - Médico</v>
          </cell>
          <cell r="H194" t="str">
            <v>2251-25</v>
          </cell>
          <cell r="I194" t="str">
            <v>01/2025</v>
          </cell>
          <cell r="J194" t="str">
            <v>2 - Diarista</v>
          </cell>
          <cell r="K194">
            <v>24</v>
          </cell>
          <cell r="L194">
            <v>4554</v>
          </cell>
          <cell r="R194">
            <v>1275.1199999999999</v>
          </cell>
          <cell r="S194">
            <v>4762.8</v>
          </cell>
          <cell r="W194">
            <v>2712.48</v>
          </cell>
          <cell r="X194">
            <v>7879.4400000000005</v>
          </cell>
        </row>
        <row r="195">
          <cell r="C195" t="str">
            <v>UPA IBURA - CG 015/2022</v>
          </cell>
          <cell r="E195" t="str">
            <v>LUCIANO RAMOS DA SILVA</v>
          </cell>
          <cell r="G195" t="str">
            <v>3 - Administrativo</v>
          </cell>
          <cell r="H195" t="str">
            <v>5174-20</v>
          </cell>
          <cell r="I195" t="str">
            <v>01/2025</v>
          </cell>
          <cell r="J195" t="str">
            <v>2 - Diarista</v>
          </cell>
          <cell r="K195">
            <v>44</v>
          </cell>
          <cell r="P195">
            <v>3075.32</v>
          </cell>
          <cell r="R195">
            <v>190.76</v>
          </cell>
          <cell r="W195">
            <v>3075.32</v>
          </cell>
          <cell r="X195">
            <v>190.75999999999976</v>
          </cell>
        </row>
        <row r="196">
          <cell r="C196" t="str">
            <v>UPA IBURA - CG 015/2022</v>
          </cell>
          <cell r="E196" t="str">
            <v>LUCICLEIDE LUIZ DE SOUZA VASCONCELOS</v>
          </cell>
          <cell r="G196" t="str">
            <v>2 - Outros Profissionais da Saúde</v>
          </cell>
          <cell r="H196" t="str">
            <v>2235-05</v>
          </cell>
          <cell r="I196" t="str">
            <v>01/2025</v>
          </cell>
          <cell r="J196" t="str">
            <v>2 - Diarista</v>
          </cell>
          <cell r="K196">
            <v>40</v>
          </cell>
          <cell r="L196">
            <v>1859.03</v>
          </cell>
          <cell r="R196">
            <v>1971.33</v>
          </cell>
          <cell r="S196">
            <v>728</v>
          </cell>
          <cell r="W196">
            <v>681.55</v>
          </cell>
          <cell r="X196">
            <v>3876.8099999999995</v>
          </cell>
        </row>
        <row r="197">
          <cell r="C197" t="str">
            <v>UPA IBURA - CG 015/2022</v>
          </cell>
          <cell r="E197" t="str">
            <v>LUISA PATRICIA DE SOUSA PATRIOTA</v>
          </cell>
          <cell r="G197" t="str">
            <v>2 - Outros Profissionais da Saúde</v>
          </cell>
          <cell r="H197" t="str">
            <v>3222-05</v>
          </cell>
          <cell r="I197" t="str">
            <v>01/2025</v>
          </cell>
          <cell r="J197" t="str">
            <v>2 - Diarista</v>
          </cell>
          <cell r="K197">
            <v>44</v>
          </cell>
          <cell r="L197">
            <v>1518</v>
          </cell>
          <cell r="R197">
            <v>2021.72</v>
          </cell>
          <cell r="S197">
            <v>70</v>
          </cell>
          <cell r="W197">
            <v>564.75</v>
          </cell>
          <cell r="X197">
            <v>3044.9700000000003</v>
          </cell>
        </row>
        <row r="198">
          <cell r="C198" t="str">
            <v>UPA IBURA - CG 015/2022</v>
          </cell>
          <cell r="E198" t="str">
            <v>LUIZ ANTONIO LAPA DE SOUZA</v>
          </cell>
          <cell r="G198" t="str">
            <v>3 - Administrativo</v>
          </cell>
          <cell r="H198" t="str">
            <v>5143-20</v>
          </cell>
          <cell r="I198" t="str">
            <v>01/2025</v>
          </cell>
          <cell r="J198" t="str">
            <v>2 - Diarista</v>
          </cell>
          <cell r="K198">
            <v>44</v>
          </cell>
          <cell r="L198">
            <v>1518</v>
          </cell>
          <cell r="R198">
            <v>303.60000000000002</v>
          </cell>
          <cell r="S198">
            <v>70</v>
          </cell>
          <cell r="W198">
            <v>234.81</v>
          </cell>
          <cell r="X198">
            <v>1656.79</v>
          </cell>
        </row>
        <row r="199">
          <cell r="C199" t="str">
            <v>UPA IBURA - CG 015/2022</v>
          </cell>
          <cell r="E199" t="str">
            <v>MANUELLE GRACIANO FERREIRA</v>
          </cell>
          <cell r="G199" t="str">
            <v>1 - Médico</v>
          </cell>
          <cell r="H199" t="str">
            <v>2251-24</v>
          </cell>
          <cell r="I199" t="str">
            <v>01/2025</v>
          </cell>
          <cell r="J199" t="str">
            <v>2 - Diarista</v>
          </cell>
          <cell r="K199">
            <v>24</v>
          </cell>
          <cell r="L199">
            <v>4554</v>
          </cell>
          <cell r="R199">
            <v>303.60000000000002</v>
          </cell>
          <cell r="S199">
            <v>476.45</v>
          </cell>
          <cell r="W199">
            <v>1701.14</v>
          </cell>
          <cell r="X199">
            <v>3632.91</v>
          </cell>
        </row>
        <row r="200">
          <cell r="C200" t="str">
            <v>UPA IBURA - CG 015/2022</v>
          </cell>
          <cell r="E200" t="str">
            <v>MARCELO MENDONÇA PEIXOTO</v>
          </cell>
          <cell r="G200" t="str">
            <v>2 - Outros Profissionais da Saúde</v>
          </cell>
          <cell r="H200" t="str">
            <v>5211-30</v>
          </cell>
          <cell r="I200" t="str">
            <v>01/2025</v>
          </cell>
          <cell r="J200" t="str">
            <v>2 - Diarista</v>
          </cell>
          <cell r="K200">
            <v>44</v>
          </cell>
          <cell r="L200">
            <v>1518</v>
          </cell>
          <cell r="R200">
            <v>303.60000000000002</v>
          </cell>
          <cell r="S200">
            <v>70</v>
          </cell>
          <cell r="W200">
            <v>190.42</v>
          </cell>
          <cell r="X200">
            <v>1701.1799999999998</v>
          </cell>
        </row>
        <row r="201">
          <cell r="C201" t="str">
            <v>UPA IBURA - CG 015/2022</v>
          </cell>
          <cell r="E201" t="str">
            <v>MARCIA ALESSANDRA DA ROCHA PEREIRA</v>
          </cell>
          <cell r="G201" t="str">
            <v>2 - Outros Profissionais da Saúde</v>
          </cell>
          <cell r="H201" t="str">
            <v>3226-05</v>
          </cell>
          <cell r="I201" t="str">
            <v>01/2025</v>
          </cell>
          <cell r="J201" t="str">
            <v>2 - Diarista</v>
          </cell>
          <cell r="K201">
            <v>44</v>
          </cell>
          <cell r="L201">
            <v>1518</v>
          </cell>
          <cell r="R201">
            <v>1489.47</v>
          </cell>
          <cell r="S201">
            <v>70</v>
          </cell>
          <cell r="W201">
            <v>450.85</v>
          </cell>
          <cell r="X201">
            <v>2626.6200000000003</v>
          </cell>
        </row>
        <row r="202">
          <cell r="C202" t="str">
            <v>UPA IBURA - CG 015/2022</v>
          </cell>
          <cell r="E202" t="str">
            <v>MARCIELLE SOFIA DOS SANTOS NASCIMENTO</v>
          </cell>
          <cell r="G202" t="str">
            <v>2 - Outros Profissionais da Saúde</v>
          </cell>
          <cell r="H202" t="str">
            <v>3222-05</v>
          </cell>
          <cell r="I202" t="str">
            <v>01/2025</v>
          </cell>
          <cell r="J202" t="str">
            <v>2 - Diarista</v>
          </cell>
          <cell r="K202">
            <v>44</v>
          </cell>
          <cell r="L202">
            <v>1518</v>
          </cell>
          <cell r="R202">
            <v>2097.62</v>
          </cell>
          <cell r="S202">
            <v>70</v>
          </cell>
          <cell r="W202">
            <v>1109.49</v>
          </cell>
          <cell r="X202">
            <v>2576.13</v>
          </cell>
        </row>
        <row r="203">
          <cell r="C203" t="str">
            <v>UPA IBURA - CG 015/2022</v>
          </cell>
          <cell r="E203" t="str">
            <v>MARCIO ANTONIO CORDEIRO LUCIO CAVALCANTI</v>
          </cell>
          <cell r="G203" t="str">
            <v>1 - Médico</v>
          </cell>
          <cell r="H203" t="str">
            <v>2251-25</v>
          </cell>
          <cell r="I203" t="str">
            <v>01/2025</v>
          </cell>
          <cell r="J203" t="str">
            <v>2 - Diarista</v>
          </cell>
          <cell r="K203">
            <v>24</v>
          </cell>
          <cell r="L203">
            <v>4554</v>
          </cell>
          <cell r="R203">
            <v>303.60000000000002</v>
          </cell>
          <cell r="W203">
            <v>4857.6000000000004</v>
          </cell>
          <cell r="X203">
            <v>0</v>
          </cell>
        </row>
        <row r="204">
          <cell r="C204" t="str">
            <v>UPA IBURA - CG 015/2022</v>
          </cell>
          <cell r="E204" t="str">
            <v>MARCIO MONTE DE SANTANA</v>
          </cell>
          <cell r="G204" t="str">
            <v>2 - Outros Profissionais da Saúde</v>
          </cell>
          <cell r="H204" t="str">
            <v>3226-05</v>
          </cell>
          <cell r="I204" t="str">
            <v>01/2025</v>
          </cell>
          <cell r="J204" t="str">
            <v>2 - Diarista</v>
          </cell>
          <cell r="K204">
            <v>44</v>
          </cell>
          <cell r="L204">
            <v>1518</v>
          </cell>
          <cell r="R204">
            <v>1883.37</v>
          </cell>
          <cell r="S204">
            <v>70</v>
          </cell>
          <cell r="W204">
            <v>523.71</v>
          </cell>
          <cell r="X204">
            <v>2947.66</v>
          </cell>
        </row>
        <row r="205">
          <cell r="C205" t="str">
            <v>UPA IBURA - CG 015/2022</v>
          </cell>
          <cell r="E205" t="str">
            <v>MARCOS ANTONIO BENTO DA SILVA</v>
          </cell>
          <cell r="G205" t="str">
            <v>1 - Médico</v>
          </cell>
          <cell r="H205" t="str">
            <v>7823-20</v>
          </cell>
          <cell r="I205" t="str">
            <v>01/2025</v>
          </cell>
          <cell r="J205" t="str">
            <v>2 - Diarista</v>
          </cell>
          <cell r="K205">
            <v>44</v>
          </cell>
          <cell r="L205">
            <v>2201.29</v>
          </cell>
          <cell r="R205">
            <v>523.73</v>
          </cell>
          <cell r="S205">
            <v>229</v>
          </cell>
          <cell r="W205">
            <v>339.61</v>
          </cell>
          <cell r="X205">
            <v>2614.41</v>
          </cell>
        </row>
        <row r="206">
          <cell r="C206" t="str">
            <v>UPA IBURA - CG 015/2022</v>
          </cell>
          <cell r="E206" t="str">
            <v>MARIA APARECIDA DA SILVA DE SOUZA</v>
          </cell>
          <cell r="G206" t="str">
            <v>2 - Outros Profissionais da Saúde</v>
          </cell>
          <cell r="H206" t="str">
            <v>3226-05</v>
          </cell>
          <cell r="I206" t="str">
            <v>01/2025</v>
          </cell>
          <cell r="J206" t="str">
            <v>2 - Diarista</v>
          </cell>
          <cell r="K206">
            <v>44</v>
          </cell>
          <cell r="L206">
            <v>1518</v>
          </cell>
          <cell r="R206">
            <v>1395.61</v>
          </cell>
          <cell r="S206">
            <v>70</v>
          </cell>
          <cell r="W206">
            <v>355.34</v>
          </cell>
          <cell r="X206">
            <v>2628.2699999999995</v>
          </cell>
        </row>
        <row r="207">
          <cell r="C207" t="str">
            <v>UPA IBURA - CG 015/2022</v>
          </cell>
          <cell r="E207" t="str">
            <v>MARIA APARECIDA PESSOA</v>
          </cell>
          <cell r="G207" t="str">
            <v>2 - Outros Profissionais da Saúde</v>
          </cell>
          <cell r="H207" t="str">
            <v>3222-05</v>
          </cell>
          <cell r="I207" t="str">
            <v>01/2025</v>
          </cell>
          <cell r="J207" t="str">
            <v>2 - Diarista</v>
          </cell>
          <cell r="K207">
            <v>44</v>
          </cell>
          <cell r="L207">
            <v>1518</v>
          </cell>
          <cell r="R207">
            <v>2345.7399999999998</v>
          </cell>
          <cell r="S207">
            <v>70</v>
          </cell>
          <cell r="W207">
            <v>632.51</v>
          </cell>
          <cell r="X207">
            <v>3301.2299999999996</v>
          </cell>
        </row>
        <row r="208">
          <cell r="C208" t="str">
            <v>UPA IBURA - CG 015/2022</v>
          </cell>
          <cell r="E208" t="str">
            <v>MARIA CLAUDIA DA SILVA TAVARES</v>
          </cell>
          <cell r="G208" t="str">
            <v>1 - Médico</v>
          </cell>
          <cell r="H208" t="str">
            <v>2251-25</v>
          </cell>
          <cell r="I208" t="str">
            <v>01/2025</v>
          </cell>
          <cell r="J208" t="str">
            <v>2 - Diarista</v>
          </cell>
          <cell r="K208">
            <v>24</v>
          </cell>
          <cell r="L208">
            <v>4554</v>
          </cell>
          <cell r="R208">
            <v>1080.82</v>
          </cell>
          <cell r="S208">
            <v>87.2</v>
          </cell>
          <cell r="W208">
            <v>1206.4000000000001</v>
          </cell>
          <cell r="X208">
            <v>4515.619999999999</v>
          </cell>
        </row>
        <row r="209">
          <cell r="C209" t="str">
            <v>UPA IBURA - CG 015/2022</v>
          </cell>
          <cell r="E209" t="str">
            <v>MARIA DAS GRACAS DOS SANTOS</v>
          </cell>
          <cell r="G209" t="str">
            <v>3 - Administrativo</v>
          </cell>
          <cell r="H209" t="str">
            <v>4101-05</v>
          </cell>
          <cell r="I209" t="str">
            <v>01/2025</v>
          </cell>
          <cell r="J209" t="str">
            <v>2 - Diarista</v>
          </cell>
          <cell r="K209">
            <v>44</v>
          </cell>
          <cell r="L209">
            <v>1518</v>
          </cell>
          <cell r="R209">
            <v>303.60000000000002</v>
          </cell>
          <cell r="S209">
            <v>1113.1500000000001</v>
          </cell>
          <cell r="W209">
            <v>940.19</v>
          </cell>
          <cell r="X209">
            <v>1994.56</v>
          </cell>
        </row>
        <row r="210">
          <cell r="C210" t="str">
            <v>UPA IBURA - CG 015/2022</v>
          </cell>
          <cell r="E210" t="str">
            <v>MARIA DO BOM PARTO BANDEIRA DE LIMA</v>
          </cell>
          <cell r="G210" t="str">
            <v>3 - Administrativo</v>
          </cell>
          <cell r="H210" t="str">
            <v>5134-30</v>
          </cell>
          <cell r="I210" t="str">
            <v>01/2025</v>
          </cell>
          <cell r="J210" t="str">
            <v>2 - Diarista</v>
          </cell>
          <cell r="K210">
            <v>44</v>
          </cell>
          <cell r="L210">
            <v>1518</v>
          </cell>
          <cell r="R210">
            <v>303.60000000000002</v>
          </cell>
          <cell r="S210">
            <v>70</v>
          </cell>
          <cell r="W210">
            <v>696.53</v>
          </cell>
          <cell r="X210">
            <v>1195.07</v>
          </cell>
        </row>
        <row r="211">
          <cell r="C211" t="str">
            <v>UPA IBURA - CG 015/2022</v>
          </cell>
          <cell r="E211" t="str">
            <v>MARIA DO ROZARIO DE FATIMA TRIGUEIRO</v>
          </cell>
          <cell r="G211" t="str">
            <v>2 - Outros Profissionais da Saúde</v>
          </cell>
          <cell r="H211" t="str">
            <v>2516-05</v>
          </cell>
          <cell r="I211" t="str">
            <v>01/2025</v>
          </cell>
          <cell r="J211" t="str">
            <v>2 - Diarista</v>
          </cell>
          <cell r="K211">
            <v>44</v>
          </cell>
          <cell r="L211">
            <v>2558.79</v>
          </cell>
          <cell r="R211">
            <v>559.48</v>
          </cell>
          <cell r="S211">
            <v>450</v>
          </cell>
          <cell r="W211">
            <v>806.66</v>
          </cell>
          <cell r="X211">
            <v>2761.61</v>
          </cell>
        </row>
        <row r="212">
          <cell r="C212" t="str">
            <v>UPA IBURA - CG 015/2022</v>
          </cell>
          <cell r="E212" t="str">
            <v>MARIA EDUARDA ARARIPE COSTA</v>
          </cell>
          <cell r="G212" t="str">
            <v>1 - Médico</v>
          </cell>
          <cell r="H212" t="str">
            <v>2251-25</v>
          </cell>
          <cell r="I212" t="str">
            <v>01/2025</v>
          </cell>
          <cell r="J212" t="str">
            <v>2 - Diarista</v>
          </cell>
          <cell r="K212">
            <v>24</v>
          </cell>
          <cell r="L212">
            <v>4554</v>
          </cell>
          <cell r="R212">
            <v>497.9</v>
          </cell>
          <cell r="S212">
            <v>87.2</v>
          </cell>
          <cell r="W212">
            <v>3747.55</v>
          </cell>
          <cell r="X212">
            <v>1391.5499999999993</v>
          </cell>
        </row>
        <row r="213">
          <cell r="C213" t="str">
            <v>UPA IBURA - CG 015/2022</v>
          </cell>
          <cell r="E213" t="str">
            <v>MARIA EDUARDA LIMA DA FONSECA</v>
          </cell>
          <cell r="G213" t="str">
            <v>3 - Administrativo</v>
          </cell>
          <cell r="H213" t="str">
            <v>4110-05</v>
          </cell>
          <cell r="I213" t="str">
            <v>01/2025</v>
          </cell>
          <cell r="J213" t="str">
            <v>2 - Diarista</v>
          </cell>
          <cell r="K213">
            <v>44</v>
          </cell>
          <cell r="L213">
            <v>1518</v>
          </cell>
          <cell r="R213">
            <v>463.2</v>
          </cell>
          <cell r="S213">
            <v>570</v>
          </cell>
          <cell r="W213">
            <v>1298.6600000000001</v>
          </cell>
          <cell r="X213">
            <v>1252.5399999999997</v>
          </cell>
        </row>
        <row r="214">
          <cell r="C214" t="str">
            <v>UPA IBURA - CG 015/2022</v>
          </cell>
          <cell r="E214" t="str">
            <v>MARIA EDUARDA PEREIRA DE MORAIS</v>
          </cell>
          <cell r="G214" t="str">
            <v>3 - Administrativo</v>
          </cell>
          <cell r="H214" t="str">
            <v>4110-05</v>
          </cell>
          <cell r="I214" t="str">
            <v>01/2025</v>
          </cell>
          <cell r="J214" t="str">
            <v>2 - Diarista</v>
          </cell>
          <cell r="K214">
            <v>20</v>
          </cell>
          <cell r="L214">
            <v>404.03</v>
          </cell>
          <cell r="R214">
            <v>0</v>
          </cell>
          <cell r="W214">
            <v>30.3</v>
          </cell>
          <cell r="X214">
            <v>373.72999999999996</v>
          </cell>
        </row>
        <row r="215">
          <cell r="C215" t="str">
            <v>UPA IBURA - CG 015/2022</v>
          </cell>
          <cell r="E215" t="str">
            <v>MARIA EDUARDA PORTELA BARBOSA</v>
          </cell>
          <cell r="G215" t="str">
            <v>1 - Médico</v>
          </cell>
          <cell r="H215" t="str">
            <v>2251-25</v>
          </cell>
          <cell r="I215" t="str">
            <v>01/2025</v>
          </cell>
          <cell r="J215" t="str">
            <v>2 - Diarista</v>
          </cell>
          <cell r="K215">
            <v>24</v>
          </cell>
          <cell r="L215">
            <v>4554</v>
          </cell>
          <cell r="R215">
            <v>1080.82</v>
          </cell>
          <cell r="S215">
            <v>157.19999999999999</v>
          </cell>
          <cell r="W215">
            <v>1152.4100000000001</v>
          </cell>
          <cell r="X215">
            <v>4639.6099999999997</v>
          </cell>
        </row>
        <row r="216">
          <cell r="C216" t="str">
            <v>UPA IBURA - CG 015/2022</v>
          </cell>
          <cell r="E216" t="str">
            <v>MARIA ELOISA SIMOES BEJAMIN</v>
          </cell>
          <cell r="G216" t="str">
            <v>2 - Outros Profissionais da Saúde</v>
          </cell>
          <cell r="H216" t="str">
            <v>3222-05</v>
          </cell>
          <cell r="I216" t="str">
            <v>01/2025</v>
          </cell>
          <cell r="J216" t="str">
            <v>2 - Diarista</v>
          </cell>
          <cell r="K216">
            <v>44</v>
          </cell>
          <cell r="L216">
            <v>1518</v>
          </cell>
          <cell r="R216">
            <v>2097.62</v>
          </cell>
          <cell r="S216">
            <v>70</v>
          </cell>
          <cell r="W216">
            <v>557.47</v>
          </cell>
          <cell r="X216">
            <v>3128.1499999999996</v>
          </cell>
        </row>
        <row r="217">
          <cell r="C217" t="str">
            <v>UPA IBURA - CG 015/2022</v>
          </cell>
          <cell r="E217" t="str">
            <v>MARIA EMÍLIA BORBA ESPINDOLA</v>
          </cell>
          <cell r="G217" t="str">
            <v>1 - Médico</v>
          </cell>
          <cell r="H217" t="str">
            <v>2251-25</v>
          </cell>
          <cell r="I217" t="str">
            <v>01/2025</v>
          </cell>
          <cell r="J217" t="str">
            <v>2 - Diarista</v>
          </cell>
          <cell r="K217">
            <v>24</v>
          </cell>
          <cell r="L217">
            <v>4554</v>
          </cell>
          <cell r="R217">
            <v>303.60000000000002</v>
          </cell>
          <cell r="S217">
            <v>157.19999999999999</v>
          </cell>
          <cell r="W217">
            <v>855.91</v>
          </cell>
          <cell r="X217">
            <v>4158.8900000000003</v>
          </cell>
        </row>
        <row r="218">
          <cell r="C218" t="str">
            <v>UPA IBURA - CG 015/2022</v>
          </cell>
          <cell r="E218" t="str">
            <v>MARIA EUGENIA PIRES PESSOA BATISTA RAFAEL</v>
          </cell>
          <cell r="G218" t="str">
            <v>1 - Médico</v>
          </cell>
          <cell r="H218" t="str">
            <v>2252-65</v>
          </cell>
          <cell r="I218" t="str">
            <v>01/2025</v>
          </cell>
          <cell r="J218" t="str">
            <v>2 - Diarista</v>
          </cell>
          <cell r="K218">
            <v>24</v>
          </cell>
          <cell r="L218">
            <v>4554</v>
          </cell>
          <cell r="R218">
            <v>303.60000000000002</v>
          </cell>
          <cell r="S218">
            <v>1346.7</v>
          </cell>
          <cell r="W218">
            <v>3181.64</v>
          </cell>
          <cell r="X218">
            <v>3022.6600000000003</v>
          </cell>
        </row>
        <row r="219">
          <cell r="C219" t="str">
            <v>UPA IBURA - CG 015/2022</v>
          </cell>
          <cell r="E219" t="str">
            <v>MARIA EVELISY MEDEIROS BEZERRA</v>
          </cell>
          <cell r="G219" t="str">
            <v>2 - Outros Profissionais da Saúde</v>
          </cell>
          <cell r="H219" t="str">
            <v>2235-05</v>
          </cell>
          <cell r="I219" t="str">
            <v>01/2025</v>
          </cell>
          <cell r="J219" t="str">
            <v>2 - Diarista</v>
          </cell>
          <cell r="K219">
            <v>40</v>
          </cell>
          <cell r="L219">
            <v>1363.29</v>
          </cell>
          <cell r="R219">
            <v>222.64</v>
          </cell>
          <cell r="S219">
            <v>533.86</v>
          </cell>
          <cell r="W219">
            <v>170.05</v>
          </cell>
          <cell r="X219">
            <v>1949.74</v>
          </cell>
        </row>
        <row r="220">
          <cell r="C220" t="str">
            <v>UPA IBURA - CG 015/2022</v>
          </cell>
          <cell r="E220" t="str">
            <v>MARIA GRACILEIDE GUGEL FONSECA</v>
          </cell>
          <cell r="G220" t="str">
            <v>3 - Administrativo</v>
          </cell>
          <cell r="H220" t="str">
            <v>5134-30</v>
          </cell>
          <cell r="I220" t="str">
            <v>01/2025</v>
          </cell>
          <cell r="J220" t="str">
            <v>2 - Diarista</v>
          </cell>
          <cell r="K220">
            <v>44</v>
          </cell>
          <cell r="L220">
            <v>1518</v>
          </cell>
          <cell r="R220">
            <v>379.5</v>
          </cell>
          <cell r="S220">
            <v>70</v>
          </cell>
          <cell r="W220">
            <v>300.92</v>
          </cell>
          <cell r="X220">
            <v>1666.58</v>
          </cell>
        </row>
        <row r="221">
          <cell r="C221" t="str">
            <v>UPA IBURA - CG 015/2022</v>
          </cell>
          <cell r="E221" t="str">
            <v>MARIA JOSE DE LIMA SILVA</v>
          </cell>
          <cell r="G221" t="str">
            <v>3 - Administrativo</v>
          </cell>
          <cell r="H221" t="str">
            <v>5143-20</v>
          </cell>
          <cell r="I221" t="str">
            <v>01/2025</v>
          </cell>
          <cell r="J221" t="str">
            <v>2 - Diarista</v>
          </cell>
          <cell r="K221">
            <v>44</v>
          </cell>
          <cell r="L221">
            <v>1518</v>
          </cell>
          <cell r="R221">
            <v>578.22</v>
          </cell>
          <cell r="S221">
            <v>70</v>
          </cell>
          <cell r="W221">
            <v>662.15</v>
          </cell>
          <cell r="X221">
            <v>1504.0700000000002</v>
          </cell>
        </row>
        <row r="222">
          <cell r="C222" t="str">
            <v>UPA IBURA - CG 015/2022</v>
          </cell>
          <cell r="E222" t="str">
            <v>MARIA JUCILEIDE DA SILVA RICARDO</v>
          </cell>
          <cell r="G222" t="str">
            <v>2 - Outros Profissionais da Saúde</v>
          </cell>
          <cell r="H222" t="str">
            <v>3222-05</v>
          </cell>
          <cell r="I222" t="str">
            <v>01/2025</v>
          </cell>
          <cell r="J222" t="str">
            <v>2 - Diarista</v>
          </cell>
          <cell r="K222">
            <v>44</v>
          </cell>
          <cell r="L222">
            <v>1518</v>
          </cell>
          <cell r="R222">
            <v>2372.2399999999998</v>
          </cell>
          <cell r="S222">
            <v>70</v>
          </cell>
          <cell r="W222">
            <v>1197.08</v>
          </cell>
          <cell r="X222">
            <v>2763.16</v>
          </cell>
        </row>
        <row r="223">
          <cell r="C223" t="str">
            <v>UPA IBURA - CG 015/2022</v>
          </cell>
          <cell r="E223" t="str">
            <v>MARIA JULIA SILVA PRAZERES</v>
          </cell>
          <cell r="G223" t="str">
            <v>2 - Outros Profissionais da Saúde</v>
          </cell>
          <cell r="H223" t="str">
            <v>2236-05</v>
          </cell>
          <cell r="I223" t="str">
            <v>01/2025</v>
          </cell>
          <cell r="J223" t="str">
            <v>2 - Diarista</v>
          </cell>
          <cell r="K223">
            <v>24</v>
          </cell>
          <cell r="L223">
            <v>2248.65</v>
          </cell>
          <cell r="R223">
            <v>558.83000000000004</v>
          </cell>
          <cell r="S223">
            <v>314.58999999999997</v>
          </cell>
          <cell r="W223">
            <v>824.47</v>
          </cell>
          <cell r="X223">
            <v>2297.6000000000004</v>
          </cell>
        </row>
        <row r="224">
          <cell r="C224" t="str">
            <v>UPA IBURA - CG 015/2022</v>
          </cell>
          <cell r="E224" t="str">
            <v>MARIA LUIZA DE ALBUQUERQUE ASFORA</v>
          </cell>
          <cell r="G224" t="str">
            <v>2 - Outros Profissionais da Saúde</v>
          </cell>
          <cell r="H224" t="str">
            <v>2236-05</v>
          </cell>
          <cell r="I224" t="str">
            <v>01/2025</v>
          </cell>
          <cell r="J224" t="str">
            <v>2 - Diarista</v>
          </cell>
          <cell r="K224">
            <v>24</v>
          </cell>
          <cell r="L224">
            <v>2075.7800000000002</v>
          </cell>
          <cell r="R224">
            <v>636.71</v>
          </cell>
          <cell r="S224">
            <v>307.67</v>
          </cell>
          <cell r="W224">
            <v>273.64</v>
          </cell>
          <cell r="X224">
            <v>2746.5200000000004</v>
          </cell>
        </row>
        <row r="225">
          <cell r="C225" t="str">
            <v>UPA IBURA - CG 015/2022</v>
          </cell>
          <cell r="E225" t="str">
            <v>MARIA SILVANEIDE DE SOUZA OLIVEIRA</v>
          </cell>
          <cell r="G225" t="str">
            <v>2 - Outros Profissionais da Saúde</v>
          </cell>
          <cell r="H225" t="str">
            <v>3241-15</v>
          </cell>
          <cell r="I225" t="str">
            <v>01/2025</v>
          </cell>
          <cell r="J225" t="str">
            <v>2 - Diarista</v>
          </cell>
          <cell r="K225">
            <v>24</v>
          </cell>
          <cell r="L225">
            <v>2602.17</v>
          </cell>
          <cell r="R225">
            <v>1462.42</v>
          </cell>
          <cell r="S225">
            <v>70</v>
          </cell>
          <cell r="W225">
            <v>544.02</v>
          </cell>
          <cell r="X225">
            <v>3590.57</v>
          </cell>
        </row>
        <row r="226">
          <cell r="C226" t="str">
            <v>UPA IBURA - CG 015/2022</v>
          </cell>
          <cell r="E226" t="str">
            <v>MARIA VALERIA DA SILVA</v>
          </cell>
          <cell r="G226" t="str">
            <v>3 - Administrativo</v>
          </cell>
          <cell r="H226" t="str">
            <v>4221-05</v>
          </cell>
          <cell r="I226" t="str">
            <v>01/2025</v>
          </cell>
          <cell r="J226" t="str">
            <v>2 - Diarista</v>
          </cell>
          <cell r="K226">
            <v>44</v>
          </cell>
          <cell r="L226">
            <v>1518</v>
          </cell>
          <cell r="R226">
            <v>654.12</v>
          </cell>
          <cell r="S226">
            <v>70</v>
          </cell>
          <cell r="W226">
            <v>586.22</v>
          </cell>
          <cell r="X226">
            <v>1655.8999999999999</v>
          </cell>
        </row>
        <row r="227">
          <cell r="C227" t="str">
            <v>UPA IBURA - CG 015/2022</v>
          </cell>
          <cell r="E227" t="str">
            <v>MARIA VITORIA BARBOSA DE SANTANA</v>
          </cell>
          <cell r="G227" t="str">
            <v>2 - Outros Profissionais da Saúde</v>
          </cell>
          <cell r="H227" t="str">
            <v>3222-05</v>
          </cell>
          <cell r="I227" t="str">
            <v>01/2025</v>
          </cell>
          <cell r="J227" t="str">
            <v>2 - Diarista</v>
          </cell>
          <cell r="K227">
            <v>44</v>
          </cell>
          <cell r="L227">
            <v>1518</v>
          </cell>
          <cell r="R227">
            <v>2220.44</v>
          </cell>
          <cell r="S227">
            <v>70</v>
          </cell>
          <cell r="W227">
            <v>615.34</v>
          </cell>
          <cell r="X227">
            <v>3193.1</v>
          </cell>
        </row>
        <row r="228">
          <cell r="C228" t="str">
            <v>UPA IBURA - CG 015/2022</v>
          </cell>
          <cell r="E228" t="str">
            <v>MARIANA GADELHA PEREIRA SOUZA</v>
          </cell>
          <cell r="G228" t="str">
            <v>1 - Médico</v>
          </cell>
          <cell r="H228" t="str">
            <v>2251-25</v>
          </cell>
          <cell r="I228" t="str">
            <v>01/2025</v>
          </cell>
          <cell r="J228" t="str">
            <v>2 - Diarista</v>
          </cell>
          <cell r="K228">
            <v>24</v>
          </cell>
          <cell r="L228">
            <v>4554</v>
          </cell>
          <cell r="R228">
            <v>303.60000000000002</v>
          </cell>
          <cell r="S228">
            <v>1078.32</v>
          </cell>
          <cell r="W228">
            <v>1206.5999999999999</v>
          </cell>
          <cell r="X228">
            <v>4729.32</v>
          </cell>
        </row>
        <row r="229">
          <cell r="C229" t="str">
            <v>UPA IBURA - CG 015/2022</v>
          </cell>
          <cell r="E229" t="str">
            <v>MARIANA VENTURA MONTARROYOS</v>
          </cell>
          <cell r="G229" t="str">
            <v>2 - Outros Profissionais da Saúde</v>
          </cell>
          <cell r="H229" t="str">
            <v>2236-05</v>
          </cell>
          <cell r="I229" t="str">
            <v>01/2025</v>
          </cell>
          <cell r="J229" t="str">
            <v>2 - Diarista</v>
          </cell>
          <cell r="K229">
            <v>24</v>
          </cell>
          <cell r="P229">
            <v>4082.05</v>
          </cell>
          <cell r="R229">
            <v>206.89</v>
          </cell>
          <cell r="W229">
            <v>4082.05</v>
          </cell>
          <cell r="X229">
            <v>206.89000000000033</v>
          </cell>
        </row>
        <row r="230">
          <cell r="C230" t="str">
            <v>UPA IBURA - CG 015/2022</v>
          </cell>
          <cell r="E230" t="str">
            <v>MARIANA VERONICA DA SILVA ASSUNCAO</v>
          </cell>
          <cell r="G230" t="str">
            <v>2 - Outros Profissionais da Saúde</v>
          </cell>
          <cell r="H230" t="str">
            <v>2235-05</v>
          </cell>
          <cell r="I230" t="str">
            <v>01/2025</v>
          </cell>
          <cell r="J230" t="str">
            <v>2 - Diarista</v>
          </cell>
          <cell r="K230">
            <v>40</v>
          </cell>
          <cell r="L230">
            <v>2523.65</v>
          </cell>
          <cell r="R230">
            <v>1758.9</v>
          </cell>
          <cell r="S230">
            <v>728</v>
          </cell>
          <cell r="W230">
            <v>685.03</v>
          </cell>
          <cell r="X230">
            <v>4325.5200000000004</v>
          </cell>
        </row>
        <row r="231">
          <cell r="C231" t="str">
            <v>UPA IBURA - CG 015/2022</v>
          </cell>
          <cell r="E231" t="str">
            <v>MARIANE LAYZA SILVA MARINHO</v>
          </cell>
          <cell r="G231" t="str">
            <v>3 - Administrativo</v>
          </cell>
          <cell r="H231" t="str">
            <v>4110-05</v>
          </cell>
          <cell r="I231" t="str">
            <v>01/2025</v>
          </cell>
          <cell r="J231" t="str">
            <v>2 - Diarista</v>
          </cell>
          <cell r="K231">
            <v>20</v>
          </cell>
          <cell r="L231">
            <v>713</v>
          </cell>
          <cell r="R231">
            <v>0</v>
          </cell>
          <cell r="W231">
            <v>96.25</v>
          </cell>
          <cell r="X231">
            <v>616.75</v>
          </cell>
        </row>
        <row r="232">
          <cell r="C232" t="str">
            <v>UPA IBURA - CG 015/2022</v>
          </cell>
          <cell r="E232" t="str">
            <v>MARINA FREITAS MARTINS DE SOUSA VIEIRA</v>
          </cell>
          <cell r="G232" t="str">
            <v>1 - Médico</v>
          </cell>
          <cell r="H232" t="str">
            <v>2252-65</v>
          </cell>
          <cell r="I232" t="str">
            <v>01/2025</v>
          </cell>
          <cell r="J232" t="str">
            <v>2 - Diarista</v>
          </cell>
          <cell r="K232">
            <v>24</v>
          </cell>
          <cell r="L232">
            <v>2277</v>
          </cell>
          <cell r="R232">
            <v>151.80000000000001</v>
          </cell>
          <cell r="S232">
            <v>543.6</v>
          </cell>
          <cell r="W232">
            <v>264.73</v>
          </cell>
          <cell r="X232">
            <v>2707.67</v>
          </cell>
        </row>
        <row r="233">
          <cell r="C233" t="str">
            <v>UPA IBURA - CG 015/2022</v>
          </cell>
          <cell r="E233" t="str">
            <v>MARINA MESQUITA TENORIO</v>
          </cell>
          <cell r="G233" t="str">
            <v>1 - Médico</v>
          </cell>
          <cell r="H233" t="str">
            <v>2252-65</v>
          </cell>
          <cell r="I233" t="str">
            <v>01/2025</v>
          </cell>
          <cell r="J233" t="str">
            <v>2 - Diarista</v>
          </cell>
          <cell r="K233">
            <v>24</v>
          </cell>
          <cell r="L233">
            <v>4554</v>
          </cell>
          <cell r="R233">
            <v>303.60000000000002</v>
          </cell>
          <cell r="W233">
            <v>4857.6000000000004</v>
          </cell>
          <cell r="X233">
            <v>0</v>
          </cell>
        </row>
        <row r="234">
          <cell r="C234" t="str">
            <v>UPA IBURA - CG 015/2022</v>
          </cell>
          <cell r="E234" t="str">
            <v>MARLUCE LOURENCO DA SILVA</v>
          </cell>
          <cell r="G234" t="str">
            <v>3 - Administrativo</v>
          </cell>
          <cell r="H234" t="str">
            <v>5143-20</v>
          </cell>
          <cell r="I234" t="str">
            <v>01/2025</v>
          </cell>
          <cell r="J234" t="str">
            <v>2 - Diarista</v>
          </cell>
          <cell r="K234">
            <v>44</v>
          </cell>
          <cell r="P234">
            <v>2705.89</v>
          </cell>
          <cell r="R234">
            <v>99</v>
          </cell>
          <cell r="W234">
            <v>2712.36</v>
          </cell>
          <cell r="X234">
            <v>92.529999999999745</v>
          </cell>
        </row>
        <row r="235">
          <cell r="C235" t="str">
            <v>UPA IBURA - CG 015/2022</v>
          </cell>
          <cell r="E235" t="str">
            <v>MARTA HELENA DA SILVA RICARDO</v>
          </cell>
          <cell r="G235" t="str">
            <v>2 - Outros Profissionais da Saúde</v>
          </cell>
          <cell r="H235" t="str">
            <v>3222-05</v>
          </cell>
          <cell r="I235" t="str">
            <v>01/2025</v>
          </cell>
          <cell r="J235" t="str">
            <v>2 - Diarista</v>
          </cell>
          <cell r="K235">
            <v>44</v>
          </cell>
          <cell r="L235">
            <v>1518</v>
          </cell>
          <cell r="R235">
            <v>2345.7399999999998</v>
          </cell>
          <cell r="S235">
            <v>70</v>
          </cell>
          <cell r="W235">
            <v>897.75</v>
          </cell>
          <cell r="X235">
            <v>3035.99</v>
          </cell>
        </row>
        <row r="236">
          <cell r="C236" t="str">
            <v>UPA IBURA - CG 015/2022</v>
          </cell>
          <cell r="E236" t="str">
            <v>MATEUS PAES BARRETO LOSSIO</v>
          </cell>
          <cell r="G236" t="str">
            <v>1 - Médico</v>
          </cell>
          <cell r="H236" t="str">
            <v>2251-25</v>
          </cell>
          <cell r="I236" t="str">
            <v>01/2025</v>
          </cell>
          <cell r="J236" t="str">
            <v>2 - Diarista</v>
          </cell>
          <cell r="K236">
            <v>24</v>
          </cell>
          <cell r="L236">
            <v>4554</v>
          </cell>
          <cell r="R236">
            <v>497.9</v>
          </cell>
          <cell r="S236">
            <v>87.2</v>
          </cell>
          <cell r="W236">
            <v>2511.56</v>
          </cell>
          <cell r="X236">
            <v>2627.5399999999995</v>
          </cell>
        </row>
        <row r="237">
          <cell r="C237" t="str">
            <v>UPA IBURA - CG 015/2022</v>
          </cell>
          <cell r="E237" t="str">
            <v>MAYARA MARIA KARINE DA SILVA</v>
          </cell>
          <cell r="G237" t="str">
            <v>2 - Outros Profissionais da Saúde</v>
          </cell>
          <cell r="H237" t="str">
            <v>3222-05</v>
          </cell>
          <cell r="I237" t="str">
            <v>01/2025</v>
          </cell>
          <cell r="J237" t="str">
            <v>2 - Diarista</v>
          </cell>
          <cell r="K237">
            <v>44</v>
          </cell>
          <cell r="L237">
            <v>1518</v>
          </cell>
          <cell r="R237">
            <v>2220.44</v>
          </cell>
          <cell r="S237">
            <v>70</v>
          </cell>
          <cell r="W237">
            <v>865.4</v>
          </cell>
          <cell r="X237">
            <v>2943.04</v>
          </cell>
        </row>
        <row r="238">
          <cell r="C238" t="str">
            <v>UPA IBURA - CG 015/2022</v>
          </cell>
          <cell r="E238" t="str">
            <v>MOACIR PEDRO DA SILVA NETO</v>
          </cell>
          <cell r="G238" t="str">
            <v>2 - Outros Profissionais da Saúde</v>
          </cell>
          <cell r="H238" t="str">
            <v>7823-20</v>
          </cell>
          <cell r="I238" t="str">
            <v>01/2025</v>
          </cell>
          <cell r="J238" t="str">
            <v>2 - Diarista</v>
          </cell>
          <cell r="K238">
            <v>44</v>
          </cell>
          <cell r="L238">
            <v>2201.29</v>
          </cell>
          <cell r="R238">
            <v>523.73</v>
          </cell>
          <cell r="S238">
            <v>229</v>
          </cell>
          <cell r="W238">
            <v>291.91000000000003</v>
          </cell>
          <cell r="X238">
            <v>2662.11</v>
          </cell>
        </row>
        <row r="239">
          <cell r="C239" t="str">
            <v>UPA IBURA - CG 015/2022</v>
          </cell>
          <cell r="E239" t="str">
            <v>MONICA ARAUJO DE JESUS</v>
          </cell>
          <cell r="G239" t="str">
            <v>2 - Outros Profissionais da Saúde</v>
          </cell>
          <cell r="H239" t="str">
            <v>2235-05</v>
          </cell>
          <cell r="I239" t="str">
            <v>01/2025</v>
          </cell>
          <cell r="J239" t="str">
            <v>2 - Diarista</v>
          </cell>
          <cell r="K239">
            <v>40</v>
          </cell>
          <cell r="L239">
            <v>2700.32</v>
          </cell>
          <cell r="R239">
            <v>1687.85</v>
          </cell>
          <cell r="S239">
            <v>1316.52</v>
          </cell>
          <cell r="W239">
            <v>1114.4100000000001</v>
          </cell>
          <cell r="X239">
            <v>4590.2800000000007</v>
          </cell>
        </row>
        <row r="240">
          <cell r="C240" t="str">
            <v>UPA IBURA - CG 015/2022</v>
          </cell>
          <cell r="E240" t="str">
            <v>NANCI MARIA FERREIRA DE SOUZA</v>
          </cell>
          <cell r="G240" t="str">
            <v>3 - Administrativo</v>
          </cell>
          <cell r="H240" t="str">
            <v>5143-20</v>
          </cell>
          <cell r="I240" t="str">
            <v>01/2025</v>
          </cell>
          <cell r="J240" t="str">
            <v>2 - Diarista</v>
          </cell>
          <cell r="K240">
            <v>44</v>
          </cell>
          <cell r="P240">
            <v>2391.5100000000002</v>
          </cell>
          <cell r="R240">
            <v>99</v>
          </cell>
          <cell r="W240">
            <v>2398.83</v>
          </cell>
          <cell r="X240">
            <v>91.680000000000291</v>
          </cell>
        </row>
        <row r="241">
          <cell r="C241" t="str">
            <v>UPA IBURA - CG 015/2022</v>
          </cell>
          <cell r="E241" t="str">
            <v>NARA LINS NEVES BAPTISTA</v>
          </cell>
          <cell r="G241" t="str">
            <v>1 - Médico</v>
          </cell>
          <cell r="H241" t="str">
            <v>2252-65</v>
          </cell>
          <cell r="I241" t="str">
            <v>01/2025</v>
          </cell>
          <cell r="J241" t="str">
            <v>2 - Diarista</v>
          </cell>
          <cell r="K241">
            <v>24</v>
          </cell>
          <cell r="L241">
            <v>4554</v>
          </cell>
          <cell r="R241">
            <v>303.60000000000002</v>
          </cell>
          <cell r="W241">
            <v>4857.6000000000004</v>
          </cell>
          <cell r="X241">
            <v>0</v>
          </cell>
        </row>
        <row r="242">
          <cell r="C242" t="str">
            <v>UPA IBURA - CG 015/2022</v>
          </cell>
          <cell r="E242" t="str">
            <v>NATALI PEREIRA DA SILVA</v>
          </cell>
          <cell r="G242" t="str">
            <v>1 - Médico</v>
          </cell>
          <cell r="H242" t="str">
            <v>2251-25</v>
          </cell>
          <cell r="I242" t="str">
            <v>01/2025</v>
          </cell>
          <cell r="J242" t="str">
            <v>2 - Diarista</v>
          </cell>
          <cell r="K242">
            <v>24</v>
          </cell>
          <cell r="L242">
            <v>4554</v>
          </cell>
          <cell r="R242">
            <v>1080.82</v>
          </cell>
          <cell r="S242">
            <v>676.2</v>
          </cell>
          <cell r="W242">
            <v>1347.82</v>
          </cell>
          <cell r="X242">
            <v>4963.2</v>
          </cell>
        </row>
        <row r="243">
          <cell r="C243" t="str">
            <v>UPA IBURA - CG 015/2022</v>
          </cell>
          <cell r="E243" t="str">
            <v>NATALLYA GABRIELA DE BRITO SANTOS</v>
          </cell>
          <cell r="G243" t="str">
            <v>2 - Outros Profissionais da Saúde</v>
          </cell>
          <cell r="H243" t="str">
            <v>3222-05</v>
          </cell>
          <cell r="I243" t="str">
            <v>01/2025</v>
          </cell>
          <cell r="J243" t="str">
            <v>2 - Diarista</v>
          </cell>
          <cell r="K243">
            <v>44</v>
          </cell>
          <cell r="L243">
            <v>1518</v>
          </cell>
          <cell r="R243">
            <v>2034.97</v>
          </cell>
          <cell r="S243">
            <v>70</v>
          </cell>
          <cell r="W243">
            <v>514.42999999999995</v>
          </cell>
          <cell r="X243">
            <v>3108.5400000000004</v>
          </cell>
        </row>
        <row r="244">
          <cell r="C244" t="str">
            <v>UPA IBURA - CG 015/2022</v>
          </cell>
          <cell r="E244" t="str">
            <v>NINFA AMANDA OLIVEIRA GONCALVES</v>
          </cell>
          <cell r="G244" t="str">
            <v>2 - Outros Profissionais da Saúde</v>
          </cell>
          <cell r="H244" t="str">
            <v>3222-05</v>
          </cell>
          <cell r="I244" t="str">
            <v>01/2025</v>
          </cell>
          <cell r="J244" t="str">
            <v>2 - Diarista</v>
          </cell>
          <cell r="K244">
            <v>44</v>
          </cell>
          <cell r="L244">
            <v>1518</v>
          </cell>
          <cell r="R244">
            <v>2193.94</v>
          </cell>
          <cell r="S244">
            <v>70</v>
          </cell>
          <cell r="W244">
            <v>1098.0899999999999</v>
          </cell>
          <cell r="X244">
            <v>2683.8500000000004</v>
          </cell>
        </row>
        <row r="245">
          <cell r="C245" t="str">
            <v>UPA IBURA - CG 015/2022</v>
          </cell>
          <cell r="E245" t="str">
            <v>NOVYANNE CHALLISA DAS CHAGAS LOPES</v>
          </cell>
          <cell r="G245" t="str">
            <v>2 - Outros Profissionais da Saúde</v>
          </cell>
          <cell r="H245" t="str">
            <v>3222-05</v>
          </cell>
          <cell r="I245" t="str">
            <v>01/2025</v>
          </cell>
          <cell r="J245" t="str">
            <v>2 - Diarista</v>
          </cell>
          <cell r="K245">
            <v>44</v>
          </cell>
          <cell r="L245">
            <v>1518</v>
          </cell>
          <cell r="R245">
            <v>2021.72</v>
          </cell>
          <cell r="S245">
            <v>70</v>
          </cell>
          <cell r="W245">
            <v>1158.43</v>
          </cell>
          <cell r="X245">
            <v>2451.29</v>
          </cell>
        </row>
        <row r="246">
          <cell r="C246" t="str">
            <v>UPA IBURA - CG 015/2022</v>
          </cell>
          <cell r="E246" t="str">
            <v>PATRICIA ALVES DE ALMEIDA</v>
          </cell>
          <cell r="G246" t="str">
            <v>2 - Outros Profissionais da Saúde</v>
          </cell>
          <cell r="H246" t="str">
            <v>2236-05</v>
          </cell>
          <cell r="I246" t="str">
            <v>01/2025</v>
          </cell>
          <cell r="J246" t="str">
            <v>2 - Diarista</v>
          </cell>
          <cell r="K246">
            <v>24</v>
          </cell>
          <cell r="L246">
            <v>2248.65</v>
          </cell>
          <cell r="R246">
            <v>1475.6</v>
          </cell>
          <cell r="S246">
            <v>314.58999999999997</v>
          </cell>
          <cell r="W246">
            <v>462.8</v>
          </cell>
          <cell r="X246">
            <v>3576.04</v>
          </cell>
        </row>
        <row r="247">
          <cell r="C247" t="str">
            <v>UPA IBURA - CG 015/2022</v>
          </cell>
          <cell r="E247" t="str">
            <v>PAULO HENRIQUE GIRAO DE SOUSA</v>
          </cell>
          <cell r="G247" t="str">
            <v>1 - Médico</v>
          </cell>
          <cell r="H247" t="str">
            <v>2252-70</v>
          </cell>
          <cell r="I247" t="str">
            <v>01/2025</v>
          </cell>
          <cell r="J247" t="str">
            <v>2 - Diarista</v>
          </cell>
          <cell r="K247">
            <v>24</v>
          </cell>
          <cell r="L247">
            <v>4554</v>
          </cell>
          <cell r="R247">
            <v>759</v>
          </cell>
          <cell r="S247">
            <v>2295.6</v>
          </cell>
          <cell r="W247">
            <v>2161.87</v>
          </cell>
          <cell r="X247">
            <v>5446.7300000000005</v>
          </cell>
        </row>
        <row r="248">
          <cell r="C248" t="str">
            <v>UPA IBURA - CG 015/2022</v>
          </cell>
          <cell r="E248" t="str">
            <v>PAULO MARCELO CHAVES DE LIMA</v>
          </cell>
          <cell r="G248" t="str">
            <v>1 - Médico</v>
          </cell>
          <cell r="H248" t="str">
            <v>2252-70</v>
          </cell>
          <cell r="I248" t="str">
            <v>01/2025</v>
          </cell>
          <cell r="J248" t="str">
            <v>2 - Diarista</v>
          </cell>
          <cell r="K248">
            <v>20</v>
          </cell>
          <cell r="L248">
            <v>4554</v>
          </cell>
          <cell r="R248">
            <v>759</v>
          </cell>
          <cell r="S248">
            <v>2365.6</v>
          </cell>
          <cell r="W248">
            <v>1066.07</v>
          </cell>
          <cell r="X248">
            <v>6612.5300000000007</v>
          </cell>
        </row>
        <row r="249">
          <cell r="C249" t="str">
            <v>UPA IBURA - CG 015/2022</v>
          </cell>
          <cell r="E249" t="str">
            <v>PAULO ROBERTO COSTA FONSECA FILHO</v>
          </cell>
          <cell r="G249" t="str">
            <v>2 - Outros Profissionais da Saúde</v>
          </cell>
          <cell r="H249" t="str">
            <v>3222-05</v>
          </cell>
          <cell r="I249" t="str">
            <v>01/2025</v>
          </cell>
          <cell r="J249" t="str">
            <v>2 - Diarista</v>
          </cell>
          <cell r="K249">
            <v>44</v>
          </cell>
          <cell r="P249">
            <v>2639.4</v>
          </cell>
          <cell r="R249">
            <v>1787.89</v>
          </cell>
          <cell r="W249">
            <v>2941.22</v>
          </cell>
          <cell r="X249">
            <v>1486.0700000000002</v>
          </cell>
        </row>
        <row r="250">
          <cell r="C250" t="str">
            <v>UPA IBURA - CG 015/2022</v>
          </cell>
          <cell r="E250" t="str">
            <v>PAULO SILVA FILHO</v>
          </cell>
          <cell r="G250" t="str">
            <v>2 - Outros Profissionais da Saúde</v>
          </cell>
          <cell r="H250" t="str">
            <v>7823-20</v>
          </cell>
          <cell r="I250" t="str">
            <v>01/2025</v>
          </cell>
          <cell r="J250" t="str">
            <v>2 - Diarista</v>
          </cell>
          <cell r="K250">
            <v>44</v>
          </cell>
          <cell r="L250">
            <v>2201.29</v>
          </cell>
          <cell r="R250">
            <v>743.86</v>
          </cell>
          <cell r="S250">
            <v>229</v>
          </cell>
          <cell r="W250">
            <v>1111.98</v>
          </cell>
          <cell r="X250">
            <v>2062.17</v>
          </cell>
        </row>
        <row r="251">
          <cell r="C251" t="str">
            <v>UPA IBURA - CG 015/2022</v>
          </cell>
          <cell r="E251" t="str">
            <v>PAULO VICTOR COSTA BARRETO</v>
          </cell>
          <cell r="G251" t="str">
            <v>1 - Médico</v>
          </cell>
          <cell r="H251" t="str">
            <v>2252-65</v>
          </cell>
          <cell r="I251" t="str">
            <v>01/2025</v>
          </cell>
          <cell r="J251" t="str">
            <v>2 - Diarista</v>
          </cell>
          <cell r="K251">
            <v>24</v>
          </cell>
          <cell r="L251">
            <v>1518</v>
          </cell>
          <cell r="P251">
            <v>8556.35</v>
          </cell>
          <cell r="R251">
            <v>327.33</v>
          </cell>
          <cell r="S251">
            <v>362.4</v>
          </cell>
          <cell r="W251">
            <v>8600.64</v>
          </cell>
          <cell r="X251">
            <v>2163.4400000000005</v>
          </cell>
        </row>
        <row r="252">
          <cell r="C252" t="str">
            <v>UPA IBURA - CG 015/2022</v>
          </cell>
          <cell r="E252" t="str">
            <v>PAULO VICTOR DA SILVA AMORIM</v>
          </cell>
          <cell r="G252" t="str">
            <v>3 - Administrativo</v>
          </cell>
          <cell r="H252" t="str">
            <v>5174-20</v>
          </cell>
          <cell r="I252" t="str">
            <v>01/2025</v>
          </cell>
          <cell r="J252" t="str">
            <v>2 - Diarista</v>
          </cell>
          <cell r="K252">
            <v>44</v>
          </cell>
          <cell r="L252">
            <v>1518</v>
          </cell>
          <cell r="R252">
            <v>815.24</v>
          </cell>
          <cell r="S252">
            <v>490</v>
          </cell>
          <cell r="W252">
            <v>1425.66</v>
          </cell>
          <cell r="X252">
            <v>1397.5799999999997</v>
          </cell>
        </row>
        <row r="253">
          <cell r="C253" t="str">
            <v>UPA IBURA - CG 015/2022</v>
          </cell>
          <cell r="E253" t="str">
            <v>PEDRO HENRIQUE LASALVIA JORGE</v>
          </cell>
          <cell r="G253" t="str">
            <v>1 - Médico</v>
          </cell>
          <cell r="H253" t="str">
            <v>2252-65</v>
          </cell>
          <cell r="I253" t="str">
            <v>01/2025</v>
          </cell>
          <cell r="J253" t="str">
            <v>2 - Diarista</v>
          </cell>
          <cell r="K253">
            <v>24</v>
          </cell>
          <cell r="L253">
            <v>4554</v>
          </cell>
          <cell r="R253">
            <v>1469.42</v>
          </cell>
          <cell r="S253">
            <v>13265.46</v>
          </cell>
          <cell r="W253">
            <v>5927.1</v>
          </cell>
          <cell r="X253">
            <v>13361.779999999997</v>
          </cell>
        </row>
        <row r="254">
          <cell r="C254" t="str">
            <v>UPA IBURA - CG 015/2022</v>
          </cell>
          <cell r="E254" t="str">
            <v>PEDRO HENRIQUE NOGUEIRA TRIGUEIRO CARNEIRO</v>
          </cell>
          <cell r="G254" t="str">
            <v>1 - Médico</v>
          </cell>
          <cell r="H254" t="str">
            <v>2252-65</v>
          </cell>
          <cell r="I254" t="str">
            <v>01/2025</v>
          </cell>
          <cell r="J254" t="str">
            <v>2 - Diarista</v>
          </cell>
          <cell r="K254">
            <v>24</v>
          </cell>
          <cell r="L254">
            <v>4554</v>
          </cell>
          <cell r="R254">
            <v>1080.82</v>
          </cell>
          <cell r="S254">
            <v>1157.2</v>
          </cell>
          <cell r="W254">
            <v>1528.91</v>
          </cell>
          <cell r="X254">
            <v>5263.11</v>
          </cell>
        </row>
        <row r="255">
          <cell r="C255" t="str">
            <v>UPA IBURA - CG 015/2022</v>
          </cell>
          <cell r="E255" t="str">
            <v>RAFAEL NEVES MORENO</v>
          </cell>
          <cell r="G255" t="str">
            <v>1 - Médico</v>
          </cell>
          <cell r="H255" t="str">
            <v>2252-65</v>
          </cell>
          <cell r="I255" t="str">
            <v>01/2025</v>
          </cell>
          <cell r="J255" t="str">
            <v>2 - Diarista</v>
          </cell>
          <cell r="K255">
            <v>24</v>
          </cell>
          <cell r="L255">
            <v>4554</v>
          </cell>
          <cell r="R255">
            <v>303.60000000000002</v>
          </cell>
          <cell r="S255">
            <v>1157.2</v>
          </cell>
          <cell r="W255">
            <v>1236.29</v>
          </cell>
          <cell r="X255">
            <v>4778.51</v>
          </cell>
        </row>
        <row r="256">
          <cell r="C256" t="str">
            <v>UPA IBURA - CG 015/2022</v>
          </cell>
          <cell r="E256" t="str">
            <v>RAIANY RODRIGUES DE OLIVEIRA</v>
          </cell>
          <cell r="G256" t="str">
            <v>1 - Médico</v>
          </cell>
          <cell r="H256" t="str">
            <v>2251-24</v>
          </cell>
          <cell r="I256" t="str">
            <v>01/2025</v>
          </cell>
          <cell r="J256" t="str">
            <v>2 - Diarista</v>
          </cell>
          <cell r="K256">
            <v>24</v>
          </cell>
          <cell r="L256">
            <v>4554</v>
          </cell>
          <cell r="R256">
            <v>1080.82</v>
          </cell>
          <cell r="S256">
            <v>157.19999999999999</v>
          </cell>
          <cell r="W256">
            <v>1152.4100000000001</v>
          </cell>
          <cell r="X256">
            <v>4639.6099999999997</v>
          </cell>
        </row>
        <row r="257">
          <cell r="C257" t="str">
            <v>UPA IBURA - CG 015/2022</v>
          </cell>
          <cell r="E257" t="str">
            <v>RAILLANE RODRIGUES BRIANO</v>
          </cell>
          <cell r="G257" t="str">
            <v>2 - Outros Profissionais da Saúde</v>
          </cell>
          <cell r="H257" t="str">
            <v>3222-05</v>
          </cell>
          <cell r="I257" t="str">
            <v>01/2025</v>
          </cell>
          <cell r="J257" t="str">
            <v>2 - Diarista</v>
          </cell>
          <cell r="K257">
            <v>44</v>
          </cell>
          <cell r="L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0</v>
          </cell>
        </row>
        <row r="258">
          <cell r="C258" t="str">
            <v>UPA IBURA - CG 015/2022</v>
          </cell>
          <cell r="E258" t="str">
            <v>RAISSA BARRETO FERREIRA DA SILVA</v>
          </cell>
          <cell r="G258" t="str">
            <v>2 - Outros Profissionais da Saúde</v>
          </cell>
          <cell r="H258" t="str">
            <v>3241-15</v>
          </cell>
          <cell r="I258" t="str">
            <v>01/2025</v>
          </cell>
          <cell r="J258" t="str">
            <v>2 - Diarista</v>
          </cell>
          <cell r="K258">
            <v>24</v>
          </cell>
          <cell r="L258">
            <v>2602.17</v>
          </cell>
          <cell r="R258">
            <v>1665.39</v>
          </cell>
          <cell r="S258">
            <v>70</v>
          </cell>
          <cell r="W258">
            <v>878.71</v>
          </cell>
          <cell r="X258">
            <v>3458.8500000000004</v>
          </cell>
        </row>
        <row r="259">
          <cell r="C259" t="str">
            <v>UPA IBURA - CG 015/2022</v>
          </cell>
          <cell r="E259" t="str">
            <v>RAISSA BERGANO DE ARAUJO COSTA DE CARVALHO</v>
          </cell>
          <cell r="G259" t="str">
            <v>1 - Médico</v>
          </cell>
          <cell r="H259" t="str">
            <v>2252-65</v>
          </cell>
          <cell r="I259" t="str">
            <v>01/2025</v>
          </cell>
          <cell r="J259" t="str">
            <v>2 - Diarista</v>
          </cell>
          <cell r="K259">
            <v>24</v>
          </cell>
          <cell r="L259">
            <v>4098.6000000000004</v>
          </cell>
          <cell r="R259">
            <v>273.24</v>
          </cell>
          <cell r="S259">
            <v>1141.48</v>
          </cell>
          <cell r="W259">
            <v>1045.8</v>
          </cell>
          <cell r="X259">
            <v>4467.5199999999995</v>
          </cell>
        </row>
        <row r="260">
          <cell r="C260" t="str">
            <v>UPA IBURA - CG 015/2022</v>
          </cell>
          <cell r="E260" t="str">
            <v>RAISSA OTAVIANO DANTAS FREIRE</v>
          </cell>
          <cell r="G260" t="str">
            <v>1 - Médico</v>
          </cell>
          <cell r="H260" t="str">
            <v>2252-65</v>
          </cell>
          <cell r="I260" t="str">
            <v>01/2025</v>
          </cell>
          <cell r="J260" t="str">
            <v>2 - Diarista</v>
          </cell>
          <cell r="K260">
            <v>24</v>
          </cell>
          <cell r="P260">
            <v>7795.6</v>
          </cell>
          <cell r="R260">
            <v>339.2</v>
          </cell>
          <cell r="W260">
            <v>7833.85</v>
          </cell>
          <cell r="X260">
            <v>300.94999999999982</v>
          </cell>
        </row>
        <row r="261">
          <cell r="C261" t="str">
            <v>UPA IBURA - CG 015/2022</v>
          </cell>
          <cell r="E261" t="str">
            <v>RAMIRO ALBUQUERQUE SIMOES BELO</v>
          </cell>
          <cell r="G261" t="str">
            <v>1 - Médico</v>
          </cell>
          <cell r="H261" t="str">
            <v>2251-25</v>
          </cell>
          <cell r="I261" t="str">
            <v>01/2025</v>
          </cell>
          <cell r="J261" t="str">
            <v>2 - Diarista</v>
          </cell>
          <cell r="K261">
            <v>24</v>
          </cell>
          <cell r="P261">
            <v>7895.68</v>
          </cell>
          <cell r="R261">
            <v>477.62</v>
          </cell>
          <cell r="W261">
            <v>7895.68</v>
          </cell>
          <cell r="X261">
            <v>477.6200000000008</v>
          </cell>
        </row>
        <row r="262">
          <cell r="C262" t="str">
            <v>UPA IBURA - CG 015/2022</v>
          </cell>
          <cell r="E262" t="str">
            <v>RAPHAELLE MIRANDA SILVA</v>
          </cell>
          <cell r="G262" t="str">
            <v>2 - Outros Profissionais da Saúde</v>
          </cell>
          <cell r="H262" t="str">
            <v>3241-15</v>
          </cell>
          <cell r="I262" t="str">
            <v>01/2025</v>
          </cell>
          <cell r="J262" t="str">
            <v>2 - Diarista</v>
          </cell>
          <cell r="K262">
            <v>24</v>
          </cell>
          <cell r="L262">
            <v>2602.17</v>
          </cell>
          <cell r="R262">
            <v>1665.39</v>
          </cell>
          <cell r="S262">
            <v>70</v>
          </cell>
          <cell r="W262">
            <v>1783.24</v>
          </cell>
          <cell r="X262">
            <v>2554.3200000000006</v>
          </cell>
        </row>
        <row r="263">
          <cell r="C263" t="str">
            <v>UPA IBURA - CG 015/2022</v>
          </cell>
          <cell r="E263" t="str">
            <v>RAQUEL BARBOSA GALINDO</v>
          </cell>
          <cell r="G263" t="str">
            <v>2 - Outros Profissionais da Saúde</v>
          </cell>
          <cell r="H263" t="str">
            <v>3222-05</v>
          </cell>
          <cell r="I263" t="str">
            <v>01/2025</v>
          </cell>
          <cell r="J263" t="str">
            <v>2 - Diarista</v>
          </cell>
          <cell r="K263">
            <v>44</v>
          </cell>
          <cell r="L263">
            <v>1518</v>
          </cell>
          <cell r="R263">
            <v>2314.71</v>
          </cell>
          <cell r="S263">
            <v>70</v>
          </cell>
          <cell r="W263">
            <v>858.13</v>
          </cell>
          <cell r="X263">
            <v>3044.58</v>
          </cell>
        </row>
        <row r="264">
          <cell r="C264" t="str">
            <v>UPA IBURA - CG 015/2022</v>
          </cell>
          <cell r="E264" t="str">
            <v>RAYANE LARISSA DOS SANTOS PACHECO</v>
          </cell>
          <cell r="G264" t="str">
            <v>2 - Outros Profissionais da Saúde</v>
          </cell>
          <cell r="H264" t="str">
            <v>2235-05</v>
          </cell>
          <cell r="I264" t="str">
            <v>01/2025</v>
          </cell>
          <cell r="J264" t="str">
            <v>2 - Diarista</v>
          </cell>
          <cell r="K264">
            <v>40</v>
          </cell>
          <cell r="L264">
            <v>3022.74</v>
          </cell>
          <cell r="R264">
            <v>1667.73</v>
          </cell>
          <cell r="S264">
            <v>0</v>
          </cell>
          <cell r="W264">
            <v>693.8</v>
          </cell>
          <cell r="X264">
            <v>3996.6699999999992</v>
          </cell>
        </row>
        <row r="265">
          <cell r="C265" t="str">
            <v>UPA IBURA - CG 015/2022</v>
          </cell>
          <cell r="E265" t="str">
            <v>RAYANNE MARIA BENEVIDES DIAS</v>
          </cell>
          <cell r="G265" t="str">
            <v>2 - Outros Profissionais da Saúde</v>
          </cell>
          <cell r="H265" t="str">
            <v>3222-05</v>
          </cell>
          <cell r="I265" t="str">
            <v>01/2025</v>
          </cell>
          <cell r="J265" t="str">
            <v>2 - Diarista</v>
          </cell>
          <cell r="K265">
            <v>44</v>
          </cell>
          <cell r="L265">
            <v>1518</v>
          </cell>
          <cell r="R265">
            <v>2097.62</v>
          </cell>
          <cell r="S265">
            <v>70</v>
          </cell>
          <cell r="W265">
            <v>1091.04</v>
          </cell>
          <cell r="X265">
            <v>2594.58</v>
          </cell>
        </row>
        <row r="266">
          <cell r="C266" t="str">
            <v>UPA IBURA - CG 015/2022</v>
          </cell>
          <cell r="E266" t="str">
            <v>REBECA V MONTENEGRO MONTARROYOS</v>
          </cell>
          <cell r="G266" t="str">
            <v>3 - Administrativo</v>
          </cell>
          <cell r="H266" t="str">
            <v>4101-05</v>
          </cell>
          <cell r="I266" t="str">
            <v>01/2025</v>
          </cell>
          <cell r="J266" t="str">
            <v>2 - Diarista</v>
          </cell>
          <cell r="K266">
            <v>44</v>
          </cell>
          <cell r="L266">
            <v>1518</v>
          </cell>
          <cell r="R266">
            <v>539.1</v>
          </cell>
          <cell r="S266">
            <v>4956.8</v>
          </cell>
          <cell r="W266">
            <v>2883.45</v>
          </cell>
          <cell r="X266">
            <v>4130.45</v>
          </cell>
        </row>
        <row r="267">
          <cell r="C267" t="str">
            <v>UPA IBURA - CG 015/2022</v>
          </cell>
          <cell r="E267" t="str">
            <v>REJANE MARIA VIEIRA</v>
          </cell>
          <cell r="G267" t="str">
            <v>2 - Outros Profissionais da Saúde</v>
          </cell>
          <cell r="H267" t="str">
            <v>3222-05</v>
          </cell>
          <cell r="I267" t="str">
            <v>01/2025</v>
          </cell>
          <cell r="J267" t="str">
            <v>2 - Diarista</v>
          </cell>
          <cell r="K267">
            <v>44</v>
          </cell>
          <cell r="L267">
            <v>1518</v>
          </cell>
          <cell r="R267">
            <v>2372.2399999999998</v>
          </cell>
          <cell r="S267">
            <v>70</v>
          </cell>
          <cell r="W267">
            <v>948.78</v>
          </cell>
          <cell r="X267">
            <v>3011.46</v>
          </cell>
        </row>
        <row r="268">
          <cell r="C268" t="str">
            <v>UPA IBURA - CG 015/2022</v>
          </cell>
          <cell r="E268" t="str">
            <v>RENATA ALVES RIBEIRO</v>
          </cell>
          <cell r="G268" t="str">
            <v>2 - Outros Profissionais da Saúde</v>
          </cell>
          <cell r="H268" t="str">
            <v>2235-05</v>
          </cell>
          <cell r="I268" t="str">
            <v>01/2025</v>
          </cell>
          <cell r="J268" t="str">
            <v>2 - Diarista</v>
          </cell>
          <cell r="K268">
            <v>40</v>
          </cell>
          <cell r="L268">
            <v>2394.11</v>
          </cell>
          <cell r="R268">
            <v>1627.97</v>
          </cell>
          <cell r="S268">
            <v>899.68</v>
          </cell>
          <cell r="W268">
            <v>1097.33</v>
          </cell>
          <cell r="X268">
            <v>3824.4300000000003</v>
          </cell>
        </row>
        <row r="269">
          <cell r="C269" t="str">
            <v>UPA IBURA - CG 015/2022</v>
          </cell>
          <cell r="E269" t="str">
            <v>RENATA STEFANINI GALDINO DE SOUZA</v>
          </cell>
          <cell r="G269" t="str">
            <v>1 - Médico</v>
          </cell>
          <cell r="H269" t="str">
            <v>2251-25</v>
          </cell>
          <cell r="I269" t="str">
            <v>01/2025</v>
          </cell>
          <cell r="J269" t="str">
            <v>2 - Diarista</v>
          </cell>
          <cell r="K269">
            <v>24</v>
          </cell>
          <cell r="L269">
            <v>4554</v>
          </cell>
          <cell r="R269">
            <v>1080.82</v>
          </cell>
          <cell r="S269">
            <v>87.2</v>
          </cell>
          <cell r="W269">
            <v>1690.06</v>
          </cell>
          <cell r="X269">
            <v>4031.9599999999996</v>
          </cell>
        </row>
        <row r="270">
          <cell r="C270" t="str">
            <v>UPA IBURA - CG 015/2022</v>
          </cell>
          <cell r="E270" t="str">
            <v>RHAISSA MENELAU LINAS E SILVA</v>
          </cell>
          <cell r="G270" t="str">
            <v>1 - Médico</v>
          </cell>
          <cell r="H270" t="str">
            <v>2252-65</v>
          </cell>
          <cell r="I270" t="str">
            <v>01/2025</v>
          </cell>
          <cell r="J270" t="str">
            <v>2 - Diarista</v>
          </cell>
          <cell r="K270">
            <v>24</v>
          </cell>
          <cell r="L270">
            <v>4554</v>
          </cell>
          <cell r="R270">
            <v>615.04999999999995</v>
          </cell>
          <cell r="S270">
            <v>4184.5</v>
          </cell>
          <cell r="W270">
            <v>6331.06</v>
          </cell>
          <cell r="X270">
            <v>3022.4899999999989</v>
          </cell>
        </row>
        <row r="271">
          <cell r="C271" t="str">
            <v>UPA IBURA - CG 015/2022</v>
          </cell>
          <cell r="E271" t="str">
            <v>RICARDO JOSE DOS SANTOS</v>
          </cell>
          <cell r="G271" t="str">
            <v>3 - Administrativo</v>
          </cell>
          <cell r="H271" t="str">
            <v>5174-20</v>
          </cell>
          <cell r="I271" t="str">
            <v>01/2025</v>
          </cell>
          <cell r="J271" t="str">
            <v>2 - Diarista</v>
          </cell>
          <cell r="K271">
            <v>44</v>
          </cell>
          <cell r="L271">
            <v>1518</v>
          </cell>
          <cell r="R271">
            <v>343.34</v>
          </cell>
          <cell r="S271">
            <v>490</v>
          </cell>
          <cell r="W271">
            <v>310.29000000000002</v>
          </cell>
          <cell r="X271">
            <v>2041.0500000000002</v>
          </cell>
        </row>
        <row r="272">
          <cell r="C272" t="str">
            <v>UPA IBURA - CG 015/2022</v>
          </cell>
          <cell r="E272" t="str">
            <v>ROBERVAL GOMES DO NASCIMENTO</v>
          </cell>
          <cell r="G272" t="str">
            <v>3 - Administrativo</v>
          </cell>
          <cell r="H272" t="str">
            <v>5174-20</v>
          </cell>
          <cell r="I272" t="str">
            <v>01/2025</v>
          </cell>
          <cell r="J272" t="str">
            <v>2 - Diarista</v>
          </cell>
          <cell r="K272">
            <v>44</v>
          </cell>
          <cell r="L272">
            <v>1518</v>
          </cell>
          <cell r="R272">
            <v>455.4</v>
          </cell>
          <cell r="S272">
            <v>490</v>
          </cell>
          <cell r="W272">
            <v>590.04999999999995</v>
          </cell>
          <cell r="X272">
            <v>1873.3500000000001</v>
          </cell>
        </row>
        <row r="273">
          <cell r="C273" t="str">
            <v>UPA IBURA - CG 015/2022</v>
          </cell>
          <cell r="E273" t="str">
            <v>RODRIGO ANTONIO DOS SANTOS COSTA</v>
          </cell>
          <cell r="G273" t="str">
            <v>2 - Outros Profissionais da Saúde</v>
          </cell>
          <cell r="H273" t="str">
            <v>2235-05</v>
          </cell>
          <cell r="I273" t="str">
            <v>01/2025</v>
          </cell>
          <cell r="J273" t="str">
            <v>2 - Diarista</v>
          </cell>
          <cell r="K273">
            <v>40</v>
          </cell>
          <cell r="L273">
            <v>2394.11</v>
          </cell>
          <cell r="R273">
            <v>1475.89</v>
          </cell>
          <cell r="S273">
            <v>728</v>
          </cell>
          <cell r="W273">
            <v>1202.94</v>
          </cell>
          <cell r="X273">
            <v>3395.06</v>
          </cell>
        </row>
        <row r="274">
          <cell r="C274" t="str">
            <v>UPA IBURA - CG 015/2022</v>
          </cell>
          <cell r="E274" t="str">
            <v>RÔMULO FRANCISCO DA COSTA MACÊDO</v>
          </cell>
          <cell r="G274" t="str">
            <v>3 - Administrativo</v>
          </cell>
          <cell r="H274" t="str">
            <v>4110-05</v>
          </cell>
          <cell r="I274" t="str">
            <v>01/2025</v>
          </cell>
          <cell r="J274" t="str">
            <v>2 - Diarista</v>
          </cell>
          <cell r="K274">
            <v>44</v>
          </cell>
          <cell r="L274">
            <v>1518</v>
          </cell>
          <cell r="R274">
            <v>303.60000000000002</v>
          </cell>
          <cell r="S274">
            <v>70</v>
          </cell>
          <cell r="W274">
            <v>177.83</v>
          </cell>
          <cell r="X274">
            <v>1713.77</v>
          </cell>
        </row>
        <row r="275">
          <cell r="C275" t="str">
            <v>UPA IBURA - CG 015/2022</v>
          </cell>
          <cell r="E275" t="str">
            <v>ROSANGELA DO NASCIMENTO VIANA</v>
          </cell>
          <cell r="G275" t="str">
            <v>2 - Outros Profissionais da Saúde</v>
          </cell>
          <cell r="H275" t="str">
            <v>3222-05</v>
          </cell>
          <cell r="I275" t="str">
            <v>01/2025</v>
          </cell>
          <cell r="J275" t="str">
            <v>2 - Diarista</v>
          </cell>
          <cell r="K275">
            <v>44</v>
          </cell>
          <cell r="L275">
            <v>1518</v>
          </cell>
          <cell r="R275">
            <v>2173.52</v>
          </cell>
          <cell r="S275">
            <v>70</v>
          </cell>
          <cell r="W275">
            <v>512.01</v>
          </cell>
          <cell r="X275">
            <v>3249.51</v>
          </cell>
        </row>
        <row r="276">
          <cell r="C276" t="str">
            <v>UPA IBURA - CG 015/2022</v>
          </cell>
          <cell r="E276" t="str">
            <v>ROSANGELA NASCIMENTO SOARES DE OLIVEIRA</v>
          </cell>
          <cell r="G276" t="str">
            <v>2 - Outros Profissionais da Saúde</v>
          </cell>
          <cell r="H276" t="str">
            <v>2235-05</v>
          </cell>
          <cell r="I276" t="str">
            <v>01/2025</v>
          </cell>
          <cell r="J276" t="str">
            <v>2 - Diarista</v>
          </cell>
          <cell r="K276">
            <v>40</v>
          </cell>
          <cell r="L276">
            <v>2221.9</v>
          </cell>
          <cell r="R276">
            <v>2030.26</v>
          </cell>
          <cell r="S276">
            <v>728</v>
          </cell>
          <cell r="W276">
            <v>1493.69</v>
          </cell>
          <cell r="X276">
            <v>3486.47</v>
          </cell>
        </row>
        <row r="277">
          <cell r="C277" t="str">
            <v>UPA IBURA - CG 015/2022</v>
          </cell>
          <cell r="E277" t="str">
            <v>ROSEANE TAVARES DE LIMA</v>
          </cell>
          <cell r="G277" t="str">
            <v>2 - Outros Profissionais da Saúde</v>
          </cell>
          <cell r="H277" t="str">
            <v>3222-05</v>
          </cell>
          <cell r="I277" t="str">
            <v>01/2025</v>
          </cell>
          <cell r="J277" t="str">
            <v>2 - Diarista</v>
          </cell>
          <cell r="K277">
            <v>44</v>
          </cell>
          <cell r="L277">
            <v>1265</v>
          </cell>
          <cell r="R277">
            <v>2074.16</v>
          </cell>
          <cell r="S277">
            <v>58.33</v>
          </cell>
          <cell r="W277">
            <v>1397.67</v>
          </cell>
          <cell r="X277">
            <v>1999.8199999999997</v>
          </cell>
        </row>
        <row r="278">
          <cell r="C278" t="str">
            <v>UPA IBURA - CG 015/2022</v>
          </cell>
          <cell r="E278" t="str">
            <v>ROSICLEIDE MARIA DA SIVA CASTRO</v>
          </cell>
          <cell r="G278" t="str">
            <v>2 - Outros Profissionais da Saúde</v>
          </cell>
          <cell r="H278" t="str">
            <v>3222-05</v>
          </cell>
          <cell r="I278" t="str">
            <v>01/2025</v>
          </cell>
          <cell r="J278" t="str">
            <v>2 - Diarista</v>
          </cell>
          <cell r="K278">
            <v>44</v>
          </cell>
          <cell r="L278">
            <v>1518</v>
          </cell>
          <cell r="R278">
            <v>2021.72</v>
          </cell>
          <cell r="S278">
            <v>70</v>
          </cell>
          <cell r="W278">
            <v>546.65</v>
          </cell>
          <cell r="X278">
            <v>3063.07</v>
          </cell>
        </row>
        <row r="279">
          <cell r="C279" t="str">
            <v>UPA IBURA - CG 015/2022</v>
          </cell>
          <cell r="E279" t="str">
            <v>ROSILEIDE MENDONCA DA SILVA</v>
          </cell>
          <cell r="G279" t="str">
            <v>3 - Administrativo</v>
          </cell>
          <cell r="H279" t="str">
            <v>5143-20</v>
          </cell>
          <cell r="I279" t="str">
            <v>01/2025</v>
          </cell>
          <cell r="J279" t="str">
            <v>2 - Diarista</v>
          </cell>
          <cell r="K279">
            <v>44</v>
          </cell>
          <cell r="L279">
            <v>506</v>
          </cell>
          <cell r="R279">
            <v>101.2</v>
          </cell>
          <cell r="S279">
            <v>23.33</v>
          </cell>
          <cell r="W279">
            <v>48.29</v>
          </cell>
          <cell r="X279">
            <v>582.24000000000012</v>
          </cell>
        </row>
        <row r="280">
          <cell r="C280" t="str">
            <v>UPA IBURA - CG 015/2022</v>
          </cell>
          <cell r="E280" t="str">
            <v>ROSILENE AMORIM DE SENA</v>
          </cell>
          <cell r="G280" t="str">
            <v>3 - Administrativo</v>
          </cell>
          <cell r="H280" t="str">
            <v>3516-05</v>
          </cell>
          <cell r="I280" t="str">
            <v>01/2025</v>
          </cell>
          <cell r="J280" t="str">
            <v>2 - Diarista</v>
          </cell>
          <cell r="K280">
            <v>44</v>
          </cell>
          <cell r="L280">
            <v>1518</v>
          </cell>
          <cell r="R280">
            <v>303.60000000000002</v>
          </cell>
          <cell r="S280">
            <v>305.2</v>
          </cell>
          <cell r="W280">
            <v>318.57</v>
          </cell>
          <cell r="X280">
            <v>1808.2299999999998</v>
          </cell>
        </row>
        <row r="281">
          <cell r="C281" t="str">
            <v>UPA IBURA - CG 015/2022</v>
          </cell>
          <cell r="E281" t="str">
            <v>ROSINALDO BARBOSA DA SILVA</v>
          </cell>
          <cell r="G281" t="str">
            <v>3 - Administrativo</v>
          </cell>
          <cell r="H281" t="str">
            <v>4131-15</v>
          </cell>
          <cell r="I281" t="str">
            <v>01/2025</v>
          </cell>
          <cell r="J281" t="str">
            <v>2 - Diarista</v>
          </cell>
          <cell r="K281">
            <v>44</v>
          </cell>
          <cell r="P281">
            <v>2974.13</v>
          </cell>
          <cell r="R281">
            <v>24.07</v>
          </cell>
          <cell r="W281">
            <v>2974.13</v>
          </cell>
          <cell r="X281">
            <v>24.070000000000164</v>
          </cell>
        </row>
        <row r="282">
          <cell r="C282" t="str">
            <v>UPA IBURA - CG 015/2022</v>
          </cell>
          <cell r="E282" t="str">
            <v>ROSINEIDE MARIA DE FRANCA</v>
          </cell>
          <cell r="G282" t="str">
            <v>2 - Outros Profissionais da Saúde</v>
          </cell>
          <cell r="H282" t="str">
            <v>3222-05</v>
          </cell>
          <cell r="I282" t="str">
            <v>01/2025</v>
          </cell>
          <cell r="J282" t="str">
            <v>2 - Diarista</v>
          </cell>
          <cell r="K282">
            <v>44</v>
          </cell>
          <cell r="L282">
            <v>1518</v>
          </cell>
          <cell r="R282">
            <v>2173.52</v>
          </cell>
          <cell r="S282">
            <v>70</v>
          </cell>
          <cell r="W282">
            <v>805.41</v>
          </cell>
          <cell r="X282">
            <v>2956.11</v>
          </cell>
        </row>
        <row r="283">
          <cell r="C283" t="str">
            <v>UPA IBURA - CG 015/2022</v>
          </cell>
          <cell r="E283" t="str">
            <v>ROZELI DA SILVA</v>
          </cell>
          <cell r="G283" t="str">
            <v>2 - Outros Profissionais da Saúde</v>
          </cell>
          <cell r="H283" t="str">
            <v>3222-05</v>
          </cell>
          <cell r="I283" t="str">
            <v>01/2025</v>
          </cell>
          <cell r="J283" t="str">
            <v>2 - Diarista</v>
          </cell>
          <cell r="K283">
            <v>44</v>
          </cell>
          <cell r="L283">
            <v>1518</v>
          </cell>
          <cell r="R283">
            <v>2358.9899999999998</v>
          </cell>
          <cell r="S283">
            <v>70</v>
          </cell>
          <cell r="W283">
            <v>583.42999999999995</v>
          </cell>
          <cell r="X283">
            <v>3363.56</v>
          </cell>
        </row>
        <row r="284">
          <cell r="C284" t="str">
            <v>UPA IBURA - CG 015/2022</v>
          </cell>
          <cell r="E284" t="str">
            <v>RUDIMAR ANDRADE DA SILVA</v>
          </cell>
          <cell r="G284" t="str">
            <v>3 - Administrativo</v>
          </cell>
          <cell r="H284" t="str">
            <v>3121-05</v>
          </cell>
          <cell r="I284" t="str">
            <v>01/2025</v>
          </cell>
          <cell r="J284" t="str">
            <v>2 - Diarista</v>
          </cell>
          <cell r="K284">
            <v>44</v>
          </cell>
          <cell r="P284">
            <v>4101.57</v>
          </cell>
          <cell r="R284">
            <v>59.58</v>
          </cell>
          <cell r="W284">
            <v>4161.1499999999996</v>
          </cell>
          <cell r="X284">
            <v>0</v>
          </cell>
        </row>
        <row r="285">
          <cell r="C285" t="str">
            <v>UPA IBURA - CG 015/2022</v>
          </cell>
          <cell r="E285" t="str">
            <v>SAMARA JESSICA NERI TORRES</v>
          </cell>
          <cell r="G285" t="str">
            <v>1 - Médico</v>
          </cell>
          <cell r="H285" t="str">
            <v>2252-65</v>
          </cell>
          <cell r="I285" t="str">
            <v>01/2025</v>
          </cell>
          <cell r="J285" t="str">
            <v>2 - Diarista</v>
          </cell>
          <cell r="K285">
            <v>24</v>
          </cell>
          <cell r="L285">
            <v>4554</v>
          </cell>
          <cell r="R285">
            <v>303.60000000000002</v>
          </cell>
          <cell r="W285">
            <v>4857.6000000000004</v>
          </cell>
          <cell r="X285">
            <v>0</v>
          </cell>
        </row>
        <row r="286">
          <cell r="C286" t="str">
            <v>UPA IBURA - CG 015/2022</v>
          </cell>
          <cell r="E286" t="str">
            <v>SAMARA ROSENTHAL MORANT VIEIRA</v>
          </cell>
          <cell r="G286" t="str">
            <v>1 - Médico</v>
          </cell>
          <cell r="H286" t="str">
            <v>2252-70</v>
          </cell>
          <cell r="I286" t="str">
            <v>01/2025</v>
          </cell>
          <cell r="J286" t="str">
            <v>2 - Diarista</v>
          </cell>
          <cell r="K286">
            <v>24</v>
          </cell>
          <cell r="P286">
            <v>9290.2800000000007</v>
          </cell>
          <cell r="R286">
            <v>477.62</v>
          </cell>
          <cell r="W286">
            <v>9290.2800000000007</v>
          </cell>
          <cell r="X286">
            <v>477.6200000000008</v>
          </cell>
        </row>
        <row r="287">
          <cell r="C287" t="str">
            <v>UPA IBURA - CG 015/2022</v>
          </cell>
          <cell r="E287" t="str">
            <v>SILVANIA DA SILVA LIMA</v>
          </cell>
          <cell r="G287" t="str">
            <v>2 - Outros Profissionais da Saúde</v>
          </cell>
          <cell r="H287" t="str">
            <v>3222-05</v>
          </cell>
          <cell r="I287" t="str">
            <v>01/2025</v>
          </cell>
          <cell r="J287" t="str">
            <v>2 - Diarista</v>
          </cell>
          <cell r="K287">
            <v>44</v>
          </cell>
          <cell r="L287">
            <v>1518</v>
          </cell>
          <cell r="R287">
            <v>2283.09</v>
          </cell>
          <cell r="S287">
            <v>70</v>
          </cell>
          <cell r="W287">
            <v>1217.44</v>
          </cell>
          <cell r="X287">
            <v>2653.65</v>
          </cell>
        </row>
        <row r="288">
          <cell r="C288" t="str">
            <v>UPA IBURA - CG 015/2022</v>
          </cell>
          <cell r="E288" t="str">
            <v>SILVIA VIEIRA COCRI DE LUCENA</v>
          </cell>
          <cell r="G288" t="str">
            <v>2 - Outros Profissionais da Saúde</v>
          </cell>
          <cell r="H288" t="str">
            <v>3222-05</v>
          </cell>
          <cell r="I288" t="str">
            <v>01/2025</v>
          </cell>
          <cell r="J288" t="str">
            <v>2 - Diarista</v>
          </cell>
          <cell r="K288">
            <v>44</v>
          </cell>
          <cell r="L288">
            <v>1518</v>
          </cell>
          <cell r="R288">
            <v>2292.75</v>
          </cell>
          <cell r="S288">
            <v>70</v>
          </cell>
          <cell r="W288">
            <v>1230.81</v>
          </cell>
          <cell r="X288">
            <v>2649.94</v>
          </cell>
        </row>
        <row r="289">
          <cell r="C289" t="str">
            <v>UPA IBURA - CG 015/2022</v>
          </cell>
          <cell r="E289" t="str">
            <v>SIMONE GOMES BEZERRA</v>
          </cell>
          <cell r="G289" t="str">
            <v>2 - Outros Profissionais da Saúde</v>
          </cell>
          <cell r="H289" t="str">
            <v>3222-05</v>
          </cell>
          <cell r="I289" t="str">
            <v>01/2025</v>
          </cell>
          <cell r="J289" t="str">
            <v>2 - Diarista</v>
          </cell>
          <cell r="K289">
            <v>44</v>
          </cell>
          <cell r="P289">
            <v>2823.61</v>
          </cell>
          <cell r="R289">
            <v>1905.17</v>
          </cell>
          <cell r="W289">
            <v>3330.62</v>
          </cell>
          <cell r="X289">
            <v>1398.1600000000008</v>
          </cell>
        </row>
        <row r="290">
          <cell r="C290" t="str">
            <v>UPA IBURA - CG 015/2022</v>
          </cell>
          <cell r="E290" t="str">
            <v>SOLANGE GOMES DA SILVA</v>
          </cell>
          <cell r="G290" t="str">
            <v>3 - Administrativo</v>
          </cell>
          <cell r="H290" t="str">
            <v>5143-20</v>
          </cell>
          <cell r="I290" t="str">
            <v>01/2025</v>
          </cell>
          <cell r="J290" t="str">
            <v>2 - Diarista</v>
          </cell>
          <cell r="K290">
            <v>44</v>
          </cell>
          <cell r="L290">
            <v>1518</v>
          </cell>
          <cell r="R290">
            <v>379.5</v>
          </cell>
          <cell r="S290">
            <v>70</v>
          </cell>
          <cell r="W290">
            <v>622.41</v>
          </cell>
          <cell r="X290">
            <v>1345.0900000000001</v>
          </cell>
        </row>
        <row r="291">
          <cell r="C291" t="str">
            <v>UPA IBURA - CG 015/2022</v>
          </cell>
          <cell r="E291" t="str">
            <v>STEPHANIE YONA BATISTA LIMA</v>
          </cell>
          <cell r="G291" t="str">
            <v>3 - Administrativo</v>
          </cell>
          <cell r="H291" t="str">
            <v>2237-10</v>
          </cell>
          <cell r="I291" t="str">
            <v>01/2025</v>
          </cell>
          <cell r="J291" t="str">
            <v>2 - Diarista</v>
          </cell>
          <cell r="K291">
            <v>44</v>
          </cell>
          <cell r="L291">
            <v>3181.72</v>
          </cell>
          <cell r="R291">
            <v>503.6</v>
          </cell>
          <cell r="S291">
            <v>70</v>
          </cell>
          <cell r="W291">
            <v>629.75</v>
          </cell>
          <cell r="X291">
            <v>3125.5699999999997</v>
          </cell>
        </row>
        <row r="292">
          <cell r="C292" t="str">
            <v>UPA IBURA - CG 015/2022</v>
          </cell>
          <cell r="E292" t="str">
            <v>SUELEN RAFHAELLA FERREIRA MARQUES</v>
          </cell>
          <cell r="G292" t="str">
            <v>1 - Médico</v>
          </cell>
          <cell r="H292" t="str">
            <v>2251-25</v>
          </cell>
          <cell r="I292" t="str">
            <v>01/2025</v>
          </cell>
          <cell r="J292" t="str">
            <v>2 - Diarista</v>
          </cell>
          <cell r="K292">
            <v>24</v>
          </cell>
          <cell r="L292">
            <v>5500.05</v>
          </cell>
          <cell r="R292">
            <v>0</v>
          </cell>
          <cell r="S292">
            <v>0</v>
          </cell>
          <cell r="W292">
            <v>1037.94</v>
          </cell>
          <cell r="X292">
            <v>4462.1100000000006</v>
          </cell>
        </row>
        <row r="293">
          <cell r="C293" t="str">
            <v>UPA IBURA - CG 015/2022</v>
          </cell>
          <cell r="E293" t="str">
            <v>SUELLEN KARLA SILVA GUERRA</v>
          </cell>
          <cell r="G293" t="str">
            <v>2 - Outros Profissionais da Saúde</v>
          </cell>
          <cell r="H293" t="str">
            <v>2234-05</v>
          </cell>
          <cell r="I293" t="str">
            <v>01/2025</v>
          </cell>
          <cell r="J293" t="str">
            <v>2 - Diarista</v>
          </cell>
          <cell r="K293">
            <v>24</v>
          </cell>
          <cell r="P293">
            <v>7417.35</v>
          </cell>
          <cell r="R293">
            <v>27.46</v>
          </cell>
          <cell r="W293">
            <v>7417.35</v>
          </cell>
          <cell r="X293">
            <v>27.460000000000036</v>
          </cell>
        </row>
        <row r="294">
          <cell r="C294" t="str">
            <v>UPA IBURA - CG 015/2022</v>
          </cell>
          <cell r="E294" t="str">
            <v>TACIANA VITORIA SOARES</v>
          </cell>
          <cell r="G294" t="str">
            <v>3 - Administrativo</v>
          </cell>
          <cell r="H294" t="str">
            <v>4110-05</v>
          </cell>
          <cell r="I294" t="str">
            <v>01/2025</v>
          </cell>
          <cell r="J294" t="str">
            <v>2 - Diarista</v>
          </cell>
          <cell r="K294">
            <v>44</v>
          </cell>
          <cell r="L294">
            <v>1518</v>
          </cell>
          <cell r="R294">
            <v>303.60000000000002</v>
          </cell>
          <cell r="S294">
            <v>70</v>
          </cell>
          <cell r="W294">
            <v>177.83</v>
          </cell>
          <cell r="X294">
            <v>1713.77</v>
          </cell>
        </row>
        <row r="295">
          <cell r="C295" t="str">
            <v>UPA IBURA - CG 015/2022</v>
          </cell>
          <cell r="E295" t="str">
            <v>TACILA FERNANDA ALVES DA SILVA</v>
          </cell>
          <cell r="G295" t="str">
            <v>3 - Administrativo</v>
          </cell>
          <cell r="H295" t="str">
            <v>4131-10</v>
          </cell>
          <cell r="I295" t="str">
            <v>01/2025</v>
          </cell>
          <cell r="J295" t="str">
            <v>2 - Diarista</v>
          </cell>
          <cell r="K295">
            <v>44</v>
          </cell>
          <cell r="P295">
            <v>4324.3100000000004</v>
          </cell>
          <cell r="R295">
            <v>27.46</v>
          </cell>
          <cell r="W295">
            <v>4324.3100000000004</v>
          </cell>
          <cell r="X295">
            <v>27.460000000000036</v>
          </cell>
        </row>
        <row r="296">
          <cell r="C296" t="str">
            <v>UPA IBURA - CG 015/2022</v>
          </cell>
          <cell r="E296" t="str">
            <v>TAISA MARIA DE LIMA RODRIGUES</v>
          </cell>
          <cell r="G296" t="str">
            <v>2 - Outros Profissionais da Saúde</v>
          </cell>
          <cell r="H296" t="str">
            <v>2235-05</v>
          </cell>
          <cell r="I296" t="str">
            <v>01/2025</v>
          </cell>
          <cell r="J296" t="str">
            <v>2 - Diarista</v>
          </cell>
          <cell r="K296">
            <v>40</v>
          </cell>
          <cell r="L296">
            <v>2860.17</v>
          </cell>
          <cell r="R296">
            <v>1785.95</v>
          </cell>
          <cell r="S296">
            <v>965.31</v>
          </cell>
          <cell r="W296">
            <v>1946.97</v>
          </cell>
          <cell r="X296">
            <v>3664.46</v>
          </cell>
        </row>
        <row r="297">
          <cell r="C297" t="str">
            <v>UPA IBURA - CG 015/2022</v>
          </cell>
          <cell r="E297" t="str">
            <v>TAYNA CARLA MEDEIROS FELIX DE MENEZES</v>
          </cell>
          <cell r="G297" t="str">
            <v>2 - Outros Profissionais da Saúde</v>
          </cell>
          <cell r="H297" t="str">
            <v>3222-05</v>
          </cell>
          <cell r="I297" t="str">
            <v>01/2025</v>
          </cell>
          <cell r="J297" t="str">
            <v>2 - Diarista</v>
          </cell>
          <cell r="K297">
            <v>44</v>
          </cell>
          <cell r="L297">
            <v>1935.18</v>
          </cell>
          <cell r="R297">
            <v>1718.12</v>
          </cell>
          <cell r="S297">
            <v>0</v>
          </cell>
          <cell r="W297">
            <v>978.93</v>
          </cell>
          <cell r="X297">
            <v>2674.3700000000003</v>
          </cell>
        </row>
        <row r="298">
          <cell r="C298" t="str">
            <v>UPA IBURA - CG 015/2022</v>
          </cell>
          <cell r="E298" t="str">
            <v>TERESA RACHEL PORTELA GOMES MARTINS</v>
          </cell>
          <cell r="G298" t="str">
            <v>2 - Outros Profissionais da Saúde</v>
          </cell>
          <cell r="H298" t="str">
            <v>2516-05</v>
          </cell>
          <cell r="I298" t="str">
            <v>01/2025</v>
          </cell>
          <cell r="J298" t="str">
            <v>2 - Diarista</v>
          </cell>
          <cell r="K298">
            <v>44</v>
          </cell>
          <cell r="L298">
            <v>2558.79</v>
          </cell>
          <cell r="R298">
            <v>559.48</v>
          </cell>
          <cell r="S298">
            <v>450</v>
          </cell>
          <cell r="W298">
            <v>441.85</v>
          </cell>
          <cell r="X298">
            <v>3126.42</v>
          </cell>
        </row>
        <row r="299">
          <cell r="C299" t="str">
            <v>UPA IBURA - CG 015/2022</v>
          </cell>
          <cell r="E299" t="str">
            <v>THAIS ESTEFANY ANDRADE DE LIMA</v>
          </cell>
          <cell r="G299" t="str">
            <v>2 - Outros Profissionais da Saúde</v>
          </cell>
          <cell r="H299" t="str">
            <v>3222-05</v>
          </cell>
          <cell r="I299" t="str">
            <v>01/2025</v>
          </cell>
          <cell r="J299" t="str">
            <v>2 - Diarista</v>
          </cell>
          <cell r="K299">
            <v>44</v>
          </cell>
          <cell r="L299">
            <v>1518</v>
          </cell>
          <cell r="R299">
            <v>2288.21</v>
          </cell>
          <cell r="S299">
            <v>70</v>
          </cell>
          <cell r="W299">
            <v>583.39</v>
          </cell>
          <cell r="X299">
            <v>3292.82</v>
          </cell>
        </row>
        <row r="300">
          <cell r="C300" t="str">
            <v>UPA IBURA - CG 015/2022</v>
          </cell>
          <cell r="E300" t="str">
            <v>THAISA CATHARINE DE BARROS DIAS</v>
          </cell>
          <cell r="G300" t="str">
            <v>2 - Outros Profissionais da Saúde</v>
          </cell>
          <cell r="H300" t="str">
            <v>3222-05</v>
          </cell>
          <cell r="I300" t="str">
            <v>01/2025</v>
          </cell>
          <cell r="J300" t="str">
            <v>2 - Diarista</v>
          </cell>
          <cell r="K300">
            <v>44</v>
          </cell>
          <cell r="L300">
            <v>1518</v>
          </cell>
          <cell r="R300">
            <v>2191.89</v>
          </cell>
          <cell r="S300">
            <v>70</v>
          </cell>
          <cell r="W300">
            <v>456.49</v>
          </cell>
          <cell r="X300">
            <v>3323.3999999999996</v>
          </cell>
        </row>
        <row r="301">
          <cell r="C301" t="str">
            <v>UPA IBURA - CG 015/2022</v>
          </cell>
          <cell r="E301" t="str">
            <v>THALLYANE DIAS DINIZ</v>
          </cell>
          <cell r="G301" t="str">
            <v>3 - Administrativo</v>
          </cell>
          <cell r="H301" t="str">
            <v>4221-05</v>
          </cell>
          <cell r="I301" t="str">
            <v>01/2025</v>
          </cell>
          <cell r="J301" t="str">
            <v>2 - Diarista</v>
          </cell>
          <cell r="K301">
            <v>44</v>
          </cell>
          <cell r="L301">
            <v>1518</v>
          </cell>
          <cell r="R301">
            <v>560.91999999999996</v>
          </cell>
          <cell r="S301">
            <v>70</v>
          </cell>
          <cell r="W301">
            <v>292.07</v>
          </cell>
          <cell r="X301">
            <v>1856.8500000000001</v>
          </cell>
        </row>
        <row r="302">
          <cell r="C302" t="str">
            <v>UPA IBURA - CG 015/2022</v>
          </cell>
          <cell r="E302" t="str">
            <v>THAYNA RAMOS DA SILVA</v>
          </cell>
          <cell r="G302" t="str">
            <v>3 - Administrativo</v>
          </cell>
          <cell r="H302" t="str">
            <v>4110-05</v>
          </cell>
          <cell r="I302" t="str">
            <v>01/2025</v>
          </cell>
          <cell r="J302" t="str">
            <v>2 - Diarista</v>
          </cell>
          <cell r="K302">
            <v>20</v>
          </cell>
          <cell r="L302">
            <v>713</v>
          </cell>
          <cell r="R302">
            <v>0</v>
          </cell>
          <cell r="W302">
            <v>96.25</v>
          </cell>
          <cell r="X302">
            <v>616.75</v>
          </cell>
        </row>
        <row r="303">
          <cell r="C303" t="str">
            <v>UPA IBURA - CG 015/2022</v>
          </cell>
          <cell r="E303" t="str">
            <v>THAYOAN GLEYBSON PEREIRA DE VASCONCELOS</v>
          </cell>
          <cell r="G303" t="str">
            <v>3 - Administrativo</v>
          </cell>
          <cell r="H303" t="str">
            <v>5174-20</v>
          </cell>
          <cell r="I303" t="str">
            <v>01/2025</v>
          </cell>
          <cell r="J303" t="str">
            <v>2 - Diarista</v>
          </cell>
          <cell r="K303">
            <v>44</v>
          </cell>
          <cell r="L303">
            <v>1518</v>
          </cell>
          <cell r="R303">
            <v>436.08</v>
          </cell>
          <cell r="S303">
            <v>490</v>
          </cell>
          <cell r="W303">
            <v>224.51</v>
          </cell>
          <cell r="X303">
            <v>2219.5699999999997</v>
          </cell>
        </row>
        <row r="304">
          <cell r="C304" t="str">
            <v>UPA IBURA - CG 015/2022</v>
          </cell>
          <cell r="E304" t="str">
            <v>THAYRINE LOPES GOMES DA SILVA</v>
          </cell>
          <cell r="G304" t="str">
            <v>2 - Outros Profissionais da Saúde</v>
          </cell>
          <cell r="H304" t="str">
            <v>2516-05</v>
          </cell>
          <cell r="I304" t="str">
            <v>01/2025</v>
          </cell>
          <cell r="J304" t="str">
            <v>2 - Diarista</v>
          </cell>
          <cell r="K304">
            <v>40</v>
          </cell>
          <cell r="L304">
            <v>2473.5</v>
          </cell>
          <cell r="R304">
            <v>769.82</v>
          </cell>
          <cell r="S304">
            <v>435</v>
          </cell>
          <cell r="W304">
            <v>737.97</v>
          </cell>
          <cell r="X304">
            <v>2940.3500000000004</v>
          </cell>
        </row>
        <row r="305">
          <cell r="C305" t="str">
            <v>UPA IBURA - CG 015/2022</v>
          </cell>
          <cell r="E305" t="str">
            <v>THIAGO DIZEU DE SOUZA</v>
          </cell>
          <cell r="G305" t="str">
            <v>3 - Administrativo</v>
          </cell>
          <cell r="H305" t="str">
            <v>4101-05</v>
          </cell>
          <cell r="I305" t="str">
            <v>01/2025</v>
          </cell>
          <cell r="J305" t="str">
            <v>2 - Diarista</v>
          </cell>
          <cell r="K305">
            <v>44</v>
          </cell>
          <cell r="W305">
            <v>12212.01</v>
          </cell>
          <cell r="X305">
            <v>0</v>
          </cell>
        </row>
        <row r="306">
          <cell r="C306" t="str">
            <v>UPA IBURA - CG 015/2022</v>
          </cell>
          <cell r="E306" t="str">
            <v>THIAGO JOSE DE MORAES FERNANDES</v>
          </cell>
          <cell r="G306" t="str">
            <v>1 - Médico</v>
          </cell>
          <cell r="H306" t="str">
            <v>2252-65</v>
          </cell>
          <cell r="I306" t="str">
            <v>01/2025</v>
          </cell>
          <cell r="J306" t="str">
            <v>2 - Diarista</v>
          </cell>
          <cell r="K306">
            <v>24</v>
          </cell>
          <cell r="L306">
            <v>4554</v>
          </cell>
          <cell r="R306">
            <v>303.60000000000002</v>
          </cell>
          <cell r="W306">
            <v>4857.6000000000004</v>
          </cell>
          <cell r="X306">
            <v>0</v>
          </cell>
        </row>
        <row r="307">
          <cell r="C307" t="str">
            <v>UPA IBURA - CG 015/2022</v>
          </cell>
          <cell r="E307" t="str">
            <v>THIAGO MENDES DE SANTANA</v>
          </cell>
          <cell r="G307" t="str">
            <v>2 - Outros Profissionais da Saúde</v>
          </cell>
          <cell r="H307" t="str">
            <v>3222-05</v>
          </cell>
          <cell r="I307" t="str">
            <v>01/2025</v>
          </cell>
          <cell r="J307" t="str">
            <v>2 - Diarista</v>
          </cell>
          <cell r="K307">
            <v>44</v>
          </cell>
          <cell r="L307">
            <v>1518</v>
          </cell>
          <cell r="R307">
            <v>2097.62</v>
          </cell>
          <cell r="S307">
            <v>70</v>
          </cell>
          <cell r="W307">
            <v>842.34</v>
          </cell>
          <cell r="X307">
            <v>2843.2799999999997</v>
          </cell>
        </row>
        <row r="308">
          <cell r="C308" t="str">
            <v>UPA IBURA - CG 015/2022</v>
          </cell>
          <cell r="E308" t="str">
            <v>THIAGO OLIVEIRA DE ALMEIDA</v>
          </cell>
          <cell r="G308" t="str">
            <v>1 - Médico</v>
          </cell>
          <cell r="H308" t="str">
            <v>2252-70</v>
          </cell>
          <cell r="I308" t="str">
            <v>01/2025</v>
          </cell>
          <cell r="J308" t="str">
            <v>2 - Diarista</v>
          </cell>
          <cell r="K308">
            <v>44</v>
          </cell>
          <cell r="L308">
            <v>4554</v>
          </cell>
          <cell r="R308">
            <v>759</v>
          </cell>
          <cell r="S308">
            <v>2365.6</v>
          </cell>
          <cell r="W308">
            <v>1810.57</v>
          </cell>
          <cell r="X308">
            <v>5868.0300000000007</v>
          </cell>
        </row>
        <row r="309">
          <cell r="C309" t="str">
            <v>UPA IBURA - CG 015/2022</v>
          </cell>
          <cell r="E309" t="str">
            <v>VALMIR DOS SANTOS CARNEIRO</v>
          </cell>
          <cell r="G309" t="str">
            <v>3 - Administrativo</v>
          </cell>
          <cell r="H309" t="str">
            <v>5143-20</v>
          </cell>
          <cell r="I309" t="str">
            <v>01/2025</v>
          </cell>
          <cell r="J309" t="str">
            <v>2 - Diarista</v>
          </cell>
          <cell r="K309">
            <v>44</v>
          </cell>
          <cell r="L309">
            <v>1518</v>
          </cell>
          <cell r="R309">
            <v>303.60000000000002</v>
          </cell>
          <cell r="S309">
            <v>70</v>
          </cell>
          <cell r="W309">
            <v>177.83</v>
          </cell>
          <cell r="X309">
            <v>1713.77</v>
          </cell>
        </row>
        <row r="310">
          <cell r="C310" t="str">
            <v>UPA IBURA - CG 015/2022</v>
          </cell>
          <cell r="E310" t="str">
            <v>VANESSA ALVES GUIMARAES</v>
          </cell>
          <cell r="G310" t="str">
            <v>3 - Administrativo</v>
          </cell>
          <cell r="H310" t="str">
            <v>5174-15</v>
          </cell>
          <cell r="I310" t="str">
            <v>01/2025</v>
          </cell>
          <cell r="J310" t="str">
            <v>2 - Diarista</v>
          </cell>
          <cell r="K310">
            <v>44</v>
          </cell>
          <cell r="L310">
            <v>809.6</v>
          </cell>
          <cell r="R310">
            <v>161.91999999999999</v>
          </cell>
          <cell r="S310">
            <v>261.33</v>
          </cell>
          <cell r="W310">
            <v>108.65</v>
          </cell>
          <cell r="X310">
            <v>1124.1999999999998</v>
          </cell>
        </row>
        <row r="311">
          <cell r="C311" t="str">
            <v>UPA IBURA - CG 015/2022</v>
          </cell>
          <cell r="E311" t="str">
            <v>VANESSA MARQUES DA SILVA</v>
          </cell>
          <cell r="G311" t="str">
            <v>2 - Outros Profissionais da Saúde</v>
          </cell>
          <cell r="H311" t="str">
            <v>3222-05</v>
          </cell>
          <cell r="I311" t="str">
            <v>01/2025</v>
          </cell>
          <cell r="J311" t="str">
            <v>2 - Diarista</v>
          </cell>
          <cell r="K311">
            <v>44</v>
          </cell>
          <cell r="L311">
            <v>1518</v>
          </cell>
          <cell r="R311">
            <v>2193.94</v>
          </cell>
          <cell r="S311">
            <v>70</v>
          </cell>
          <cell r="W311">
            <v>787.39</v>
          </cell>
          <cell r="X311">
            <v>2994.55</v>
          </cell>
        </row>
        <row r="312">
          <cell r="C312" t="str">
            <v>UPA IBURA - CG 015/2022</v>
          </cell>
          <cell r="E312" t="str">
            <v>VERONICA MENDES DA SILVA</v>
          </cell>
          <cell r="G312" t="str">
            <v>2 - Outros Profissionais da Saúde</v>
          </cell>
          <cell r="H312" t="str">
            <v>3222-05</v>
          </cell>
          <cell r="I312" t="str">
            <v>01/2025</v>
          </cell>
          <cell r="J312" t="str">
            <v>2 - Diarista</v>
          </cell>
          <cell r="K312">
            <v>44</v>
          </cell>
          <cell r="L312">
            <v>1518</v>
          </cell>
          <cell r="R312">
            <v>2372.2399999999998</v>
          </cell>
          <cell r="S312">
            <v>70</v>
          </cell>
          <cell r="W312">
            <v>711.15</v>
          </cell>
          <cell r="X312">
            <v>3249.0899999999997</v>
          </cell>
        </row>
        <row r="313">
          <cell r="C313" t="str">
            <v>UPA IBURA - CG 015/2022</v>
          </cell>
          <cell r="E313" t="str">
            <v>VERONICA SANTOS RANGEL</v>
          </cell>
          <cell r="G313" t="str">
            <v>2 - Outros Profissionais da Saúde</v>
          </cell>
          <cell r="H313" t="str">
            <v>3222-05</v>
          </cell>
          <cell r="I313" t="str">
            <v>01/2025</v>
          </cell>
          <cell r="J313" t="str">
            <v>2 - Diarista</v>
          </cell>
          <cell r="K313">
            <v>44</v>
          </cell>
          <cell r="L313">
            <v>1518</v>
          </cell>
          <cell r="R313">
            <v>2269.84</v>
          </cell>
          <cell r="S313">
            <v>70</v>
          </cell>
          <cell r="W313">
            <v>602.58000000000004</v>
          </cell>
          <cell r="X313">
            <v>3255.26</v>
          </cell>
        </row>
        <row r="314">
          <cell r="C314" t="str">
            <v>UPA IBURA - CG 015/2022</v>
          </cell>
          <cell r="E314" t="str">
            <v>VINICIUS GUEIROS BUENOS AIRES</v>
          </cell>
          <cell r="G314" t="str">
            <v>1 - Médico</v>
          </cell>
          <cell r="H314" t="str">
            <v>2252-70</v>
          </cell>
          <cell r="I314" t="str">
            <v>01/2025</v>
          </cell>
          <cell r="J314" t="str">
            <v>2 - Diarista</v>
          </cell>
          <cell r="K314">
            <v>24</v>
          </cell>
          <cell r="L314">
            <v>4554</v>
          </cell>
          <cell r="R314">
            <v>1080.82</v>
          </cell>
          <cell r="S314">
            <v>2365.6</v>
          </cell>
          <cell r="W314">
            <v>1983.88</v>
          </cell>
          <cell r="X314">
            <v>6016.54</v>
          </cell>
        </row>
        <row r="315">
          <cell r="C315" t="str">
            <v>UPA IBURA - CG 015/2022</v>
          </cell>
          <cell r="E315" t="str">
            <v>VIRGINIA LINS DE AGUIAR SARINHO</v>
          </cell>
          <cell r="G315" t="str">
            <v>1 - Médico</v>
          </cell>
          <cell r="H315" t="str">
            <v>2251-24</v>
          </cell>
          <cell r="I315" t="str">
            <v>01/2025</v>
          </cell>
          <cell r="J315" t="str">
            <v>2 - Diarista</v>
          </cell>
          <cell r="K315">
            <v>24</v>
          </cell>
          <cell r="L315">
            <v>4554</v>
          </cell>
          <cell r="R315">
            <v>1536.22</v>
          </cell>
          <cell r="S315">
            <v>87.2</v>
          </cell>
          <cell r="W315">
            <v>1858.33</v>
          </cell>
          <cell r="X315">
            <v>4319.09</v>
          </cell>
        </row>
        <row r="316">
          <cell r="C316" t="str">
            <v>UPA IBURA - CG 015/2022</v>
          </cell>
          <cell r="E316" t="str">
            <v>VITOR GABRIEL DE LIMA SIMPLICIO</v>
          </cell>
          <cell r="G316" t="str">
            <v>1 - Médico</v>
          </cell>
          <cell r="H316" t="str">
            <v>2251-24</v>
          </cell>
          <cell r="I316" t="str">
            <v>01/2025</v>
          </cell>
          <cell r="J316" t="str">
            <v>2 - Diarista</v>
          </cell>
          <cell r="K316">
            <v>24</v>
          </cell>
          <cell r="L316">
            <v>4554</v>
          </cell>
          <cell r="R316">
            <v>303.60000000000002</v>
          </cell>
          <cell r="S316">
            <v>87.2</v>
          </cell>
          <cell r="W316">
            <v>1104.3900000000001</v>
          </cell>
          <cell r="X316">
            <v>3840.41</v>
          </cell>
        </row>
        <row r="317">
          <cell r="C317" t="str">
            <v>UPA IBURA - CG 015/2022</v>
          </cell>
          <cell r="E317" t="str">
            <v>VITORIA CAROLINA SPOSITO DE LIMA</v>
          </cell>
          <cell r="G317" t="str">
            <v>2 - Outros Profissionais da Saúde</v>
          </cell>
          <cell r="H317" t="str">
            <v>3241-15</v>
          </cell>
          <cell r="I317" t="str">
            <v>01/2025</v>
          </cell>
          <cell r="J317" t="str">
            <v>2 - Diarista</v>
          </cell>
          <cell r="K317">
            <v>24</v>
          </cell>
          <cell r="L317">
            <v>2602.17</v>
          </cell>
          <cell r="R317">
            <v>1405.17</v>
          </cell>
          <cell r="S317">
            <v>70</v>
          </cell>
          <cell r="W317">
            <v>530.72</v>
          </cell>
          <cell r="X317">
            <v>3546.62</v>
          </cell>
        </row>
        <row r="318">
          <cell r="C318" t="str">
            <v>UPA IBURA - CG 015/2022</v>
          </cell>
          <cell r="E318" t="str">
            <v>VIVIANE MARIA ROSA LEAL</v>
          </cell>
          <cell r="G318" t="str">
            <v>2 - Outros Profissionais da Saúde</v>
          </cell>
          <cell r="H318" t="str">
            <v>2235-05</v>
          </cell>
          <cell r="I318" t="str">
            <v>01/2025</v>
          </cell>
          <cell r="J318" t="str">
            <v>2 - Diarista</v>
          </cell>
          <cell r="K318">
            <v>40</v>
          </cell>
          <cell r="L318">
            <v>2221.9</v>
          </cell>
          <cell r="R318">
            <v>1808.07</v>
          </cell>
          <cell r="S318">
            <v>728</v>
          </cell>
          <cell r="W318">
            <v>1065.17</v>
          </cell>
          <cell r="X318">
            <v>3692.8</v>
          </cell>
        </row>
        <row r="319">
          <cell r="C319" t="str">
            <v>UPA IBURA - CG 015/2022</v>
          </cell>
          <cell r="E319" t="str">
            <v>WALBIA SEVERINA DE LIMA</v>
          </cell>
          <cell r="G319" t="str">
            <v>2 - Outros Profissionais da Saúde</v>
          </cell>
          <cell r="H319" t="str">
            <v>3222-05</v>
          </cell>
          <cell r="I319" t="str">
            <v>01/2025</v>
          </cell>
          <cell r="J319" t="str">
            <v>2 - Diarista</v>
          </cell>
          <cell r="K319">
            <v>44</v>
          </cell>
          <cell r="L319">
            <v>1518</v>
          </cell>
          <cell r="R319">
            <v>2254.54</v>
          </cell>
          <cell r="S319">
            <v>70</v>
          </cell>
          <cell r="W319">
            <v>1171.03</v>
          </cell>
          <cell r="X319">
            <v>2671.51</v>
          </cell>
        </row>
        <row r="320">
          <cell r="C320" t="str">
            <v>UPA IBURA - CG 015/2022</v>
          </cell>
          <cell r="E320" t="str">
            <v>WALERIA MARIA DA SILVA</v>
          </cell>
          <cell r="G320" t="str">
            <v>2 - Outros Profissionais da Saúde</v>
          </cell>
          <cell r="H320" t="str">
            <v>7823-20</v>
          </cell>
          <cell r="I320" t="str">
            <v>01/2025</v>
          </cell>
          <cell r="J320" t="str">
            <v>2 - Diarista</v>
          </cell>
          <cell r="K320">
            <v>44</v>
          </cell>
          <cell r="L320">
            <v>2201.29</v>
          </cell>
          <cell r="R320">
            <v>523.73</v>
          </cell>
          <cell r="S320">
            <v>229</v>
          </cell>
          <cell r="W320">
            <v>838.25</v>
          </cell>
          <cell r="X320">
            <v>2115.77</v>
          </cell>
        </row>
        <row r="321">
          <cell r="C321" t="str">
            <v>UPA IBURA - CG 015/2022</v>
          </cell>
          <cell r="E321" t="str">
            <v>WEMERSON DA SILVA AGOSTINHO</v>
          </cell>
          <cell r="G321" t="str">
            <v>2 - Outros Profissionais da Saúde</v>
          </cell>
          <cell r="H321" t="str">
            <v>2234-05</v>
          </cell>
          <cell r="I321" t="str">
            <v>01/2025</v>
          </cell>
          <cell r="J321" t="str">
            <v>2 - Diarista</v>
          </cell>
          <cell r="K321">
            <v>30</v>
          </cell>
          <cell r="L321">
            <v>4011.29</v>
          </cell>
          <cell r="R321">
            <v>303.60000000000002</v>
          </cell>
          <cell r="S321">
            <v>70</v>
          </cell>
          <cell r="W321">
            <v>640.27</v>
          </cell>
          <cell r="X321">
            <v>3744.6200000000003</v>
          </cell>
        </row>
        <row r="322">
          <cell r="C322" t="str">
            <v>UPA IBURA - CG 015/2022</v>
          </cell>
          <cell r="E322" t="str">
            <v>WILLYS YURI VIEIRA NUNES DA CUNHA</v>
          </cell>
          <cell r="G322" t="str">
            <v>3 - Administrativo</v>
          </cell>
          <cell r="H322" t="str">
            <v>5174-20</v>
          </cell>
          <cell r="I322" t="str">
            <v>01/2025</v>
          </cell>
          <cell r="J322" t="str">
            <v>2 - Diarista</v>
          </cell>
          <cell r="K322">
            <v>44</v>
          </cell>
          <cell r="L322">
            <v>1518</v>
          </cell>
          <cell r="R322">
            <v>330.1</v>
          </cell>
          <cell r="S322">
            <v>490</v>
          </cell>
          <cell r="W322">
            <v>218.01</v>
          </cell>
          <cell r="X322">
            <v>2120.09</v>
          </cell>
        </row>
        <row r="323">
          <cell r="C323" t="str">
            <v>UPA IBURA - CG 015/2022</v>
          </cell>
          <cell r="E323" t="str">
            <v>YARA TALYTA ARAUJO DE SOUZA SILVA</v>
          </cell>
          <cell r="G323" t="str">
            <v>2 - Outros Profissionais da Saúde</v>
          </cell>
          <cell r="H323" t="str">
            <v>2235-05</v>
          </cell>
          <cell r="I323" t="str">
            <v>01/2025</v>
          </cell>
          <cell r="J323" t="str">
            <v>2 - Diarista</v>
          </cell>
          <cell r="K323">
            <v>40</v>
          </cell>
          <cell r="L323">
            <v>2860.17</v>
          </cell>
          <cell r="R323">
            <v>1330.37</v>
          </cell>
          <cell r="S323">
            <v>1205.31</v>
          </cell>
          <cell r="W323">
            <v>1732.25</v>
          </cell>
          <cell r="X323">
            <v>3663.6000000000004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19" sqref="D19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10583920000214</v>
      </c>
      <c r="B2" s="9" t="str">
        <f>'[1]TCE - ANEXO II - Preencher'!C11</f>
        <v>UPA IBURA - CG 015/2022</v>
      </c>
      <c r="C2" s="10"/>
      <c r="D2" s="11" t="str">
        <f>'[1]TCE - ANEXO II - Preencher'!E11</f>
        <v>ADRIANA PAZ DE ALBUQUERQUE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01/2025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2193.94</v>
      </c>
      <c r="N2" s="16">
        <f>'[1]TCE - ANEXO II - Preencher'!S11</f>
        <v>70</v>
      </c>
      <c r="O2" s="17">
        <f>'[1]TCE - ANEXO II - Preencher'!W11</f>
        <v>477.53</v>
      </c>
      <c r="P2" s="18">
        <f>'[1]TCE - ANEXO II - Preencher'!X11</f>
        <v>3304.41</v>
      </c>
      <c r="R2" s="20"/>
    </row>
    <row r="3" spans="1:19" x14ac:dyDescent="0.2">
      <c r="A3" s="8">
        <f>IFERROR(VLOOKUP(B3,'[1]DADOS (OCULTAR)'!$Q$3:$S$136,3,0),"")</f>
        <v>10583920000214</v>
      </c>
      <c r="B3" s="9" t="str">
        <f>'[1]TCE - ANEXO II - Preencher'!C12</f>
        <v>UPA IBURA - CG 015/2022</v>
      </c>
      <c r="C3" s="10"/>
      <c r="D3" s="11" t="str">
        <f>'[1]TCE - ANEXO II - Preencher'!E12</f>
        <v>ALAN VINICIUS DE BRITO PEREIRA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2252-65</v>
      </c>
      <c r="G3" s="14" t="str">
        <f>'[1]TCE - ANEXO II - Preencher'!I12</f>
        <v>01/2025</v>
      </c>
      <c r="H3" s="13" t="str">
        <f>'[1]TCE - ANEXO II - Preencher'!J12</f>
        <v>2 - Diarista</v>
      </c>
      <c r="I3" s="13">
        <f>'[1]TCE - ANEXO II - Preencher'!K12</f>
        <v>24</v>
      </c>
      <c r="J3" s="15">
        <f>'[1]TCE - ANEXO II - Preencher'!L12</f>
        <v>4554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303.60000000000002</v>
      </c>
      <c r="N3" s="16">
        <f>'[1]TCE - ANEXO II - Preencher'!S12</f>
        <v>2576.1</v>
      </c>
      <c r="O3" s="17">
        <f>'[1]TCE - ANEXO II - Preencher'!W12</f>
        <v>1770.51</v>
      </c>
      <c r="P3" s="18">
        <f>'[1]TCE - ANEXO II - Preencher'!X12</f>
        <v>5663.1900000000005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10583920000214</v>
      </c>
      <c r="B4" s="9" t="str">
        <f>'[1]TCE - ANEXO II - Preencher'!C13</f>
        <v>UPA IBURA - CG 015/2022</v>
      </c>
      <c r="C4" s="10"/>
      <c r="D4" s="11" t="str">
        <f>'[1]TCE - ANEXO II - Preencher'!E13</f>
        <v>ALEXANDRA DA SILVA BALBINO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01/2025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2021.72</v>
      </c>
      <c r="N4" s="16">
        <f>'[1]TCE - ANEXO II - Preencher'!S13</f>
        <v>70</v>
      </c>
      <c r="O4" s="17">
        <f>'[1]TCE - ANEXO II - Preencher'!W13</f>
        <v>851.57</v>
      </c>
      <c r="P4" s="18">
        <f>'[1]TCE - ANEXO II - Preencher'!X13</f>
        <v>2758.15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10583920000214</v>
      </c>
      <c r="B5" s="9" t="str">
        <f>'[1]TCE - ANEXO II - Preencher'!C14</f>
        <v>UPA IBURA - CG 015/2022</v>
      </c>
      <c r="C5" s="10"/>
      <c r="D5" s="11" t="str">
        <f>'[1]TCE - ANEXO II - Preencher'!E14</f>
        <v>ALEXANDRA SILVA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5174-20</v>
      </c>
      <c r="G5" s="14" t="str">
        <f>'[1]TCE - ANEXO II - Preencher'!I14</f>
        <v>01/2025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379.5</v>
      </c>
      <c r="N5" s="16">
        <f>'[1]TCE - ANEXO II - Preencher'!S14</f>
        <v>70</v>
      </c>
      <c r="O5" s="17">
        <f>'[1]TCE - ANEXO II - Preencher'!W14</f>
        <v>300.92</v>
      </c>
      <c r="P5" s="18">
        <f>'[1]TCE - ANEXO II - Preencher'!X14</f>
        <v>1666.58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10583920000214</v>
      </c>
      <c r="B6" s="9" t="str">
        <f>'[1]TCE - ANEXO II - Preencher'!C15</f>
        <v>UPA IBURA - CG 015/2022</v>
      </c>
      <c r="C6" s="10"/>
      <c r="D6" s="11" t="str">
        <f>'[1]TCE - ANEXO II - Preencher'!E15</f>
        <v>ALEXANDRINA KELLY DA SILVA BARROS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2640.48</v>
      </c>
      <c r="L6" s="15">
        <f>'[1]TCE - ANEXO II - Preencher'!Q15</f>
        <v>0</v>
      </c>
      <c r="M6" s="15">
        <f>'[1]TCE - ANEXO II - Preencher'!R15</f>
        <v>1881.91</v>
      </c>
      <c r="N6" s="16">
        <f>'[1]TCE - ANEXO II - Preencher'!S15</f>
        <v>0</v>
      </c>
      <c r="O6" s="17">
        <f>'[1]TCE - ANEXO II - Preencher'!W15</f>
        <v>3015.19</v>
      </c>
      <c r="P6" s="18">
        <f>'[1]TCE - ANEXO II - Preencher'!X15</f>
        <v>1507.2000000000003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10583920000214</v>
      </c>
      <c r="B7" s="9" t="str">
        <f>'[1]TCE - ANEXO II - Preencher'!C16</f>
        <v>UPA IBURA - CG 015/2022</v>
      </c>
      <c r="C7" s="10"/>
      <c r="D7" s="11" t="str">
        <f>'[1]TCE - ANEXO II - Preencher'!E16</f>
        <v>ALEXSANDRA MARIA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01/2025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379.5</v>
      </c>
      <c r="N7" s="16">
        <f>'[1]TCE - ANEXO II - Preencher'!S16</f>
        <v>70</v>
      </c>
      <c r="O7" s="17">
        <f>'[1]TCE - ANEXO II - Preencher'!W16</f>
        <v>196.24</v>
      </c>
      <c r="P7" s="18">
        <f>'[1]TCE - ANEXO II - Preencher'!X16</f>
        <v>1771.26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10583920000214</v>
      </c>
      <c r="B8" s="9" t="str">
        <f>'[1]TCE - ANEXO II - Preencher'!C17</f>
        <v>UPA IBURA - CG 015/2022</v>
      </c>
      <c r="C8" s="10"/>
      <c r="D8" s="11" t="str">
        <f>'[1]TCE - ANEXO II - Preencher'!E17</f>
        <v>ALINE GOMES DO NASCIMENTO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2252-65</v>
      </c>
      <c r="G8" s="14" t="str">
        <f>'[1]TCE - ANEXO II - Preencher'!I17</f>
        <v>01/2025</v>
      </c>
      <c r="H8" s="13" t="str">
        <f>'[1]TCE - ANEXO II - Preencher'!J17</f>
        <v>2 - Diarista</v>
      </c>
      <c r="I8" s="13">
        <f>'[1]TCE - ANEXO II - Preencher'!K17</f>
        <v>24</v>
      </c>
      <c r="J8" s="15">
        <f>'[1]TCE - ANEXO II - Preencher'!L17</f>
        <v>4554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497.9</v>
      </c>
      <c r="N8" s="16">
        <f>'[1]TCE - ANEXO II - Preencher'!S17</f>
        <v>1087.2</v>
      </c>
      <c r="O8" s="17">
        <f>'[1]TCE - ANEXO II - Preencher'!W17</f>
        <v>2747.84</v>
      </c>
      <c r="P8" s="18">
        <f>'[1]TCE - ANEXO II - Preencher'!X17</f>
        <v>3391.2599999999993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10583920000214</v>
      </c>
      <c r="B9" s="9" t="str">
        <f>'[1]TCE - ANEXO II - Preencher'!C18</f>
        <v>UPA IBURA - CG 015/2022</v>
      </c>
      <c r="C9" s="10"/>
      <c r="D9" s="11" t="str">
        <f>'[1]TCE - ANEXO II - Preencher'!E18</f>
        <v>ALLANO PEDRO FERREIRA DE SOUSA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2251-25</v>
      </c>
      <c r="G9" s="14" t="str">
        <f>'[1]TCE - ANEXO II - Preencher'!I18</f>
        <v>01/2025</v>
      </c>
      <c r="H9" s="13" t="str">
        <f>'[1]TCE - ANEXO II - Preencher'!J18</f>
        <v>2 - Diarista</v>
      </c>
      <c r="I9" s="13">
        <f>'[1]TCE - ANEXO II - Preencher'!K18</f>
        <v>24</v>
      </c>
      <c r="J9" s="15">
        <f>'[1]TCE - ANEXO II - Preencher'!L18</f>
        <v>4554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2668.64</v>
      </c>
      <c r="N9" s="16">
        <f>'[1]TCE - ANEXO II - Preencher'!S18</f>
        <v>6605.2</v>
      </c>
      <c r="O9" s="17">
        <f>'[1]TCE - ANEXO II - Preencher'!W18</f>
        <v>3602.36</v>
      </c>
      <c r="P9" s="18">
        <f>'[1]TCE - ANEXO II - Preencher'!X18</f>
        <v>10225.48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10583920000214</v>
      </c>
      <c r="B10" s="9" t="str">
        <f>'[1]TCE - ANEXO II - Preencher'!C19</f>
        <v>UPA IBURA - CG 015/2022</v>
      </c>
      <c r="C10" s="10"/>
      <c r="D10" s="11" t="str">
        <f>'[1]TCE - ANEXO II - Preencher'!E19</f>
        <v>ALVARO COELHO DE LEO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2252-70</v>
      </c>
      <c r="G10" s="14" t="str">
        <f>'[1]TCE - ANEXO II - Preencher'!I19</f>
        <v>01/2025</v>
      </c>
      <c r="H10" s="13" t="str">
        <f>'[1]TCE - ANEXO II - Preencher'!J19</f>
        <v>2 - Diarista</v>
      </c>
      <c r="I10" s="13">
        <f>'[1]TCE - ANEXO II - Preencher'!K19</f>
        <v>24</v>
      </c>
      <c r="J10" s="15">
        <f>'[1]TCE - ANEXO II - Preencher'!L19</f>
        <v>4554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1275.1199999999999</v>
      </c>
      <c r="N10" s="16">
        <f>'[1]TCE - ANEXO II - Preencher'!S19</f>
        <v>2295.6</v>
      </c>
      <c r="O10" s="17">
        <f>'[1]TCE - ANEXO II - Preencher'!W19</f>
        <v>5233.91</v>
      </c>
      <c r="P10" s="18">
        <f>'[1]TCE - ANEXO II - Preencher'!X19</f>
        <v>2890.8099999999995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10583920000214</v>
      </c>
      <c r="B11" s="9" t="str">
        <f>'[1]TCE - ANEXO II - Preencher'!C20</f>
        <v>UPA IBURA - CG 015/2022</v>
      </c>
      <c r="C11" s="10"/>
      <c r="D11" s="11" t="str">
        <f>'[1]TCE - ANEXO II - Preencher'!E20</f>
        <v>AMANDA CRISTINA SILVA DOS PRAZERES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2220.44</v>
      </c>
      <c r="N11" s="16">
        <f>'[1]TCE - ANEXO II - Preencher'!S20</f>
        <v>70</v>
      </c>
      <c r="O11" s="17">
        <f>'[1]TCE - ANEXO II - Preencher'!W20</f>
        <v>615.34</v>
      </c>
      <c r="P11" s="18">
        <f>'[1]TCE - ANEXO II - Preencher'!X20</f>
        <v>3193.1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10583920000214</v>
      </c>
      <c r="B12" s="9" t="str">
        <f>'[1]TCE - ANEXO II - Preencher'!C21</f>
        <v>UPA IBURA - CG 015/2022</v>
      </c>
      <c r="C12" s="10"/>
      <c r="D12" s="11" t="str">
        <f>'[1]TCE - ANEXO II - Preencher'!E21</f>
        <v>AMANDA FERREIRA LUNA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01/2025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2860.17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1510.73</v>
      </c>
      <c r="N12" s="16">
        <f>'[1]TCE - ANEXO II - Preencher'!S21</f>
        <v>1125.31</v>
      </c>
      <c r="O12" s="17">
        <f>'[1]TCE - ANEXO II - Preencher'!W21</f>
        <v>985.89</v>
      </c>
      <c r="P12" s="18">
        <f>'[1]TCE - ANEXO II - Preencher'!X21</f>
        <v>4510.3199999999988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10583920000214</v>
      </c>
      <c r="B13" s="9" t="str">
        <f>'[1]TCE - ANEXO II - Preencher'!C22</f>
        <v>UPA IBURA - CG 015/2022</v>
      </c>
      <c r="C13" s="10"/>
      <c r="D13" s="11" t="str">
        <f>'[1]TCE - ANEXO II - Preencher'!E22</f>
        <v>AMANDA MILLANE LINS PIMENTEL DO NASCIMENTO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 t="str">
        <f>'[1]TCE - ANEXO II - Preencher'!I22</f>
        <v>01/2025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387.3</v>
      </c>
      <c r="N13" s="16">
        <f>'[1]TCE - ANEXO II - Preencher'!S22</f>
        <v>305.2</v>
      </c>
      <c r="O13" s="17">
        <f>'[1]TCE - ANEXO II - Preencher'!W22</f>
        <v>230.8</v>
      </c>
      <c r="P13" s="18">
        <f>'[1]TCE - ANEXO II - Preencher'!X22</f>
        <v>1979.7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10583920000214</v>
      </c>
      <c r="B14" s="9" t="str">
        <f>'[1]TCE - ANEXO II - Preencher'!C23</f>
        <v>UPA IBURA - CG 015/2022</v>
      </c>
      <c r="C14" s="10"/>
      <c r="D14" s="11" t="str">
        <f>'[1]TCE - ANEXO II - Preencher'!E23</f>
        <v>AMARA MARIA CABRAL DA SILVA RODRIGUES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01/2025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2221.9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2333.3200000000002</v>
      </c>
      <c r="N14" s="16">
        <f>'[1]TCE - ANEXO II - Preencher'!S23</f>
        <v>728</v>
      </c>
      <c r="O14" s="17">
        <f>'[1]TCE - ANEXO II - Preencher'!W23</f>
        <v>1262.0899999999999</v>
      </c>
      <c r="P14" s="18">
        <f>'[1]TCE - ANEXO II - Preencher'!X23</f>
        <v>4021.13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10583920000214</v>
      </c>
      <c r="B15" s="9" t="str">
        <f>'[1]TCE - ANEXO II - Preencher'!C24</f>
        <v>UPA IBURA - CG 015/2022</v>
      </c>
      <c r="C15" s="10"/>
      <c r="D15" s="11" t="str">
        <f>'[1]TCE - ANEXO II - Preencher'!E24</f>
        <v>AMARO LUIZ DA SILVA FILHO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01/2025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379.5</v>
      </c>
      <c r="N15" s="16">
        <f>'[1]TCE - ANEXO II - Preencher'!S24</f>
        <v>70</v>
      </c>
      <c r="O15" s="17">
        <f>'[1]TCE - ANEXO II - Preencher'!W24</f>
        <v>338.69</v>
      </c>
      <c r="P15" s="18">
        <f>'[1]TCE - ANEXO II - Preencher'!X24</f>
        <v>1628.81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10583920000214</v>
      </c>
      <c r="B16" s="9" t="str">
        <f>'[1]TCE - ANEXO II - Preencher'!C25</f>
        <v>UPA IBURA - CG 015/2022</v>
      </c>
      <c r="C16" s="10"/>
      <c r="D16" s="11" t="str">
        <f>'[1]TCE - ANEXO II - Preencher'!E25</f>
        <v>ANA BEATRIZ OLIVEIRA BARBOSA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2251-24</v>
      </c>
      <c r="G16" s="14" t="str">
        <f>'[1]TCE - ANEXO II - Preencher'!I25</f>
        <v>01/2025</v>
      </c>
      <c r="H16" s="13" t="str">
        <f>'[1]TCE - ANEXO II - Preencher'!J25</f>
        <v>2 - Diarista</v>
      </c>
      <c r="I16" s="13">
        <f>'[1]TCE - ANEXO II - Preencher'!K25</f>
        <v>24</v>
      </c>
      <c r="J16" s="15">
        <f>'[1]TCE - ANEXO II - Preencher'!L25</f>
        <v>4554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692.21</v>
      </c>
      <c r="N16" s="16">
        <f>'[1]TCE - ANEXO II - Preencher'!S25</f>
        <v>87.2</v>
      </c>
      <c r="O16" s="17">
        <f>'[1]TCE - ANEXO II - Preencher'!W25</f>
        <v>2939.45</v>
      </c>
      <c r="P16" s="18">
        <f>'[1]TCE - ANEXO II - Preencher'!X25</f>
        <v>2393.96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10583920000214</v>
      </c>
      <c r="B17" s="9" t="str">
        <f>'[1]TCE - ANEXO II - Preencher'!C26</f>
        <v>UPA IBURA - CG 015/2022</v>
      </c>
      <c r="C17" s="10"/>
      <c r="D17" s="11" t="str">
        <f>'[1]TCE - ANEXO II - Preencher'!E26</f>
        <v>ANA PAULA DO NASCIMENTO PINTO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2173.52</v>
      </c>
      <c r="N17" s="16">
        <f>'[1]TCE - ANEXO II - Preencher'!S26</f>
        <v>70</v>
      </c>
      <c r="O17" s="17">
        <f>'[1]TCE - ANEXO II - Preencher'!W26</f>
        <v>508.56</v>
      </c>
      <c r="P17" s="18">
        <f>'[1]TCE - ANEXO II - Preencher'!X26</f>
        <v>3252.96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10583920000214</v>
      </c>
      <c r="B18" s="9" t="str">
        <f>'[1]TCE - ANEXO II - Preencher'!C27</f>
        <v>UPA IBURA - CG 015/2022</v>
      </c>
      <c r="C18" s="10"/>
      <c r="D18" s="11" t="str">
        <f>'[1]TCE - ANEXO II - Preencher'!E27</f>
        <v>ANA PAULA ELIAS DIAS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01/2025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2220.44</v>
      </c>
      <c r="N18" s="16">
        <f>'[1]TCE - ANEXO II - Preencher'!S27</f>
        <v>70</v>
      </c>
      <c r="O18" s="17">
        <f>'[1]TCE - ANEXO II - Preencher'!W27</f>
        <v>474.26</v>
      </c>
      <c r="P18" s="18">
        <f>'[1]TCE - ANEXO II - Preencher'!X27</f>
        <v>3334.1800000000003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10583920000214</v>
      </c>
      <c r="B19" s="9" t="str">
        <f>'[1]TCE - ANEXO II - Preencher'!C28</f>
        <v>UPA IBURA - CG 015/2022</v>
      </c>
      <c r="C19" s="10"/>
      <c r="D19" s="11" t="str">
        <f>'[1]TCE - ANEXO II - Preencher'!E28</f>
        <v>ANDRE HELON MAIA COUTINHO DOS SANTOS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5174-20</v>
      </c>
      <c r="G19" s="14" t="str">
        <f>'[1]TCE - ANEXO II - Preencher'!I28</f>
        <v>01/2025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591.47</v>
      </c>
      <c r="N19" s="16">
        <f>'[1]TCE - ANEXO II - Preencher'!S28</f>
        <v>490</v>
      </c>
      <c r="O19" s="17">
        <f>'[1]TCE - ANEXO II - Preencher'!W28</f>
        <v>664.72</v>
      </c>
      <c r="P19" s="18">
        <f>'[1]TCE - ANEXO II - Preencher'!X28</f>
        <v>1934.7500000000002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10583920000214</v>
      </c>
      <c r="B20" s="9" t="str">
        <f>'[1]TCE - ANEXO II - Preencher'!C29</f>
        <v>UPA IBURA - CG 015/2022</v>
      </c>
      <c r="C20" s="10"/>
      <c r="D20" s="11" t="str">
        <f>'[1]TCE - ANEXO II - Preencher'!E29</f>
        <v>ANDRE LUIZ GOMES BARBOSA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01/2025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2061.46</v>
      </c>
      <c r="N20" s="16">
        <f>'[1]TCE - ANEXO II - Preencher'!S29</f>
        <v>70</v>
      </c>
      <c r="O20" s="17">
        <f>'[1]TCE - ANEXO II - Preencher'!W29</f>
        <v>1164.45</v>
      </c>
      <c r="P20" s="18">
        <f>'[1]TCE - ANEXO II - Preencher'!X29</f>
        <v>2485.0100000000002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10583920000214</v>
      </c>
      <c r="B21" s="9" t="str">
        <f>'[1]TCE - ANEXO II - Preencher'!C30</f>
        <v>UPA IBURA - CG 015/2022</v>
      </c>
      <c r="C21" s="10"/>
      <c r="D21" s="11" t="str">
        <f>'[1]TCE - ANEXO II - Preencher'!E30</f>
        <v>ANDREA AURELIANO DA SILVA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 t="str">
        <f>'[1]TCE - ANEXO II - Preencher'!I30</f>
        <v>01/2025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303.60000000000002</v>
      </c>
      <c r="N21" s="16">
        <f>'[1]TCE - ANEXO II - Preencher'!S30</f>
        <v>70</v>
      </c>
      <c r="O21" s="17">
        <f>'[1]TCE - ANEXO II - Preencher'!W30</f>
        <v>241.43</v>
      </c>
      <c r="P21" s="18">
        <f>'[1]TCE - ANEXO II - Preencher'!X30</f>
        <v>1650.1699999999998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10583920000214</v>
      </c>
      <c r="B22" s="9" t="str">
        <f>'[1]TCE - ANEXO II - Preencher'!C31</f>
        <v>UPA IBURA - CG 015/2022</v>
      </c>
      <c r="C22" s="10"/>
      <c r="D22" s="11" t="str">
        <f>'[1]TCE - ANEXO II - Preencher'!E31</f>
        <v>ANDREIA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01/2025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1718.12</v>
      </c>
      <c r="N22" s="16">
        <f>'[1]TCE - ANEXO II - Preencher'!S31</f>
        <v>0</v>
      </c>
      <c r="O22" s="17">
        <f>'[1]TCE - ANEXO II - Preencher'!W31</f>
        <v>4989.83</v>
      </c>
      <c r="P22" s="18">
        <f>'[1]TCE - ANEXO II - Preencher'!X31</f>
        <v>1502.0600000000004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10583920000214</v>
      </c>
      <c r="B23" s="9" t="str">
        <f>'[1]TCE - ANEXO II - Preencher'!C32</f>
        <v>UPA IBURA - CG 015/2022</v>
      </c>
      <c r="C23" s="10"/>
      <c r="D23" s="11" t="str">
        <f>'[1]TCE - ANEXO II - Preencher'!E32</f>
        <v>ANDREZA MURIEL DE ARAUJO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2254.54</v>
      </c>
      <c r="N23" s="16">
        <f>'[1]TCE - ANEXO II - Preencher'!S32</f>
        <v>70</v>
      </c>
      <c r="O23" s="17">
        <f>'[1]TCE - ANEXO II - Preencher'!W32</f>
        <v>785.18</v>
      </c>
      <c r="P23" s="18">
        <f>'[1]TCE - ANEXO II - Preencher'!X32</f>
        <v>3057.36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10583920000214</v>
      </c>
      <c r="B24" s="9" t="str">
        <f>'[1]TCE - ANEXO II - Preencher'!C33</f>
        <v>UPA IBURA - CG 015/2022</v>
      </c>
      <c r="C24" s="10"/>
      <c r="D24" s="11" t="str">
        <f>'[1]TCE - ANEXO II - Preencher'!E33</f>
        <v>ANTONIO COUTINHO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5211-30</v>
      </c>
      <c r="G24" s="14" t="str">
        <f>'[1]TCE - ANEXO II - Preencher'!I33</f>
        <v>01/2025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455.4</v>
      </c>
      <c r="N24" s="16">
        <f>'[1]TCE - ANEXO II - Preencher'!S33</f>
        <v>70</v>
      </c>
      <c r="O24" s="17">
        <f>'[1]TCE - ANEXO II - Preencher'!W33</f>
        <v>618.69000000000005</v>
      </c>
      <c r="P24" s="18">
        <f>'[1]TCE - ANEXO II - Preencher'!X33</f>
        <v>1424.71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10583920000214</v>
      </c>
      <c r="B25" s="9" t="str">
        <f>'[1]TCE - ANEXO II - Preencher'!C34</f>
        <v>UPA IBURA - CG 015/2022</v>
      </c>
      <c r="C25" s="10"/>
      <c r="D25" s="11" t="str">
        <f>'[1]TCE - ANEXO II - Preencher'!E34</f>
        <v>ARDALE SANTOS DA COSTA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01/2025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0</v>
      </c>
      <c r="K25" s="15">
        <f>'[1]TCE - ANEXO II - Preencher'!P34</f>
        <v>9729.8700000000008</v>
      </c>
      <c r="L25" s="15">
        <f>'[1]TCE - ANEXO II - Preencher'!Q34</f>
        <v>0</v>
      </c>
      <c r="M25" s="15">
        <f>'[1]TCE - ANEXO II - Preencher'!R34</f>
        <v>783.52</v>
      </c>
      <c r="N25" s="16">
        <f>'[1]TCE - ANEXO II - Preencher'!S34</f>
        <v>0</v>
      </c>
      <c r="O25" s="17">
        <f>'[1]TCE - ANEXO II - Preencher'!W34</f>
        <v>9976.35</v>
      </c>
      <c r="P25" s="18">
        <f>'[1]TCE - ANEXO II - Preencher'!X34</f>
        <v>537.04000000000087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10583920000214</v>
      </c>
      <c r="B26" s="9" t="str">
        <f>'[1]TCE - ANEXO II - Preencher'!C35</f>
        <v>UPA IBURA - CG 015/2022</v>
      </c>
      <c r="C26" s="10"/>
      <c r="D26" s="11" t="str">
        <f>'[1]TCE - ANEXO II - Preencher'!E35</f>
        <v>ARIPUAM MARTINS BARROS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5174-20</v>
      </c>
      <c r="G26" s="14" t="str">
        <f>'[1]TCE - ANEXO II - Preencher'!I35</f>
        <v>01/2025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30</v>
      </c>
      <c r="N26" s="16">
        <f>'[1]TCE - ANEXO II - Preencher'!S35</f>
        <v>0</v>
      </c>
      <c r="O26" s="17">
        <f>'[1]TCE - ANEXO II - Preencher'!W35</f>
        <v>30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10583920000214</v>
      </c>
      <c r="B27" s="9" t="str">
        <f>'[1]TCE - ANEXO II - Preencher'!C36</f>
        <v>UPA IBURA - CG 015/2022</v>
      </c>
      <c r="C27" s="10"/>
      <c r="D27" s="11" t="str">
        <f>'[1]TCE - ANEXO II - Preencher'!E36</f>
        <v>ARTUR FILIPE DE SANTANA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01/2025</v>
      </c>
      <c r="H27" s="13" t="str">
        <f>'[1]TCE - ANEXO II - Preencher'!J36</f>
        <v>2 - Diarista</v>
      </c>
      <c r="I27" s="13">
        <f>'[1]TCE - ANEXO II - Preencher'!K36</f>
        <v>24</v>
      </c>
      <c r="J27" s="15">
        <f>'[1]TCE - ANEXO II - Preencher'!L36</f>
        <v>2248.65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507.78</v>
      </c>
      <c r="N27" s="16">
        <f>'[1]TCE - ANEXO II - Preencher'!S36</f>
        <v>314.58999999999997</v>
      </c>
      <c r="O27" s="17">
        <f>'[1]TCE - ANEXO II - Preencher'!W36</f>
        <v>283.81</v>
      </c>
      <c r="P27" s="18">
        <f>'[1]TCE - ANEXO II - Preencher'!X36</f>
        <v>2787.2100000000005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10583920000214</v>
      </c>
      <c r="B28" s="9" t="str">
        <f>'[1]TCE - ANEXO II - Preencher'!C37</f>
        <v>UPA IBURA - CG 015/2022</v>
      </c>
      <c r="C28" s="10"/>
      <c r="D28" s="11" t="str">
        <f>'[1]TCE - ANEXO II - Preencher'!E37</f>
        <v>ASSIRIA MARIA SANTANA SANTOS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01/2025</v>
      </c>
      <c r="H28" s="13" t="str">
        <f>'[1]TCE - ANEXO II - Preencher'!J37</f>
        <v>2 - Diarista</v>
      </c>
      <c r="I28" s="13">
        <f>'[1]TCE - ANEXO II - Preencher'!K37</f>
        <v>24</v>
      </c>
      <c r="J28" s="15">
        <f>'[1]TCE - ANEXO II - Preencher'!L37</f>
        <v>4554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692.21</v>
      </c>
      <c r="N28" s="16">
        <f>'[1]TCE - ANEXO II - Preencher'!S37</f>
        <v>87.2</v>
      </c>
      <c r="O28" s="17">
        <f>'[1]TCE - ANEXO II - Preencher'!W37</f>
        <v>1548.22</v>
      </c>
      <c r="P28" s="18">
        <f>'[1]TCE - ANEXO II - Preencher'!X37</f>
        <v>3785.1899999999996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10583920000214</v>
      </c>
      <c r="B29" s="9" t="str">
        <f>'[1]TCE - ANEXO II - Preencher'!C38</f>
        <v>UPA IBURA - CG 015/2022</v>
      </c>
      <c r="C29" s="10"/>
      <c r="D29" s="11" t="str">
        <f>'[1]TCE - ANEXO II - Preencher'!E38</f>
        <v>ASSUERO TAVARES DE ARAUJO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01/2025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4554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759</v>
      </c>
      <c r="N29" s="16">
        <f>'[1]TCE - ANEXO II - Preencher'!S38</f>
        <v>4762.8</v>
      </c>
      <c r="O29" s="17">
        <f>'[1]TCE - ANEXO II - Preencher'!W38</f>
        <v>2518.41</v>
      </c>
      <c r="P29" s="18">
        <f>'[1]TCE - ANEXO II - Preencher'!X38</f>
        <v>7557.3899999999994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10583920000214</v>
      </c>
      <c r="B30" s="9" t="str">
        <f>'[1]TCE - ANEXO II - Preencher'!C39</f>
        <v>UPA IBURA - CG 015/2022</v>
      </c>
      <c r="C30" s="10"/>
      <c r="D30" s="11" t="str">
        <f>'[1]TCE - ANEXO II - Preencher'!E39</f>
        <v>BARBARA DE CARVALHO FREIRE SANTOS MOURA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2252-65</v>
      </c>
      <c r="G30" s="14" t="str">
        <f>'[1]TCE - ANEXO II - Preencher'!I39</f>
        <v>01/2025</v>
      </c>
      <c r="H30" s="13" t="str">
        <f>'[1]TCE - ANEXO II - Preencher'!J39</f>
        <v>2 - Diarista</v>
      </c>
      <c r="I30" s="13">
        <f>'[1]TCE - ANEXO II - Preencher'!K39</f>
        <v>24</v>
      </c>
      <c r="J30" s="15">
        <f>'[1]TCE - ANEXO II - Preencher'!L39</f>
        <v>4554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531.29999999999995</v>
      </c>
      <c r="N30" s="16">
        <f>'[1]TCE - ANEXO II - Preencher'!S39</f>
        <v>4087.2</v>
      </c>
      <c r="O30" s="17">
        <f>'[1]TCE - ANEXO II - Preencher'!W39</f>
        <v>4084.8</v>
      </c>
      <c r="P30" s="18">
        <f>'[1]TCE - ANEXO II - Preencher'!X39</f>
        <v>5087.7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10583920000214</v>
      </c>
      <c r="B31" s="9" t="str">
        <f>'[1]TCE - ANEXO II - Preencher'!C40</f>
        <v>UPA IBURA - CG 015/2022</v>
      </c>
      <c r="C31" s="10"/>
      <c r="D31" s="11" t="str">
        <f>'[1]TCE - ANEXO II - Preencher'!E40</f>
        <v>BARBARA KELLY DE SOUSA BISPO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01/2025</v>
      </c>
      <c r="H31" s="13" t="str">
        <f>'[1]TCE - ANEXO II - Preencher'!J40</f>
        <v>2 - Diarista</v>
      </c>
      <c r="I31" s="13">
        <f>'[1]TCE - ANEXO II - Preencher'!K40</f>
        <v>24</v>
      </c>
      <c r="J31" s="15">
        <f>'[1]TCE - ANEXO II - Preencher'!L40</f>
        <v>4554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1080.82</v>
      </c>
      <c r="N31" s="16">
        <f>'[1]TCE - ANEXO II - Preencher'!S40</f>
        <v>157.19999999999999</v>
      </c>
      <c r="O31" s="17">
        <f>'[1]TCE - ANEXO II - Preencher'!W40</f>
        <v>750.28</v>
      </c>
      <c r="P31" s="18">
        <f>'[1]TCE - ANEXO II - Preencher'!X40</f>
        <v>5041.74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10583920000214</v>
      </c>
      <c r="B32" s="9" t="str">
        <f>'[1]TCE - ANEXO II - Preencher'!C41</f>
        <v>UPA IBURA - CG 015/2022</v>
      </c>
      <c r="C32" s="10"/>
      <c r="D32" s="11" t="str">
        <f>'[1]TCE - ANEXO II - Preencher'!E41</f>
        <v>BENEDITA HERCULANO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5134-30</v>
      </c>
      <c r="G32" s="14" t="str">
        <f>'[1]TCE - ANEXO II - Preencher'!I41</f>
        <v>01/2025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379.5</v>
      </c>
      <c r="N32" s="16">
        <f>'[1]TCE - ANEXO II - Preencher'!S41</f>
        <v>70</v>
      </c>
      <c r="O32" s="17">
        <f>'[1]TCE - ANEXO II - Preencher'!W41</f>
        <v>313.51</v>
      </c>
      <c r="P32" s="18">
        <f>'[1]TCE - ANEXO II - Preencher'!X41</f>
        <v>1653.99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10583920000214</v>
      </c>
      <c r="B33" s="9" t="str">
        <f>'[1]TCE - ANEXO II - Preencher'!C42</f>
        <v>UPA IBURA - CG 015/2022</v>
      </c>
      <c r="C33" s="10"/>
      <c r="D33" s="11" t="str">
        <f>'[1]TCE - ANEXO II - Preencher'!E42</f>
        <v>BIANCA RIBEIRO SIQUEIRA PEDROSA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2252-65</v>
      </c>
      <c r="G33" s="14" t="str">
        <f>'[1]TCE - ANEXO II - Preencher'!I42</f>
        <v>01/2025</v>
      </c>
      <c r="H33" s="13" t="str">
        <f>'[1]TCE - ANEXO II - Preencher'!J42</f>
        <v>2 - Diarista</v>
      </c>
      <c r="I33" s="13">
        <f>'[1]TCE - ANEXO II - Preencher'!K42</f>
        <v>24</v>
      </c>
      <c r="J33" s="15">
        <f>'[1]TCE - ANEXO II - Preencher'!L42</f>
        <v>4554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303.60000000000002</v>
      </c>
      <c r="N33" s="16">
        <f>'[1]TCE - ANEXO II - Preencher'!S42</f>
        <v>1676.2</v>
      </c>
      <c r="O33" s="17">
        <f>'[1]TCE - ANEXO II - Preencher'!W42</f>
        <v>1431.69</v>
      </c>
      <c r="P33" s="18">
        <f>'[1]TCE - ANEXO II - Preencher'!X42</f>
        <v>5102.1100000000006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10583920000214</v>
      </c>
      <c r="B34" s="9" t="str">
        <f>'[1]TCE - ANEXO II - Preencher'!C43</f>
        <v>UPA IBURA - CG 015/2022</v>
      </c>
      <c r="C34" s="10"/>
      <c r="D34" s="11" t="str">
        <f>'[1]TCE - ANEXO II - Preencher'!E43</f>
        <v>BIANKA DA SILVA CASTRO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 t="str">
        <f>'[1]TCE - ANEXO II - Preencher'!I43</f>
        <v>01/2025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564.97</v>
      </c>
      <c r="N34" s="16">
        <f>'[1]TCE - ANEXO II - Preencher'!S43</f>
        <v>70</v>
      </c>
      <c r="O34" s="17">
        <f>'[1]TCE - ANEXO II - Preencher'!W43</f>
        <v>474.52</v>
      </c>
      <c r="P34" s="18">
        <f>'[1]TCE - ANEXO II - Preencher'!X43</f>
        <v>1678.4500000000003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10583920000214</v>
      </c>
      <c r="B35" s="9" t="str">
        <f>'[1]TCE - ANEXO II - Preencher'!C44</f>
        <v>UPA IBURA - CG 015/2022</v>
      </c>
      <c r="C35" s="10"/>
      <c r="D35" s="11" t="str">
        <f>'[1]TCE - ANEXO II - Preencher'!E44</f>
        <v>BRENDA ANGELICA RODRIGUES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5211-30</v>
      </c>
      <c r="G35" s="14" t="str">
        <f>'[1]TCE - ANEXO II - Preencher'!I44</f>
        <v>01/2025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387.3</v>
      </c>
      <c r="N35" s="16">
        <f>'[1]TCE - ANEXO II - Preencher'!S44</f>
        <v>70</v>
      </c>
      <c r="O35" s="17">
        <f>'[1]TCE - ANEXO II - Preencher'!W44</f>
        <v>177.83</v>
      </c>
      <c r="P35" s="18">
        <f>'[1]TCE - ANEXO II - Preencher'!X44</f>
        <v>1797.47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10583920000214</v>
      </c>
      <c r="B36" s="9" t="str">
        <f>'[1]TCE - ANEXO II - Preencher'!C45</f>
        <v>UPA IBURA - CG 015/2022</v>
      </c>
      <c r="C36" s="10"/>
      <c r="D36" s="11" t="str">
        <f>'[1]TCE - ANEXO II - Preencher'!E45</f>
        <v>BRUNO DUARTE SILVA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01/2025</v>
      </c>
      <c r="H36" s="13" t="str">
        <f>'[1]TCE - ANEXO II - Preencher'!J45</f>
        <v>2 - Diarista</v>
      </c>
      <c r="I36" s="13">
        <f>'[1]TCE - ANEXO II - Preencher'!K45</f>
        <v>24</v>
      </c>
      <c r="J36" s="15">
        <f>'[1]TCE - ANEXO II - Preencher'!L45</f>
        <v>4554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692.21</v>
      </c>
      <c r="N36" s="16">
        <f>'[1]TCE - ANEXO II - Preencher'!S45</f>
        <v>346.7</v>
      </c>
      <c r="O36" s="17">
        <f>'[1]TCE - ANEXO II - Preencher'!W45</f>
        <v>2603.73</v>
      </c>
      <c r="P36" s="18">
        <f>'[1]TCE - ANEXO II - Preencher'!X45</f>
        <v>2989.18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10583920000214</v>
      </c>
      <c r="B37" s="9" t="str">
        <f>'[1]TCE - ANEXO II - Preencher'!C46</f>
        <v>UPA IBURA - CG 015/2022</v>
      </c>
      <c r="C37" s="10"/>
      <c r="D37" s="11" t="str">
        <f>'[1]TCE - ANEXO II - Preencher'!E46</f>
        <v>BRUNO LOPES DA SILVA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01/2025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2220.44</v>
      </c>
      <c r="N37" s="16">
        <f>'[1]TCE - ANEXO II - Preencher'!S46</f>
        <v>70</v>
      </c>
      <c r="O37" s="17">
        <f>'[1]TCE - ANEXO II - Preencher'!W46</f>
        <v>1060.02</v>
      </c>
      <c r="P37" s="18">
        <f>'[1]TCE - ANEXO II - Preencher'!X46</f>
        <v>2748.42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10583920000214</v>
      </c>
      <c r="B38" s="9" t="str">
        <f>'[1]TCE - ANEXO II - Preencher'!C47</f>
        <v>UPA IBURA - CG 015/2022</v>
      </c>
      <c r="C38" s="10"/>
      <c r="D38" s="11" t="str">
        <f>'[1]TCE - ANEXO II - Preencher'!E47</f>
        <v>BRUNO RICARDO DE OIVEIRA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5143-20</v>
      </c>
      <c r="G38" s="14" t="str">
        <f>'[1]TCE - ANEXO II - Preencher'!I47</f>
        <v>01/2025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578.22</v>
      </c>
      <c r="N38" s="16">
        <f>'[1]TCE - ANEXO II - Preencher'!S47</f>
        <v>70</v>
      </c>
      <c r="O38" s="17">
        <f>'[1]TCE - ANEXO II - Preencher'!W47</f>
        <v>556.19000000000005</v>
      </c>
      <c r="P38" s="18">
        <f>'[1]TCE - ANEXO II - Preencher'!X47</f>
        <v>1610.0300000000002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10583920000214</v>
      </c>
      <c r="B39" s="9" t="str">
        <f>'[1]TCE - ANEXO II - Preencher'!C48</f>
        <v>UPA IBURA - CG 015/2022</v>
      </c>
      <c r="C39" s="10"/>
      <c r="D39" s="11" t="str">
        <f>'[1]TCE - ANEXO II - Preencher'!E48</f>
        <v>CAIO RODRIGO DE OLIVEIRA MELO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2252-65</v>
      </c>
      <c r="G39" s="14" t="str">
        <f>'[1]TCE - ANEXO II - Preencher'!I48</f>
        <v>01/2025</v>
      </c>
      <c r="H39" s="13" t="str">
        <f>'[1]TCE - ANEXO II - Preencher'!J48</f>
        <v>2 - Diarista</v>
      </c>
      <c r="I39" s="13">
        <f>'[1]TCE - ANEXO II - Preencher'!K48</f>
        <v>24</v>
      </c>
      <c r="J39" s="15">
        <f>'[1]TCE - ANEXO II - Preencher'!L48</f>
        <v>4554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531.29999999999995</v>
      </c>
      <c r="N39" s="16">
        <f>'[1]TCE - ANEXO II - Preencher'!S48</f>
        <v>0</v>
      </c>
      <c r="O39" s="17">
        <f>'[1]TCE - ANEXO II - Preencher'!W48</f>
        <v>5085.3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10583920000214</v>
      </c>
      <c r="B40" s="9" t="str">
        <f>'[1]TCE - ANEXO II - Preencher'!C49</f>
        <v>UPA IBURA - CG 015/2022</v>
      </c>
      <c r="C40" s="10"/>
      <c r="D40" s="11" t="str">
        <f>'[1]TCE - ANEXO II - Preencher'!E49</f>
        <v>CAMILA DE MORAES COSTA BARROS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2252-65</v>
      </c>
      <c r="G40" s="14" t="str">
        <f>'[1]TCE - ANEXO II - Preencher'!I49</f>
        <v>01/2025</v>
      </c>
      <c r="H40" s="13" t="str">
        <f>'[1]TCE - ANEXO II - Preencher'!J49</f>
        <v>2 - Diarista</v>
      </c>
      <c r="I40" s="13">
        <f>'[1]TCE - ANEXO II - Preencher'!K49</f>
        <v>24</v>
      </c>
      <c r="J40" s="15">
        <f>'[1]TCE - ANEXO II - Preencher'!L49</f>
        <v>4554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303.60000000000002</v>
      </c>
      <c r="N40" s="16">
        <f>'[1]TCE - ANEXO II - Preencher'!S49</f>
        <v>0</v>
      </c>
      <c r="O40" s="17">
        <f>'[1]TCE - ANEXO II - Preencher'!W49</f>
        <v>4857.6000000000004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10583920000214</v>
      </c>
      <c r="B41" s="9" t="str">
        <f>'[1]TCE - ANEXO II - Preencher'!C50</f>
        <v>UPA IBURA - CG 015/2022</v>
      </c>
      <c r="C41" s="10"/>
      <c r="D41" s="11" t="str">
        <f>'[1]TCE - ANEXO II - Preencher'!E50</f>
        <v>CARLA GREICE OLIVEIRA DA SILVA CUNHA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01/2025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2259.66</v>
      </c>
      <c r="N41" s="16">
        <f>'[1]TCE - ANEXO II - Preencher'!S50</f>
        <v>70</v>
      </c>
      <c r="O41" s="17">
        <f>'[1]TCE - ANEXO II - Preencher'!W50</f>
        <v>1305.57</v>
      </c>
      <c r="P41" s="18">
        <f>'[1]TCE - ANEXO II - Preencher'!X50</f>
        <v>2542.09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10583920000214</v>
      </c>
      <c r="B42" s="9" t="str">
        <f>'[1]TCE - ANEXO II - Preencher'!C51</f>
        <v>UPA IBURA - CG 015/2022</v>
      </c>
      <c r="C42" s="10"/>
      <c r="D42" s="11" t="str">
        <f>'[1]TCE - ANEXO II - Preencher'!E51</f>
        <v>CARLOS ANDRE MENDONÇA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4141-05</v>
      </c>
      <c r="G42" s="14" t="str">
        <f>'[1]TCE - ANEXO II - Preencher'!I51</f>
        <v>01/2025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809.6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161.91999999999999</v>
      </c>
      <c r="N42" s="16">
        <f>'[1]TCE - ANEXO II - Preencher'!S51</f>
        <v>37.33</v>
      </c>
      <c r="O42" s="17">
        <f>'[1]TCE - ANEXO II - Preencher'!W51</f>
        <v>91.85</v>
      </c>
      <c r="P42" s="18">
        <f>'[1]TCE - ANEXO II - Preencher'!X51</f>
        <v>917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10583920000214</v>
      </c>
      <c r="B43" s="9" t="str">
        <f>'[1]TCE - ANEXO II - Preencher'!C52</f>
        <v>UPA IBURA - CG 015/2022</v>
      </c>
      <c r="C43" s="10"/>
      <c r="D43" s="11" t="str">
        <f>'[1]TCE - ANEXO II - Preencher'!E52</f>
        <v>CARLOS AUGUSTO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5174-20</v>
      </c>
      <c r="G43" s="14" t="str">
        <f>'[1]TCE - ANEXO II - Preencher'!I52</f>
        <v>01/2025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751.35</v>
      </c>
      <c r="N43" s="16">
        <f>'[1]TCE - ANEXO II - Preencher'!S52</f>
        <v>490</v>
      </c>
      <c r="O43" s="17">
        <f>'[1]TCE - ANEXO II - Preencher'!W52</f>
        <v>384.78</v>
      </c>
      <c r="P43" s="18">
        <f>'[1]TCE - ANEXO II - Preencher'!X52</f>
        <v>2374.5699999999997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10583920000214</v>
      </c>
      <c r="B44" s="9" t="str">
        <f>'[1]TCE - ANEXO II - Preencher'!C53</f>
        <v>UPA IBURA - CG 015/2022</v>
      </c>
      <c r="C44" s="10"/>
      <c r="D44" s="11" t="str">
        <f>'[1]TCE - ANEXO II - Preencher'!E53</f>
        <v>CARLOS EDUARDO DE LIMA E SILVA BRASILEIRO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1231-05</v>
      </c>
      <c r="G44" s="14" t="str">
        <f>'[1]TCE - ANEXO II - Preencher'!I53</f>
        <v>01/2025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3531.48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656.75</v>
      </c>
      <c r="N44" s="16">
        <f>'[1]TCE - ANEXO II - Preencher'!S53</f>
        <v>11646.53</v>
      </c>
      <c r="O44" s="17">
        <f>'[1]TCE - ANEXO II - Preencher'!W53</f>
        <v>4166.97</v>
      </c>
      <c r="P44" s="18">
        <f>'[1]TCE - ANEXO II - Preencher'!X53</f>
        <v>11667.79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10583920000214</v>
      </c>
      <c r="B45" s="9" t="str">
        <f>'[1]TCE - ANEXO II - Preencher'!C54</f>
        <v>UPA IBURA - CG 015/2022</v>
      </c>
      <c r="C45" s="10"/>
      <c r="D45" s="11" t="str">
        <f>'[1]TCE - ANEXO II - Preencher'!E54</f>
        <v>CAROL DIAS GOMES DA SILVA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2251-24</v>
      </c>
      <c r="G45" s="14" t="str">
        <f>'[1]TCE - ANEXO II - Preencher'!I54</f>
        <v>01/2025</v>
      </c>
      <c r="H45" s="13" t="str">
        <f>'[1]TCE - ANEXO II - Preencher'!J54</f>
        <v>2 - Diarista</v>
      </c>
      <c r="I45" s="13">
        <f>'[1]TCE - ANEXO II - Preencher'!K54</f>
        <v>24</v>
      </c>
      <c r="J45" s="15">
        <f>'[1]TCE - ANEXO II - Preencher'!L54</f>
        <v>4554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1275.1199999999999</v>
      </c>
      <c r="N45" s="16">
        <f>'[1]TCE - ANEXO II - Preencher'!S54</f>
        <v>286.95</v>
      </c>
      <c r="O45" s="17">
        <f>'[1]TCE - ANEXO II - Preencher'!W54</f>
        <v>1274.42</v>
      </c>
      <c r="P45" s="18">
        <f>'[1]TCE - ANEXO II - Preencher'!X54</f>
        <v>4841.6499999999996</v>
      </c>
      <c r="S45" s="22">
        <v>45078</v>
      </c>
    </row>
    <row r="46" spans="1:19" x14ac:dyDescent="0.2">
      <c r="A46" s="8">
        <f>IFERROR(VLOOKUP(B46,'[1]DADOS (OCULTAR)'!$Q$3:$S$136,3,0),"")</f>
        <v>10583920000214</v>
      </c>
      <c r="B46" s="9" t="str">
        <f>'[1]TCE - ANEXO II - Preencher'!C55</f>
        <v>UPA IBURA - CG 015/2022</v>
      </c>
      <c r="C46" s="10"/>
      <c r="D46" s="11" t="str">
        <f>'[1]TCE - ANEXO II - Preencher'!E55</f>
        <v>CAROLINE CORDEIRO DE ALMEIDA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01/2025</v>
      </c>
      <c r="H46" s="13" t="str">
        <f>'[1]TCE - ANEXO II - Preencher'!J55</f>
        <v>2 - Diarista</v>
      </c>
      <c r="I46" s="13">
        <f>'[1]TCE - ANEXO II - Preencher'!K55</f>
        <v>24</v>
      </c>
      <c r="J46" s="15">
        <f>'[1]TCE - ANEXO II - Preencher'!L55</f>
        <v>4554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303.60000000000002</v>
      </c>
      <c r="N46" s="16">
        <f>'[1]TCE - ANEXO II - Preencher'!S55</f>
        <v>546.45000000000005</v>
      </c>
      <c r="O46" s="17">
        <f>'[1]TCE - ANEXO II - Preencher'!W55</f>
        <v>1314.04</v>
      </c>
      <c r="P46" s="18">
        <f>'[1]TCE - ANEXO II - Preencher'!X55</f>
        <v>4090.01</v>
      </c>
      <c r="S46" s="22">
        <v>45108</v>
      </c>
    </row>
    <row r="47" spans="1:19" x14ac:dyDescent="0.2">
      <c r="A47" s="8">
        <f>IFERROR(VLOOKUP(B47,'[1]DADOS (OCULTAR)'!$Q$3:$S$136,3,0),"")</f>
        <v>10583920000214</v>
      </c>
      <c r="B47" s="9" t="str">
        <f>'[1]TCE - ANEXO II - Preencher'!C56</f>
        <v>UPA IBURA - CG 015/2022</v>
      </c>
      <c r="C47" s="10"/>
      <c r="D47" s="11" t="str">
        <f>'[1]TCE - ANEXO II - Preencher'!E56</f>
        <v>CASSIA CRISTINA CESAR COSTA DE CAMPOS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2251-24</v>
      </c>
      <c r="G47" s="14" t="str">
        <f>'[1]TCE - ANEXO II - Preencher'!I56</f>
        <v>01/2025</v>
      </c>
      <c r="H47" s="13" t="str">
        <f>'[1]TCE - ANEXO II - Preencher'!J56</f>
        <v>2 - Diarista</v>
      </c>
      <c r="I47" s="13">
        <f>'[1]TCE - ANEXO II - Preencher'!K56</f>
        <v>24</v>
      </c>
      <c r="J47" s="15">
        <f>'[1]TCE - ANEXO II - Preencher'!L56</f>
        <v>4554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2313.4299999999998</v>
      </c>
      <c r="N47" s="16">
        <f>'[1]TCE - ANEXO II - Preencher'!S56</f>
        <v>5281.8</v>
      </c>
      <c r="O47" s="17">
        <f>'[1]TCE - ANEXO II - Preencher'!W56</f>
        <v>3139.99</v>
      </c>
      <c r="P47" s="18">
        <f>'[1]TCE - ANEXO II - Preencher'!X56</f>
        <v>9009.24</v>
      </c>
      <c r="S47" s="22">
        <v>45139</v>
      </c>
    </row>
    <row r="48" spans="1:19" x14ac:dyDescent="0.2">
      <c r="A48" s="8">
        <f>IFERROR(VLOOKUP(B48,'[1]DADOS (OCULTAR)'!$Q$3:$S$136,3,0),"")</f>
        <v>10583920000214</v>
      </c>
      <c r="B48" s="9" t="str">
        <f>'[1]TCE - ANEXO II - Preencher'!C57</f>
        <v>UPA IBURA - CG 015/2022</v>
      </c>
      <c r="C48" s="10"/>
      <c r="D48" s="11" t="str">
        <f>'[1]TCE - ANEXO II - Preencher'!E57</f>
        <v>CELIO DE SOUZA RIBEIRO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2251-24</v>
      </c>
      <c r="G48" s="14" t="str">
        <f>'[1]TCE - ANEXO II - Preencher'!I57</f>
        <v>01/2025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0</v>
      </c>
      <c r="K48" s="15">
        <f>'[1]TCE - ANEXO II - Preencher'!P57</f>
        <v>6798.93</v>
      </c>
      <c r="L48" s="15">
        <f>'[1]TCE - ANEXO II - Preencher'!Q57</f>
        <v>0</v>
      </c>
      <c r="M48" s="15">
        <f>'[1]TCE - ANEXO II - Preencher'!R57</f>
        <v>482.13</v>
      </c>
      <c r="N48" s="16">
        <f>'[1]TCE - ANEXO II - Preencher'!S57</f>
        <v>0</v>
      </c>
      <c r="O48" s="17">
        <f>'[1]TCE - ANEXO II - Preencher'!W57</f>
        <v>6798.93</v>
      </c>
      <c r="P48" s="18">
        <f>'[1]TCE - ANEXO II - Preencher'!X57</f>
        <v>482.13000000000011</v>
      </c>
      <c r="S48" s="22">
        <v>45170</v>
      </c>
    </row>
    <row r="49" spans="1:19" x14ac:dyDescent="0.2">
      <c r="A49" s="8">
        <f>IFERROR(VLOOKUP(B49,'[1]DADOS (OCULTAR)'!$Q$3:$S$136,3,0),"")</f>
        <v>10583920000214</v>
      </c>
      <c r="B49" s="9" t="str">
        <f>'[1]TCE - ANEXO II - Preencher'!C58</f>
        <v>UPA IBURA - CG 015/2022</v>
      </c>
      <c r="C49" s="10"/>
      <c r="D49" s="11" t="str">
        <f>'[1]TCE - ANEXO II - Preencher'!E58</f>
        <v>CHINOZACKY DE SOUZA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2021.72</v>
      </c>
      <c r="N49" s="16">
        <f>'[1]TCE - ANEXO II - Preencher'!S58</f>
        <v>70</v>
      </c>
      <c r="O49" s="17">
        <f>'[1]TCE - ANEXO II - Preencher'!W58</f>
        <v>1137.8399999999999</v>
      </c>
      <c r="P49" s="18">
        <f>'[1]TCE - ANEXO II - Preencher'!X58</f>
        <v>2471.88</v>
      </c>
      <c r="S49" s="22">
        <v>45200</v>
      </c>
    </row>
    <row r="50" spans="1:19" x14ac:dyDescent="0.2">
      <c r="A50" s="8">
        <f>IFERROR(VLOOKUP(B50,'[1]DADOS (OCULTAR)'!$Q$3:$S$136,3,0),"")</f>
        <v>10583920000214</v>
      </c>
      <c r="B50" s="9" t="str">
        <f>'[1]TCE - ANEXO II - Preencher'!C59</f>
        <v>UPA IBURA - CG 015/2022</v>
      </c>
      <c r="C50" s="10"/>
      <c r="D50" s="11" t="str">
        <f>'[1]TCE - ANEXO II - Preencher'!E59</f>
        <v>CIBELE DA SILVA CRUZ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 t="str">
        <f>'[1]TCE - ANEXO II - Preencher'!I59</f>
        <v>01/2025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2558.79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788.47</v>
      </c>
      <c r="N50" s="16">
        <f>'[1]TCE - ANEXO II - Preencher'!S59</f>
        <v>450</v>
      </c>
      <c r="O50" s="17">
        <f>'[1]TCE - ANEXO II - Preencher'!W59</f>
        <v>764.25</v>
      </c>
      <c r="P50" s="18">
        <f>'[1]TCE - ANEXO II - Preencher'!X59</f>
        <v>3033.01</v>
      </c>
      <c r="S50" s="22">
        <v>45231</v>
      </c>
    </row>
    <row r="51" spans="1:19" x14ac:dyDescent="0.2">
      <c r="A51" s="8">
        <f>IFERROR(VLOOKUP(B51,'[1]DADOS (OCULTAR)'!$Q$3:$S$136,3,0),"")</f>
        <v>10583920000214</v>
      </c>
      <c r="B51" s="9" t="str">
        <f>'[1]TCE - ANEXO II - Preencher'!C60</f>
        <v>UPA IBURA - CG 015/2022</v>
      </c>
      <c r="C51" s="10"/>
      <c r="D51" s="11" t="str">
        <f>'[1]TCE - ANEXO II - Preencher'!E60</f>
        <v>CIBELE LETICIA DE ALCANTARA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01/2025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1799.62</v>
      </c>
      <c r="N51" s="16">
        <f>'[1]TCE - ANEXO II - Preencher'!S60</f>
        <v>859.68</v>
      </c>
      <c r="O51" s="17">
        <f>'[1]TCE - ANEXO II - Preencher'!W60</f>
        <v>1126.6099999999999</v>
      </c>
      <c r="P51" s="18">
        <f>'[1]TCE - ANEXO II - Preencher'!X60</f>
        <v>3926.8</v>
      </c>
      <c r="S51" s="22">
        <v>45261</v>
      </c>
    </row>
    <row r="52" spans="1:19" x14ac:dyDescent="0.2">
      <c r="A52" s="8">
        <f>IFERROR(VLOOKUP(B52,'[1]DADOS (OCULTAR)'!$Q$3:$S$136,3,0),"")</f>
        <v>10583920000214</v>
      </c>
      <c r="B52" s="9" t="str">
        <f>'[1]TCE - ANEXO II - Preencher'!C61</f>
        <v>UPA IBURA - CG 015/2022</v>
      </c>
      <c r="C52" s="10"/>
      <c r="D52" s="11" t="str">
        <f>'[1]TCE - ANEXO II - Preencher'!E61</f>
        <v>CINTIA SOARES BENTO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01/2025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2221.9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1665.65</v>
      </c>
      <c r="N52" s="16">
        <f>'[1]TCE - ANEXO II - Preencher'!S61</f>
        <v>728</v>
      </c>
      <c r="O52" s="17">
        <f>'[1]TCE - ANEXO II - Preencher'!W61</f>
        <v>700</v>
      </c>
      <c r="P52" s="18">
        <f>'[1]TCE - ANEXO II - Preencher'!X61</f>
        <v>3915.55</v>
      </c>
      <c r="S52" s="22">
        <v>45292</v>
      </c>
    </row>
    <row r="53" spans="1:19" x14ac:dyDescent="0.2">
      <c r="A53" s="8">
        <f>IFERROR(VLOOKUP(B53,'[1]DADOS (OCULTAR)'!$Q$3:$S$136,3,0),"")</f>
        <v>10583920000214</v>
      </c>
      <c r="B53" s="9" t="str">
        <f>'[1]TCE - ANEXO II - Preencher'!C62</f>
        <v>UPA IBURA - CG 015/2022</v>
      </c>
      <c r="C53" s="10"/>
      <c r="D53" s="11" t="str">
        <f>'[1]TCE - ANEXO II - Preencher'!E62</f>
        <v>CLARA SARMENTO MAIA DA MATA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2252-65</v>
      </c>
      <c r="G53" s="14" t="str">
        <f>'[1]TCE - ANEXO II - Preencher'!I62</f>
        <v>01/2025</v>
      </c>
      <c r="H53" s="13" t="str">
        <f>'[1]TCE - ANEXO II - Preencher'!J62</f>
        <v>2 - Diarista</v>
      </c>
      <c r="I53" s="13">
        <f>'[1]TCE - ANEXO II - Preencher'!K62</f>
        <v>24</v>
      </c>
      <c r="J53" s="15">
        <f>'[1]TCE - ANEXO II - Preencher'!L62</f>
        <v>4554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303.60000000000002</v>
      </c>
      <c r="N53" s="16">
        <f>'[1]TCE - ANEXO II - Preencher'!S62</f>
        <v>1087.2</v>
      </c>
      <c r="O53" s="17">
        <f>'[1]TCE - ANEXO II - Preencher'!W62</f>
        <v>3131.04</v>
      </c>
      <c r="P53" s="18">
        <f>'[1]TCE - ANEXO II - Preencher'!X62</f>
        <v>2813.76</v>
      </c>
      <c r="S53" s="22">
        <v>45323</v>
      </c>
    </row>
    <row r="54" spans="1:19" x14ac:dyDescent="0.2">
      <c r="A54" s="8">
        <f>IFERROR(VLOOKUP(B54,'[1]DADOS (OCULTAR)'!$Q$3:$S$136,3,0),"")</f>
        <v>10583920000214</v>
      </c>
      <c r="B54" s="9" t="str">
        <f>'[1]TCE - ANEXO II - Preencher'!C63</f>
        <v>UPA IBURA - CG 015/2022</v>
      </c>
      <c r="C54" s="10"/>
      <c r="D54" s="11" t="str">
        <f>'[1]TCE - ANEXO II - Preencher'!E63</f>
        <v>CLARISSA DA SILVA RODRIGUES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 t="str">
        <f>'[1]TCE - ANEXO II - Preencher'!I63</f>
        <v>01/2025</v>
      </c>
      <c r="H54" s="13" t="str">
        <f>'[1]TCE - ANEXO II - Preencher'!J63</f>
        <v>2 - Diarista</v>
      </c>
      <c r="I54" s="13">
        <f>'[1]TCE - ANEXO II - Preencher'!K63</f>
        <v>24</v>
      </c>
      <c r="J54" s="15">
        <f>'[1]TCE - ANEXO II - Preencher'!L63</f>
        <v>4554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1080.82</v>
      </c>
      <c r="N54" s="16">
        <f>'[1]TCE - ANEXO II - Preencher'!S63</f>
        <v>7248.2</v>
      </c>
      <c r="O54" s="17">
        <f>'[1]TCE - ANEXO II - Preencher'!W63</f>
        <v>3342.53</v>
      </c>
      <c r="P54" s="18">
        <f>'[1]TCE - ANEXO II - Preencher'!X63</f>
        <v>9540.49</v>
      </c>
      <c r="S54" s="22">
        <v>45352</v>
      </c>
    </row>
    <row r="55" spans="1:19" x14ac:dyDescent="0.2">
      <c r="A55" s="8">
        <f>IFERROR(VLOOKUP(B55,'[1]DADOS (OCULTAR)'!$Q$3:$S$136,3,0),"")</f>
        <v>10583920000214</v>
      </c>
      <c r="B55" s="9" t="str">
        <f>'[1]TCE - ANEXO II - Preencher'!C64</f>
        <v>UPA IBURA - CG 015/2022</v>
      </c>
      <c r="C55" s="10"/>
      <c r="D55" s="11" t="str">
        <f>'[1]TCE - ANEXO II - Preencher'!E64</f>
        <v>CLAUDIA CANDIDA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01/2025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465.55</v>
      </c>
      <c r="N55" s="16">
        <f>'[1]TCE - ANEXO II - Preencher'!S64</f>
        <v>70</v>
      </c>
      <c r="O55" s="17">
        <f>'[1]TCE - ANEXO II - Preencher'!W64</f>
        <v>270.10000000000002</v>
      </c>
      <c r="P55" s="18">
        <f>'[1]TCE - ANEXO II - Preencher'!X64</f>
        <v>1783.4500000000003</v>
      </c>
      <c r="S55" s="22">
        <v>45383</v>
      </c>
    </row>
    <row r="56" spans="1:19" x14ac:dyDescent="0.2">
      <c r="A56" s="8">
        <f>IFERROR(VLOOKUP(B56,'[1]DADOS (OCULTAR)'!$Q$3:$S$136,3,0),"")</f>
        <v>10583920000214</v>
      </c>
      <c r="B56" s="9" t="str">
        <f>'[1]TCE - ANEXO II - Preencher'!C65</f>
        <v>UPA IBURA - CG 015/2022</v>
      </c>
      <c r="C56" s="10"/>
      <c r="D56" s="11" t="str">
        <f>'[1]TCE - ANEXO II - Preencher'!E65</f>
        <v>CLAUDIA CRISTINA VERISSIMO F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01/2025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2860.17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1672.06</v>
      </c>
      <c r="N56" s="16">
        <f>'[1]TCE - ANEXO II - Preencher'!S65</f>
        <v>968</v>
      </c>
      <c r="O56" s="17">
        <f>'[1]TCE - ANEXO II - Preencher'!W65</f>
        <v>1934.67</v>
      </c>
      <c r="P56" s="18">
        <f>'[1]TCE - ANEXO II - Preencher'!X65</f>
        <v>3565.5599999999995</v>
      </c>
      <c r="S56" s="22">
        <v>45413</v>
      </c>
    </row>
    <row r="57" spans="1:19" x14ac:dyDescent="0.2">
      <c r="A57" s="8">
        <f>IFERROR(VLOOKUP(B57,'[1]DADOS (OCULTAR)'!$Q$3:$S$136,3,0),"")</f>
        <v>10583920000214</v>
      </c>
      <c r="B57" s="9" t="str">
        <f>'[1]TCE - ANEXO II - Preencher'!C66</f>
        <v>UPA IBURA - CG 015/2022</v>
      </c>
      <c r="C57" s="10"/>
      <c r="D57" s="11" t="str">
        <f>'[1]TCE - ANEXO II - Preencher'!E66</f>
        <v>CLAUDIO JOSE DE ALBUQUERQUE LEIMIG FILHO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 t="str">
        <f>'[1]TCE - ANEXO II - Preencher'!I66</f>
        <v>01/2025</v>
      </c>
      <c r="H57" s="13" t="str">
        <f>'[1]TCE - ANEXO II - Preencher'!J66</f>
        <v>2 - Diarista</v>
      </c>
      <c r="I57" s="13">
        <f>'[1]TCE - ANEXO II - Preencher'!K66</f>
        <v>9</v>
      </c>
      <c r="J57" s="15">
        <f>'[1]TCE - ANEXO II - Preencher'!L66</f>
        <v>4554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303.60000000000002</v>
      </c>
      <c r="N57" s="16">
        <f>'[1]TCE - ANEXO II - Preencher'!S66</f>
        <v>157.19999999999999</v>
      </c>
      <c r="O57" s="17">
        <f>'[1]TCE - ANEXO II - Preencher'!W66</f>
        <v>855.91</v>
      </c>
      <c r="P57" s="18">
        <f>'[1]TCE - ANEXO II - Preencher'!X66</f>
        <v>4158.8900000000003</v>
      </c>
      <c r="S57" s="22">
        <v>45444</v>
      </c>
    </row>
    <row r="58" spans="1:19" x14ac:dyDescent="0.2">
      <c r="A58" s="8">
        <f>IFERROR(VLOOKUP(B58,'[1]DADOS (OCULTAR)'!$Q$3:$S$136,3,0),"")</f>
        <v>10583920000214</v>
      </c>
      <c r="B58" s="9" t="str">
        <f>'[1]TCE - ANEXO II - Preencher'!C67</f>
        <v>UPA IBURA - CG 015/2022</v>
      </c>
      <c r="C58" s="10"/>
      <c r="D58" s="11" t="str">
        <f>'[1]TCE - ANEXO II - Preencher'!E67</f>
        <v>CLEBER TRINDADE LEAL MONTEIRO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3121-05</v>
      </c>
      <c r="G58" s="14" t="str">
        <f>'[1]TCE - ANEXO II - Preencher'!I67</f>
        <v>01/2025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2231.58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721.45</v>
      </c>
      <c r="N58" s="16">
        <f>'[1]TCE - ANEXO II - Preencher'!S67</f>
        <v>70</v>
      </c>
      <c r="O58" s="17">
        <f>'[1]TCE - ANEXO II - Preencher'!W67</f>
        <v>1271</v>
      </c>
      <c r="P58" s="18">
        <f>'[1]TCE - ANEXO II - Preencher'!X67</f>
        <v>1752.0299999999997</v>
      </c>
      <c r="S58" s="22">
        <v>45474</v>
      </c>
    </row>
    <row r="59" spans="1:19" x14ac:dyDescent="0.2">
      <c r="A59" s="8">
        <f>IFERROR(VLOOKUP(B59,'[1]DADOS (OCULTAR)'!$Q$3:$S$136,3,0),"")</f>
        <v>10583920000214</v>
      </c>
      <c r="B59" s="9" t="str">
        <f>'[1]TCE - ANEXO II - Preencher'!C68</f>
        <v>UPA IBURA - CG 015/2022</v>
      </c>
      <c r="C59" s="10"/>
      <c r="D59" s="11" t="str">
        <f>'[1]TCE - ANEXO II - Preencher'!E68</f>
        <v>CLEIDE JUDITE DO NASCIMENTO SOARES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 t="str">
        <f>'[1]TCE - ANEXO II - Preencher'!I68</f>
        <v>01/2025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379.5</v>
      </c>
      <c r="N59" s="16">
        <f>'[1]TCE - ANEXO II - Preencher'!S68</f>
        <v>70</v>
      </c>
      <c r="O59" s="17">
        <f>'[1]TCE - ANEXO II - Preencher'!W68</f>
        <v>612.89</v>
      </c>
      <c r="P59" s="18">
        <f>'[1]TCE - ANEXO II - Preencher'!X68</f>
        <v>1354.6100000000001</v>
      </c>
      <c r="S59" s="22">
        <v>45505</v>
      </c>
    </row>
    <row r="60" spans="1:19" x14ac:dyDescent="0.2">
      <c r="A60" s="8">
        <f>IFERROR(VLOOKUP(B60,'[1]DADOS (OCULTAR)'!$Q$3:$S$136,3,0),"")</f>
        <v>10583920000214</v>
      </c>
      <c r="B60" s="9" t="str">
        <f>'[1]TCE - ANEXO II - Preencher'!C69</f>
        <v>UPA IBURA - CG 015/2022</v>
      </c>
      <c r="C60" s="10"/>
      <c r="D60" s="11" t="str">
        <f>'[1]TCE - ANEXO II - Preencher'!E69</f>
        <v>CLODOALDO PEREIRA DA VEIGA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01/2025</v>
      </c>
      <c r="H60" s="13" t="str">
        <f>'[1]TCE - ANEXO II - Preencher'!J69</f>
        <v>2 - Diarista</v>
      </c>
      <c r="I60" s="13">
        <f>'[1]TCE - ANEXO II - Preencher'!K69</f>
        <v>24</v>
      </c>
      <c r="J60" s="15">
        <f>'[1]TCE - ANEXO II - Preencher'!L69</f>
        <v>2602.17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1592.53</v>
      </c>
      <c r="N60" s="16">
        <f>'[1]TCE - ANEXO II - Preencher'!S69</f>
        <v>70</v>
      </c>
      <c r="O60" s="17">
        <f>'[1]TCE - ANEXO II - Preencher'!W69</f>
        <v>625.16999999999996</v>
      </c>
      <c r="P60" s="18">
        <f>'[1]TCE - ANEXO II - Preencher'!X69</f>
        <v>3639.5299999999997</v>
      </c>
      <c r="S60" s="22">
        <v>45536</v>
      </c>
    </row>
    <row r="61" spans="1:19" x14ac:dyDescent="0.2">
      <c r="A61" s="8">
        <f>IFERROR(VLOOKUP(B61,'[1]DADOS (OCULTAR)'!$Q$3:$S$136,3,0),"")</f>
        <v>10583920000214</v>
      </c>
      <c r="B61" s="9" t="str">
        <f>'[1]TCE - ANEXO II - Preencher'!C70</f>
        <v>UPA IBURA - CG 015/2022</v>
      </c>
      <c r="C61" s="10"/>
      <c r="D61" s="11" t="str">
        <f>'[1]TCE - ANEXO II - Preencher'!E70</f>
        <v>CRISLEIDE LOPES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01/2025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0</v>
      </c>
      <c r="K61" s="15">
        <f>'[1]TCE - ANEXO II - Preencher'!P70</f>
        <v>4648.92</v>
      </c>
      <c r="L61" s="15">
        <f>'[1]TCE - ANEXO II - Preencher'!Q70</f>
        <v>0</v>
      </c>
      <c r="M61" s="15">
        <f>'[1]TCE - ANEXO II - Preencher'!R70</f>
        <v>208.64</v>
      </c>
      <c r="N61" s="16">
        <f>'[1]TCE - ANEXO II - Preencher'!S70</f>
        <v>0</v>
      </c>
      <c r="O61" s="17">
        <f>'[1]TCE - ANEXO II - Preencher'!W70</f>
        <v>4648.92</v>
      </c>
      <c r="P61" s="18">
        <f>'[1]TCE - ANEXO II - Preencher'!X70</f>
        <v>208.64000000000033</v>
      </c>
      <c r="S61" s="22">
        <v>45566</v>
      </c>
    </row>
    <row r="62" spans="1:19" x14ac:dyDescent="0.2">
      <c r="A62" s="8">
        <f>IFERROR(VLOOKUP(B62,'[1]DADOS (OCULTAR)'!$Q$3:$S$136,3,0),"")</f>
        <v>10583920000214</v>
      </c>
      <c r="B62" s="9" t="str">
        <f>'[1]TCE - ANEXO II - Preencher'!C71</f>
        <v>UPA IBURA - CG 015/2022</v>
      </c>
      <c r="C62" s="10"/>
      <c r="D62" s="11" t="str">
        <f>'[1]TCE - ANEXO II - Preencher'!E71</f>
        <v>CRISTIANO ALMEIDA BASTOS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2252-70</v>
      </c>
      <c r="G62" s="14" t="str">
        <f>'[1]TCE - ANEXO II - Preencher'!I71</f>
        <v>01/2025</v>
      </c>
      <c r="H62" s="13" t="str">
        <f>'[1]TCE - ANEXO II - Preencher'!J71</f>
        <v>2 - Diarista</v>
      </c>
      <c r="I62" s="13">
        <f>'[1]TCE - ANEXO II - Preencher'!K71</f>
        <v>24</v>
      </c>
      <c r="J62" s="15">
        <f>'[1]TCE - ANEXO II - Preencher'!L71</f>
        <v>4554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692.21</v>
      </c>
      <c r="N62" s="16">
        <f>'[1]TCE - ANEXO II - Preencher'!S71</f>
        <v>2365.6</v>
      </c>
      <c r="O62" s="17">
        <f>'[1]TCE - ANEXO II - Preencher'!W71</f>
        <v>1837.56</v>
      </c>
      <c r="P62" s="18">
        <f>'[1]TCE - ANEXO II - Preencher'!X71</f>
        <v>5774.25</v>
      </c>
      <c r="S62" s="22">
        <v>45597</v>
      </c>
    </row>
    <row r="63" spans="1:19" x14ac:dyDescent="0.2">
      <c r="A63" s="8">
        <f>IFERROR(VLOOKUP(B63,'[1]DADOS (OCULTAR)'!$Q$3:$S$136,3,0),"")</f>
        <v>10583920000214</v>
      </c>
      <c r="B63" s="9" t="str">
        <f>'[1]TCE - ANEXO II - Preencher'!C72</f>
        <v>UPA IBURA - CG 015/2022</v>
      </c>
      <c r="C63" s="10"/>
      <c r="D63" s="11" t="str">
        <f>'[1]TCE - ANEXO II - Preencher'!E72</f>
        <v>DANIELLY RENATA SILVA DE SOUZA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01/2025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2102.7399999999998</v>
      </c>
      <c r="N63" s="16">
        <f>'[1]TCE - ANEXO II - Preencher'!S72</f>
        <v>70</v>
      </c>
      <c r="O63" s="17">
        <f>'[1]TCE - ANEXO II - Preencher'!W72</f>
        <v>562.84</v>
      </c>
      <c r="P63" s="18">
        <f>'[1]TCE - ANEXO II - Preencher'!X72</f>
        <v>3127.8999999999996</v>
      </c>
      <c r="S63" s="22">
        <v>45627</v>
      </c>
    </row>
    <row r="64" spans="1:19" x14ac:dyDescent="0.2">
      <c r="A64" s="8">
        <f>IFERROR(VLOOKUP(B64,'[1]DADOS (OCULTAR)'!$Q$3:$S$136,3,0),"")</f>
        <v>10583920000214</v>
      </c>
      <c r="B64" s="9" t="str">
        <f>'[1]TCE - ANEXO II - Preencher'!C73</f>
        <v>UPA IBURA - CG 015/2022</v>
      </c>
      <c r="C64" s="10"/>
      <c r="D64" s="11" t="str">
        <f>'[1]TCE - ANEXO II - Preencher'!E73</f>
        <v>DAVID JOSE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5143-20</v>
      </c>
      <c r="G64" s="14" t="str">
        <f>'[1]TCE - ANEXO II - Preencher'!I73</f>
        <v>01/2025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489.07</v>
      </c>
      <c r="N64" s="16">
        <f>'[1]TCE - ANEXO II - Preencher'!S73</f>
        <v>70</v>
      </c>
      <c r="O64" s="17">
        <f>'[1]TCE - ANEXO II - Preencher'!W73</f>
        <v>219.7</v>
      </c>
      <c r="P64" s="18">
        <f>'[1]TCE - ANEXO II - Preencher'!X73</f>
        <v>1857.3699999999997</v>
      </c>
      <c r="S64" s="22">
        <v>45658</v>
      </c>
    </row>
    <row r="65" spans="1:19" x14ac:dyDescent="0.2">
      <c r="A65" s="8">
        <f>IFERROR(VLOOKUP(B65,'[1]DADOS (OCULTAR)'!$Q$3:$S$136,3,0),"")</f>
        <v>10583920000214</v>
      </c>
      <c r="B65" s="9" t="str">
        <f>'[1]TCE - ANEXO II - Preencher'!C74</f>
        <v>UPA IBURA - CG 015/2022</v>
      </c>
      <c r="C65" s="10"/>
      <c r="D65" s="11" t="str">
        <f>'[1]TCE - ANEXO II - Preencher'!E74</f>
        <v>DAYANE DE MOURA SANTANA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01/2025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2860.17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1710.02</v>
      </c>
      <c r="N65" s="16">
        <f>'[1]TCE - ANEXO II - Preencher'!S74</f>
        <v>728</v>
      </c>
      <c r="O65" s="17">
        <f>'[1]TCE - ANEXO II - Preencher'!W74</f>
        <v>999.87</v>
      </c>
      <c r="P65" s="18">
        <f>'[1]TCE - ANEXO II - Preencher'!X74</f>
        <v>4298.3200000000006</v>
      </c>
      <c r="S65" s="22">
        <v>45689</v>
      </c>
    </row>
    <row r="66" spans="1:19" x14ac:dyDescent="0.2">
      <c r="A66" s="8">
        <f>IFERROR(VLOOKUP(B66,'[1]DADOS (OCULTAR)'!$Q$3:$S$136,3,0),"")</f>
        <v>10583920000214</v>
      </c>
      <c r="B66" s="9" t="str">
        <f>'[1]TCE - ANEXO II - Preencher'!C75</f>
        <v>UPA IBURA - CG 015/2022</v>
      </c>
      <c r="C66" s="10"/>
      <c r="D66" s="11" t="str">
        <f>'[1]TCE - ANEXO II - Preencher'!E75</f>
        <v>DAYSE DAYANE DE MATOS BEZERRA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2516-05</v>
      </c>
      <c r="G66" s="14" t="str">
        <f>'[1]TCE - ANEXO II - Preencher'!I75</f>
        <v>01/2025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2558.79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303.60000000000002</v>
      </c>
      <c r="N66" s="16">
        <f>'[1]TCE - ANEXO II - Preencher'!S75</f>
        <v>450</v>
      </c>
      <c r="O66" s="17">
        <f>'[1]TCE - ANEXO II - Preencher'!W75</f>
        <v>637.55999999999995</v>
      </c>
      <c r="P66" s="18">
        <f>'[1]TCE - ANEXO II - Preencher'!X75</f>
        <v>2674.83</v>
      </c>
      <c r="S66" s="22">
        <v>45717</v>
      </c>
    </row>
    <row r="67" spans="1:19" x14ac:dyDescent="0.2">
      <c r="A67" s="8">
        <f>IFERROR(VLOOKUP(B67,'[1]DADOS (OCULTAR)'!$Q$3:$S$136,3,0),"")</f>
        <v>10583920000214</v>
      </c>
      <c r="B67" s="9" t="str">
        <f>'[1]TCE - ANEXO II - Preencher'!C76</f>
        <v>UPA IBURA - CG 015/2022</v>
      </c>
      <c r="C67" s="10"/>
      <c r="D67" s="11" t="str">
        <f>'[1]TCE - ANEXO II - Preencher'!E76</f>
        <v>EDENILTON DE LIMA PEREIRA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 t="str">
        <f>'[1]TCE - ANEXO II - Preencher'!I76</f>
        <v>01/2025</v>
      </c>
      <c r="H67" s="13" t="str">
        <f>'[1]TCE - ANEXO II - Preencher'!J76</f>
        <v>2 - Diarista</v>
      </c>
      <c r="I67" s="13">
        <f>'[1]TCE - ANEXO II - Preencher'!K76</f>
        <v>24</v>
      </c>
      <c r="J67" s="15">
        <f>'[1]TCE - ANEXO II - Preencher'!L76</f>
        <v>2602.17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1592.53</v>
      </c>
      <c r="N67" s="16">
        <f>'[1]TCE - ANEXO II - Preencher'!S76</f>
        <v>70</v>
      </c>
      <c r="O67" s="17">
        <f>'[1]TCE - ANEXO II - Preencher'!W76</f>
        <v>578.07000000000005</v>
      </c>
      <c r="P67" s="18">
        <f>'[1]TCE - ANEXO II - Preencher'!X76</f>
        <v>3686.6299999999997</v>
      </c>
      <c r="S67" s="22">
        <v>45748</v>
      </c>
    </row>
    <row r="68" spans="1:19" x14ac:dyDescent="0.2">
      <c r="A68" s="8">
        <f>IFERROR(VLOOKUP(B68,'[1]DADOS (OCULTAR)'!$Q$3:$S$136,3,0),"")</f>
        <v>10583920000214</v>
      </c>
      <c r="B68" s="9" t="str">
        <f>'[1]TCE - ANEXO II - Preencher'!C77</f>
        <v>UPA IBURA - CG 015/2022</v>
      </c>
      <c r="C68" s="10"/>
      <c r="D68" s="11" t="str">
        <f>'[1]TCE - ANEXO II - Preencher'!E77</f>
        <v>EDILSA SOARES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01/2025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2097.62</v>
      </c>
      <c r="N68" s="16">
        <f>'[1]TCE - ANEXO II - Preencher'!S77</f>
        <v>70</v>
      </c>
      <c r="O68" s="17">
        <f>'[1]TCE - ANEXO II - Preencher'!W77</f>
        <v>582.96</v>
      </c>
      <c r="P68" s="18">
        <f>'[1]TCE - ANEXO II - Preencher'!X77</f>
        <v>3102.66</v>
      </c>
      <c r="S68" s="22">
        <v>45778</v>
      </c>
    </row>
    <row r="69" spans="1:19" x14ac:dyDescent="0.2">
      <c r="A69" s="8">
        <f>IFERROR(VLOOKUP(B69,'[1]DADOS (OCULTAR)'!$Q$3:$S$136,3,0),"")</f>
        <v>10583920000214</v>
      </c>
      <c r="B69" s="9" t="str">
        <f>'[1]TCE - ANEXO II - Preencher'!C78</f>
        <v>UPA IBURA - CG 015/2022</v>
      </c>
      <c r="C69" s="10"/>
      <c r="D69" s="11" t="str">
        <f>'[1]TCE - ANEXO II - Preencher'!E78</f>
        <v>EDJA KARLA DA SILVA BARROS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5211-30</v>
      </c>
      <c r="G69" s="14" t="str">
        <f>'[1]TCE - ANEXO II - Preencher'!I78</f>
        <v>01/2025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463.2</v>
      </c>
      <c r="N69" s="16">
        <f>'[1]TCE - ANEXO II - Preencher'!S78</f>
        <v>70</v>
      </c>
      <c r="O69" s="17">
        <f>'[1]TCE - ANEXO II - Preencher'!W78</f>
        <v>326.10000000000002</v>
      </c>
      <c r="P69" s="18">
        <f>'[1]TCE - ANEXO II - Preencher'!X78</f>
        <v>1725.1</v>
      </c>
      <c r="S69" s="22">
        <v>45809</v>
      </c>
    </row>
    <row r="70" spans="1:19" x14ac:dyDescent="0.2">
      <c r="A70" s="8">
        <f>IFERROR(VLOOKUP(B70,'[1]DADOS (OCULTAR)'!$Q$3:$S$136,3,0),"")</f>
        <v>10583920000214</v>
      </c>
      <c r="B70" s="9" t="str">
        <f>'[1]TCE - ANEXO II - Preencher'!C79</f>
        <v>UPA IBURA - CG 015/2022</v>
      </c>
      <c r="C70" s="10"/>
      <c r="D70" s="11" t="str">
        <f>'[1]TCE - ANEXO II - Preencher'!E79</f>
        <v>EDSON DA SILVA QUEIROZ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5174-20</v>
      </c>
      <c r="G70" s="14" t="str">
        <f>'[1]TCE - ANEXO II - Preencher'!I79</f>
        <v>01/2025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303.60000000000002</v>
      </c>
      <c r="N70" s="16">
        <f>'[1]TCE - ANEXO II - Preencher'!S79</f>
        <v>490</v>
      </c>
      <c r="O70" s="17">
        <f>'[1]TCE - ANEXO II - Preencher'!W79</f>
        <v>1500.94</v>
      </c>
      <c r="P70" s="18">
        <f>'[1]TCE - ANEXO II - Preencher'!X79</f>
        <v>810.65999999999985</v>
      </c>
      <c r="S70" s="22">
        <v>45839</v>
      </c>
    </row>
    <row r="71" spans="1:19" x14ac:dyDescent="0.2">
      <c r="A71" s="8">
        <f>IFERROR(VLOOKUP(B71,'[1]DADOS (OCULTAR)'!$Q$3:$S$136,3,0),"")</f>
        <v>10583920000214</v>
      </c>
      <c r="B71" s="9" t="str">
        <f>'[1]TCE - ANEXO II - Preencher'!C80</f>
        <v>UPA IBURA - CG 015/2022</v>
      </c>
      <c r="C71" s="10"/>
      <c r="D71" s="11" t="str">
        <f>'[1]TCE - ANEXO II - Preencher'!E80</f>
        <v>EDUARDA IZABEL PEREIRA DOS SANTOS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01/2025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2207.19</v>
      </c>
      <c r="N71" s="16">
        <f>'[1]TCE - ANEXO II - Preencher'!S80</f>
        <v>70</v>
      </c>
      <c r="O71" s="17">
        <f>'[1]TCE - ANEXO II - Preencher'!W80</f>
        <v>611.84</v>
      </c>
      <c r="P71" s="18">
        <f>'[1]TCE - ANEXO II - Preencher'!X80</f>
        <v>3183.35</v>
      </c>
      <c r="S71" s="22">
        <v>45870</v>
      </c>
    </row>
    <row r="72" spans="1:19" x14ac:dyDescent="0.2">
      <c r="A72" s="8">
        <f>IFERROR(VLOOKUP(B72,'[1]DADOS (OCULTAR)'!$Q$3:$S$136,3,0),"")</f>
        <v>10583920000214</v>
      </c>
      <c r="B72" s="9" t="str">
        <f>'[1]TCE - ANEXO II - Preencher'!C81</f>
        <v>UPA IBURA - CG 015/2022</v>
      </c>
      <c r="C72" s="10"/>
      <c r="D72" s="11" t="str">
        <f>'[1]TCE - ANEXO II - Preencher'!E81</f>
        <v>EGLA HOLANDA GOMES DOS SANTOS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01/2025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1859.03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2109.7199999999998</v>
      </c>
      <c r="N72" s="16">
        <f>'[1]TCE - ANEXO II - Preencher'!S81</f>
        <v>728</v>
      </c>
      <c r="O72" s="17">
        <f>'[1]TCE - ANEXO II - Preencher'!W81</f>
        <v>681.55</v>
      </c>
      <c r="P72" s="18">
        <f>'[1]TCE - ANEXO II - Preencher'!X81</f>
        <v>4015.2</v>
      </c>
      <c r="S72" s="22">
        <v>45901</v>
      </c>
    </row>
    <row r="73" spans="1:19" x14ac:dyDescent="0.2">
      <c r="A73" s="8">
        <f>IFERROR(VLOOKUP(B73,'[1]DADOS (OCULTAR)'!$Q$3:$S$136,3,0),"")</f>
        <v>10583920000214</v>
      </c>
      <c r="B73" s="9" t="str">
        <f>'[1]TCE - ANEXO II - Preencher'!C82</f>
        <v>UPA IBURA - CG 015/2022</v>
      </c>
      <c r="C73" s="10"/>
      <c r="D73" s="11" t="str">
        <f>'[1]TCE - ANEXO II - Preencher'!E82</f>
        <v>ELANE MICHELLE ASSIS SALVINO E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3226-05</v>
      </c>
      <c r="G73" s="14" t="str">
        <f>'[1]TCE - ANEXO II - Preencher'!I82</f>
        <v>01/2025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1163.8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232.76</v>
      </c>
      <c r="N73" s="16">
        <f>'[1]TCE - ANEXO II - Preencher'!S82</f>
        <v>53.67</v>
      </c>
      <c r="O73" s="17">
        <f>'[1]TCE - ANEXO II - Preencher'!W82</f>
        <v>116.86</v>
      </c>
      <c r="P73" s="18">
        <f>'[1]TCE - ANEXO II - Preencher'!X82</f>
        <v>1333.3700000000001</v>
      </c>
      <c r="S73" s="22">
        <v>45931</v>
      </c>
    </row>
    <row r="74" spans="1:19" x14ac:dyDescent="0.2">
      <c r="A74" s="8">
        <f>IFERROR(VLOOKUP(B74,'[1]DADOS (OCULTAR)'!$Q$3:$S$136,3,0),"")</f>
        <v>10583920000214</v>
      </c>
      <c r="B74" s="9" t="str">
        <f>'[1]TCE - ANEXO II - Preencher'!C83</f>
        <v>UPA IBURA - CG 015/2022</v>
      </c>
      <c r="C74" s="10"/>
      <c r="D74" s="11" t="str">
        <f>'[1]TCE - ANEXO II - Preencher'!E83</f>
        <v>ELCIANE RIBEIRO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2234-05</v>
      </c>
      <c r="G74" s="14" t="str">
        <f>'[1]TCE - ANEXO II - Preencher'!I83</f>
        <v>01/2025</v>
      </c>
      <c r="H74" s="13" t="str">
        <f>'[1]TCE - ANEXO II - Preencher'!J83</f>
        <v>2 - Diarista</v>
      </c>
      <c r="I74" s="13">
        <f>'[1]TCE - ANEXO II - Preencher'!K83</f>
        <v>24</v>
      </c>
      <c r="J74" s="15">
        <f>'[1]TCE - ANEXO II - Preencher'!L83</f>
        <v>4001.29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478.37</v>
      </c>
      <c r="N74" s="16">
        <f>'[1]TCE - ANEXO II - Preencher'!S83</f>
        <v>70</v>
      </c>
      <c r="O74" s="17">
        <f>'[1]TCE - ANEXO II - Preencher'!W83</f>
        <v>568.23</v>
      </c>
      <c r="P74" s="18">
        <f>'[1]TCE - ANEXO II - Preencher'!X83</f>
        <v>3981.43</v>
      </c>
      <c r="S74" s="22">
        <v>45962</v>
      </c>
    </row>
    <row r="75" spans="1:19" x14ac:dyDescent="0.2">
      <c r="A75" s="8">
        <f>IFERROR(VLOOKUP(B75,'[1]DADOS (OCULTAR)'!$Q$3:$S$136,3,0),"")</f>
        <v>10583920000214</v>
      </c>
      <c r="B75" s="9" t="str">
        <f>'[1]TCE - ANEXO II - Preencher'!C84</f>
        <v>UPA IBURA - CG 015/2022</v>
      </c>
      <c r="C75" s="10"/>
      <c r="D75" s="11" t="str">
        <f>'[1]TCE - ANEXO II - Preencher'!E84</f>
        <v>ELIANA CRISTINA BORGES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01/2025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2693.75</v>
      </c>
      <c r="L75" s="15">
        <f>'[1]TCE - ANEXO II - Preencher'!Q84</f>
        <v>0</v>
      </c>
      <c r="M75" s="15">
        <f>'[1]TCE - ANEXO II - Preencher'!R84</f>
        <v>1881.71</v>
      </c>
      <c r="N75" s="16">
        <f>'[1]TCE - ANEXO II - Preencher'!S84</f>
        <v>0</v>
      </c>
      <c r="O75" s="17">
        <f>'[1]TCE - ANEXO II - Preencher'!W84</f>
        <v>2988.2</v>
      </c>
      <c r="P75" s="18">
        <f>'[1]TCE - ANEXO II - Preencher'!X84</f>
        <v>1587.2600000000002</v>
      </c>
      <c r="S75" s="22">
        <v>45992</v>
      </c>
    </row>
    <row r="76" spans="1:19" x14ac:dyDescent="0.2">
      <c r="A76" s="8">
        <f>IFERROR(VLOOKUP(B76,'[1]DADOS (OCULTAR)'!$Q$3:$S$136,3,0),"")</f>
        <v>10583920000214</v>
      </c>
      <c r="B76" s="9" t="str">
        <f>'[1]TCE - ANEXO II - Preencher'!C85</f>
        <v>UPA IBURA - CG 015/2022</v>
      </c>
      <c r="C76" s="10"/>
      <c r="D76" s="11" t="str">
        <f>'[1]TCE - ANEXO II - Preencher'!E85</f>
        <v>ELISA PINHEIRO DE LIMA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01/2025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2173.52</v>
      </c>
      <c r="N76" s="16">
        <f>'[1]TCE - ANEXO II - Preencher'!S85</f>
        <v>70</v>
      </c>
      <c r="O76" s="17">
        <f>'[1]TCE - ANEXO II - Preencher'!W85</f>
        <v>1439.41</v>
      </c>
      <c r="P76" s="18">
        <f>'[1]TCE - ANEXO II - Preencher'!X85</f>
        <v>2322.1099999999997</v>
      </c>
      <c r="S76" s="22">
        <v>46023</v>
      </c>
    </row>
    <row r="77" spans="1:19" x14ac:dyDescent="0.2">
      <c r="A77" s="8">
        <f>IFERROR(VLOOKUP(B77,'[1]DADOS (OCULTAR)'!$Q$3:$S$136,3,0),"")</f>
        <v>10583920000214</v>
      </c>
      <c r="B77" s="9" t="str">
        <f>'[1]TCE - ANEXO II - Preencher'!C86</f>
        <v>UPA IBURA - CG 015/2022</v>
      </c>
      <c r="C77" s="10"/>
      <c r="D77" s="11" t="str">
        <f>'[1]TCE - ANEXO II - Preencher'!E86</f>
        <v>ELISSANDRA CRISTINA BASILIO CAVALCANTI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 t="str">
        <f>'[1]TCE - ANEXO II - Preencher'!I86</f>
        <v>01/2025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316.85000000000002</v>
      </c>
      <c r="N77" s="16">
        <f>'[1]TCE - ANEXO II - Preencher'!S86</f>
        <v>70</v>
      </c>
      <c r="O77" s="17">
        <f>'[1]TCE - ANEXO II - Preencher'!W86</f>
        <v>300.10000000000002</v>
      </c>
      <c r="P77" s="18">
        <f>'[1]TCE - ANEXO II - Preencher'!X86</f>
        <v>1604.75</v>
      </c>
      <c r="S77" s="22">
        <v>46054</v>
      </c>
    </row>
    <row r="78" spans="1:19" x14ac:dyDescent="0.2">
      <c r="A78" s="8">
        <f>IFERROR(VLOOKUP(B78,'[1]DADOS (OCULTAR)'!$Q$3:$S$136,3,0),"")</f>
        <v>10583920000214</v>
      </c>
      <c r="B78" s="9" t="str">
        <f>'[1]TCE - ANEXO II - Preencher'!C87</f>
        <v>UPA IBURA - CG 015/2022</v>
      </c>
      <c r="C78" s="10"/>
      <c r="D78" s="11" t="str">
        <f>'[1]TCE - ANEXO II - Preencher'!E87</f>
        <v>ELISSANDRO MENDES BARBOSA FILHO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5174-20</v>
      </c>
      <c r="G78" s="14" t="str">
        <f>'[1]TCE - ANEXO II - Preencher'!I87</f>
        <v>01/2025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303.60000000000002</v>
      </c>
      <c r="N78" s="16">
        <f>'[1]TCE - ANEXO II - Preencher'!S87</f>
        <v>490</v>
      </c>
      <c r="O78" s="17">
        <f>'[1]TCE - ANEXO II - Preencher'!W87</f>
        <v>1480.99</v>
      </c>
      <c r="P78" s="18">
        <f>'[1]TCE - ANEXO II - Preencher'!X87</f>
        <v>830.6099999999999</v>
      </c>
      <c r="S78" s="22">
        <v>46082</v>
      </c>
    </row>
    <row r="79" spans="1:19" x14ac:dyDescent="0.2">
      <c r="A79" s="8">
        <f>IFERROR(VLOOKUP(B79,'[1]DADOS (OCULTAR)'!$Q$3:$S$136,3,0),"")</f>
        <v>10583920000214</v>
      </c>
      <c r="B79" s="9" t="str">
        <f>'[1]TCE - ANEXO II - Preencher'!C88</f>
        <v>UPA IBURA - CG 015/2022</v>
      </c>
      <c r="C79" s="10"/>
      <c r="D79" s="11" t="str">
        <f>'[1]TCE - ANEXO II - Preencher'!E88</f>
        <v>ELIZAMA VIEIRA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01/2025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2097.62</v>
      </c>
      <c r="N79" s="16">
        <f>'[1]TCE - ANEXO II - Preencher'!S88</f>
        <v>70</v>
      </c>
      <c r="O79" s="17">
        <f>'[1]TCE - ANEXO II - Preencher'!W88</f>
        <v>1262.6099999999999</v>
      </c>
      <c r="P79" s="18">
        <f>'[1]TCE - ANEXO II - Preencher'!X88</f>
        <v>2423.0100000000002</v>
      </c>
      <c r="S79" s="22">
        <v>46113</v>
      </c>
    </row>
    <row r="80" spans="1:19" x14ac:dyDescent="0.2">
      <c r="A80" s="8">
        <f>IFERROR(VLOOKUP(B80,'[1]DADOS (OCULTAR)'!$Q$3:$S$136,3,0),"")</f>
        <v>10583920000214</v>
      </c>
      <c r="B80" s="9" t="str">
        <f>'[1]TCE - ANEXO II - Preencher'!C89</f>
        <v>UPA IBURA - CG 015/2022</v>
      </c>
      <c r="C80" s="10"/>
      <c r="D80" s="11" t="str">
        <f>'[1]TCE - ANEXO II - Preencher'!E89</f>
        <v>ELIZANGELA PEREIRA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01/2025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2372.2399999999998</v>
      </c>
      <c r="N80" s="16">
        <f>'[1]TCE - ANEXO II - Preencher'!S89</f>
        <v>70</v>
      </c>
      <c r="O80" s="17">
        <f>'[1]TCE - ANEXO II - Preencher'!W89</f>
        <v>878.33</v>
      </c>
      <c r="P80" s="18">
        <f>'[1]TCE - ANEXO II - Preencher'!X89</f>
        <v>3081.91</v>
      </c>
      <c r="S80" s="22">
        <v>46143</v>
      </c>
    </row>
    <row r="81" spans="1:19" x14ac:dyDescent="0.2">
      <c r="A81" s="8">
        <f>IFERROR(VLOOKUP(B81,'[1]DADOS (OCULTAR)'!$Q$3:$S$136,3,0),"")</f>
        <v>10583920000214</v>
      </c>
      <c r="B81" s="9" t="str">
        <f>'[1]TCE - ANEXO II - Preencher'!C90</f>
        <v>UPA IBURA - CG 015/2022</v>
      </c>
      <c r="C81" s="10"/>
      <c r="D81" s="11" t="str">
        <f>'[1]TCE - ANEXO II - Preencher'!E90</f>
        <v>EMANUELA ARAUJO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4221-05</v>
      </c>
      <c r="G81" s="14" t="str">
        <f>'[1]TCE - ANEXO II - Preencher'!I90</f>
        <v>01/2025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1518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303.60000000000002</v>
      </c>
      <c r="N81" s="16">
        <f>'[1]TCE - ANEXO II - Preencher'!S90</f>
        <v>70</v>
      </c>
      <c r="O81" s="17">
        <f>'[1]TCE - ANEXO II - Preencher'!W90</f>
        <v>281.5</v>
      </c>
      <c r="P81" s="18">
        <f>'[1]TCE - ANEXO II - Preencher'!X90</f>
        <v>1610.1</v>
      </c>
      <c r="S81" s="22">
        <v>46174</v>
      </c>
    </row>
    <row r="82" spans="1:19" x14ac:dyDescent="0.2">
      <c r="A82" s="8">
        <f>IFERROR(VLOOKUP(B82,'[1]DADOS (OCULTAR)'!$Q$3:$S$136,3,0),"")</f>
        <v>10583920000214</v>
      </c>
      <c r="B82" s="9" t="str">
        <f>'[1]TCE - ANEXO II - Preencher'!C91</f>
        <v>UPA IBURA - CG 015/2022</v>
      </c>
      <c r="C82" s="10"/>
      <c r="D82" s="11" t="str">
        <f>'[1]TCE - ANEXO II - Preencher'!E91</f>
        <v>EMANUELLE CABRAL DE ALBUQUERQUE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4101-05</v>
      </c>
      <c r="G82" s="14" t="str">
        <f>'[1]TCE - ANEXO II - Preencher'!I91</f>
        <v>01/2025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3519.91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739.29</v>
      </c>
      <c r="N82" s="16">
        <f>'[1]TCE - ANEXO II - Preencher'!S91</f>
        <v>9524.6299999999992</v>
      </c>
      <c r="O82" s="17">
        <f>'[1]TCE - ANEXO II - Preencher'!W91</f>
        <v>8512.5499999999993</v>
      </c>
      <c r="P82" s="18">
        <f>'[1]TCE - ANEXO II - Preencher'!X91</f>
        <v>5271.2799999999988</v>
      </c>
      <c r="S82" s="22">
        <v>46204</v>
      </c>
    </row>
    <row r="83" spans="1:19" x14ac:dyDescent="0.2">
      <c r="A83" s="8">
        <f>IFERROR(VLOOKUP(B83,'[1]DADOS (OCULTAR)'!$Q$3:$S$136,3,0),"")</f>
        <v>10583920000214</v>
      </c>
      <c r="B83" s="9" t="str">
        <f>'[1]TCE - ANEXO II - Preencher'!C92</f>
        <v>UPA IBURA - CG 015/2022</v>
      </c>
      <c r="C83" s="10"/>
      <c r="D83" s="11" t="str">
        <f>'[1]TCE - ANEXO II - Preencher'!E92</f>
        <v>ENIO HERMOGENES LEITE BATALHA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2124-05</v>
      </c>
      <c r="G83" s="14" t="str">
        <f>'[1]TCE - ANEXO II - Preencher'!I92</f>
        <v>01/2025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809.6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161.91999999999999</v>
      </c>
      <c r="N83" s="16">
        <f>'[1]TCE - ANEXO II - Preencher'!S92</f>
        <v>1428.48</v>
      </c>
      <c r="O83" s="17">
        <f>'[1]TCE - ANEXO II - Preencher'!W92</f>
        <v>209.42</v>
      </c>
      <c r="P83" s="18">
        <f>'[1]TCE - ANEXO II - Preencher'!X92</f>
        <v>2190.58</v>
      </c>
      <c r="S83" s="22">
        <v>46235</v>
      </c>
    </row>
    <row r="84" spans="1:19" x14ac:dyDescent="0.2">
      <c r="A84" s="8">
        <f>IFERROR(VLOOKUP(B84,'[1]DADOS (OCULTAR)'!$Q$3:$S$136,3,0),"")</f>
        <v>10583920000214</v>
      </c>
      <c r="B84" s="9" t="str">
        <f>'[1]TCE - ANEXO II - Preencher'!C93</f>
        <v>UPA IBURA - CG 015/2022</v>
      </c>
      <c r="C84" s="10"/>
      <c r="D84" s="11" t="str">
        <f>'[1]TCE - ANEXO II - Preencher'!E93</f>
        <v>ERICA SIQUEIRA VALADARES BRASILEIRO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01/2025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2394.11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2370.9499999999998</v>
      </c>
      <c r="N84" s="16">
        <f>'[1]TCE - ANEXO II - Preencher'!S93</f>
        <v>3524.93</v>
      </c>
      <c r="O84" s="17">
        <f>'[1]TCE - ANEXO II - Preencher'!W93</f>
        <v>2349.1799999999998</v>
      </c>
      <c r="P84" s="18">
        <f>'[1]TCE - ANEXO II - Preencher'!X93</f>
        <v>5940.8099999999995</v>
      </c>
      <c r="S84" s="22">
        <v>46266</v>
      </c>
    </row>
    <row r="85" spans="1:19" x14ac:dyDescent="0.2">
      <c r="A85" s="8">
        <f>IFERROR(VLOOKUP(B85,'[1]DADOS (OCULTAR)'!$Q$3:$S$136,3,0),"")</f>
        <v>10583920000214</v>
      </c>
      <c r="B85" s="9" t="str">
        <f>'[1]TCE - ANEXO II - Preencher'!C94</f>
        <v>UPA IBURA - CG 015/2022</v>
      </c>
      <c r="C85" s="10"/>
      <c r="D85" s="11" t="str">
        <f>'[1]TCE - ANEXO II - Preencher'!E94</f>
        <v>ERICK HENRIQUE CAETANO DE SOUZA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 t="str">
        <f>'[1]TCE - ANEXO II - Preencher'!I94</f>
        <v>01/2025</v>
      </c>
      <c r="H85" s="13" t="str">
        <f>'[1]TCE - ANEXO II - Preencher'!J94</f>
        <v>2 - Diarista</v>
      </c>
      <c r="I85" s="13">
        <f>'[1]TCE - ANEXO II - Preencher'!K94</f>
        <v>12</v>
      </c>
      <c r="J85" s="15">
        <f>'[1]TCE - ANEXO II - Preencher'!L94</f>
        <v>0</v>
      </c>
      <c r="K85" s="15">
        <f>'[1]TCE - ANEXO II - Preencher'!P94</f>
        <v>5872.67</v>
      </c>
      <c r="L85" s="15">
        <f>'[1]TCE - ANEXO II - Preencher'!Q94</f>
        <v>0</v>
      </c>
      <c r="M85" s="15">
        <f>'[1]TCE - ANEXO II - Preencher'!R94</f>
        <v>446.09</v>
      </c>
      <c r="N85" s="16">
        <f>'[1]TCE - ANEXO II - Preencher'!S94</f>
        <v>0</v>
      </c>
      <c r="O85" s="17">
        <f>'[1]TCE - ANEXO II - Preencher'!W94</f>
        <v>5872.67</v>
      </c>
      <c r="P85" s="18">
        <f>'[1]TCE - ANEXO II - Preencher'!X94</f>
        <v>446.09000000000015</v>
      </c>
      <c r="S85" s="22">
        <v>46296</v>
      </c>
    </row>
    <row r="86" spans="1:19" x14ac:dyDescent="0.2">
      <c r="A86" s="8">
        <f>IFERROR(VLOOKUP(B86,'[1]DADOS (OCULTAR)'!$Q$3:$S$136,3,0),"")</f>
        <v>10583920000214</v>
      </c>
      <c r="B86" s="9" t="str">
        <f>'[1]TCE - ANEXO II - Preencher'!C95</f>
        <v>UPA IBURA - CG 015/2022</v>
      </c>
      <c r="C86" s="10"/>
      <c r="D86" s="11" t="str">
        <f>'[1]TCE - ANEXO II - Preencher'!E95</f>
        <v>ERICK MACEDO BARBOSA DE SOUSA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01/2025</v>
      </c>
      <c r="H86" s="13" t="str">
        <f>'[1]TCE - ANEXO II - Preencher'!J95</f>
        <v>2 - Diarista</v>
      </c>
      <c r="I86" s="13">
        <f>'[1]TCE - ANEXO II - Preencher'!K95</f>
        <v>24</v>
      </c>
      <c r="J86" s="15">
        <f>'[1]TCE - ANEXO II - Preencher'!L95</f>
        <v>4554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3415.18</v>
      </c>
      <c r="N86" s="16">
        <f>'[1]TCE - ANEXO II - Preencher'!S95</f>
        <v>0</v>
      </c>
      <c r="O86" s="17">
        <f>'[1]TCE - ANEXO II - Preencher'!W95</f>
        <v>7969.18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(OCULTAR)'!$Q$3:$S$136,3,0),"")</f>
        <v>10583920000214</v>
      </c>
      <c r="B87" s="9" t="str">
        <f>'[1]TCE - ANEXO II - Preencher'!C96</f>
        <v>UPA IBURA - CG 015/2022</v>
      </c>
      <c r="C87" s="10"/>
      <c r="D87" s="11" t="str">
        <f>'[1]TCE - ANEXO II - Preencher'!E96</f>
        <v>ERIK SANTOS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5174-15</v>
      </c>
      <c r="G87" s="14" t="str">
        <f>'[1]TCE - ANEXO II - Preencher'!I96</f>
        <v>01/2025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10583920000214</v>
      </c>
      <c r="B88" s="9" t="str">
        <f>'[1]TCE - ANEXO II - Preencher'!C97</f>
        <v>UPA IBURA - CG 015/2022</v>
      </c>
      <c r="C88" s="10"/>
      <c r="D88" s="11" t="str">
        <f>'[1]TCE - ANEXO II - Preencher'!E97</f>
        <v>ERIKA KAYLLANE DOS SANTOS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5211-30</v>
      </c>
      <c r="G88" s="14" t="str">
        <f>'[1]TCE - ANEXO II - Preencher'!I97</f>
        <v>01/2025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910.8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182.16</v>
      </c>
      <c r="N88" s="16">
        <f>'[1]TCE - ANEXO II - Preencher'!S97</f>
        <v>42</v>
      </c>
      <c r="O88" s="17">
        <f>'[1]TCE - ANEXO II - Preencher'!W97</f>
        <v>103.34</v>
      </c>
      <c r="P88" s="18">
        <f>'[1]TCE - ANEXO II - Preencher'!X97</f>
        <v>1031.6200000000001</v>
      </c>
      <c r="S88" s="22">
        <v>46388</v>
      </c>
    </row>
    <row r="89" spans="1:19" x14ac:dyDescent="0.2">
      <c r="A89" s="8">
        <f>IFERROR(VLOOKUP(B89,'[1]DADOS (OCULTAR)'!$Q$3:$S$136,3,0),"")</f>
        <v>10583920000214</v>
      </c>
      <c r="B89" s="9" t="str">
        <f>'[1]TCE - ANEXO II - Preencher'!C98</f>
        <v>UPA IBURA - CG 015/2022</v>
      </c>
      <c r="C89" s="10"/>
      <c r="D89" s="11" t="str">
        <f>'[1]TCE - ANEXO II - Preencher'!E98</f>
        <v>ERIKA MANUELLA FIGUEIROA BARRETO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2251-24</v>
      </c>
      <c r="G89" s="14" t="str">
        <f>'[1]TCE - ANEXO II - Preencher'!I98</f>
        <v>01/2025</v>
      </c>
      <c r="H89" s="13" t="str">
        <f>'[1]TCE - ANEXO II - Preencher'!J98</f>
        <v>2 - Diarista</v>
      </c>
      <c r="I89" s="13">
        <f>'[1]TCE - ANEXO II - Preencher'!K98</f>
        <v>24</v>
      </c>
      <c r="J89" s="15">
        <f>'[1]TCE - ANEXO II - Preencher'!L98</f>
        <v>4554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303.60000000000002</v>
      </c>
      <c r="N89" s="16">
        <f>'[1]TCE - ANEXO II - Preencher'!S98</f>
        <v>157.19999999999999</v>
      </c>
      <c r="O89" s="17">
        <f>'[1]TCE - ANEXO II - Preencher'!W98</f>
        <v>344.26</v>
      </c>
      <c r="P89" s="18">
        <f>'[1]TCE - ANEXO II - Preencher'!X98</f>
        <v>4670.54</v>
      </c>
      <c r="S89" s="22">
        <v>46419</v>
      </c>
    </row>
    <row r="90" spans="1:19" x14ac:dyDescent="0.2">
      <c r="A90" s="8">
        <f>IFERROR(VLOOKUP(B90,'[1]DADOS (OCULTAR)'!$Q$3:$S$136,3,0),"")</f>
        <v>10583920000214</v>
      </c>
      <c r="B90" s="9" t="str">
        <f>'[1]TCE - ANEXO II - Preencher'!C99</f>
        <v>UPA IBURA - CG 015/2022</v>
      </c>
      <c r="C90" s="10"/>
      <c r="D90" s="11" t="str">
        <f>'[1]TCE - ANEXO II - Preencher'!E99</f>
        <v>ERIKA MARIA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01/2025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2301.46</v>
      </c>
      <c r="N90" s="16">
        <f>'[1]TCE - ANEXO II - Preencher'!S99</f>
        <v>70</v>
      </c>
      <c r="O90" s="17">
        <f>'[1]TCE - ANEXO II - Preencher'!W99</f>
        <v>1455.7</v>
      </c>
      <c r="P90" s="18">
        <f>'[1]TCE - ANEXO II - Preencher'!X99</f>
        <v>2433.7600000000002</v>
      </c>
      <c r="S90" s="22">
        <v>46447</v>
      </c>
    </row>
    <row r="91" spans="1:19" x14ac:dyDescent="0.2">
      <c r="A91" s="8">
        <f>IFERROR(VLOOKUP(B91,'[1]DADOS (OCULTAR)'!$Q$3:$S$136,3,0),"")</f>
        <v>10583920000214</v>
      </c>
      <c r="B91" s="9" t="str">
        <f>'[1]TCE - ANEXO II - Preencher'!C100</f>
        <v>UPA IBURA - CG 015/2022</v>
      </c>
      <c r="C91" s="10"/>
      <c r="D91" s="11" t="str">
        <f>'[1]TCE - ANEXO II - Preencher'!E100</f>
        <v>ESTEFANY DOS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01/2025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2173.52</v>
      </c>
      <c r="N91" s="16">
        <f>'[1]TCE - ANEXO II - Preencher'!S100</f>
        <v>70</v>
      </c>
      <c r="O91" s="17">
        <f>'[1]TCE - ANEXO II - Preencher'!W100</f>
        <v>1317.64</v>
      </c>
      <c r="P91" s="18">
        <f>'[1]TCE - ANEXO II - Preencher'!X100</f>
        <v>2443.88</v>
      </c>
      <c r="S91" s="22">
        <v>46478</v>
      </c>
    </row>
    <row r="92" spans="1:19" x14ac:dyDescent="0.2">
      <c r="A92" s="8">
        <f>IFERROR(VLOOKUP(B92,'[1]DADOS (OCULTAR)'!$Q$3:$S$136,3,0),"")</f>
        <v>10583920000214</v>
      </c>
      <c r="B92" s="9" t="str">
        <f>'[1]TCE - ANEXO II - Preencher'!C101</f>
        <v>UPA IBURA - CG 015/2022</v>
      </c>
      <c r="C92" s="10"/>
      <c r="D92" s="11" t="str">
        <f>'[1]TCE - ANEXO II - Preencher'!E101</f>
        <v>ESTER DA SILVA DO NASCIMENTO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4221-05</v>
      </c>
      <c r="G92" s="14" t="str">
        <f>'[1]TCE - ANEXO II - Preencher'!I101</f>
        <v>01/2025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502.32</v>
      </c>
      <c r="N92" s="16">
        <f>'[1]TCE - ANEXO II - Preencher'!S101</f>
        <v>70</v>
      </c>
      <c r="O92" s="17">
        <f>'[1]TCE - ANEXO II - Preencher'!W101</f>
        <v>337.15</v>
      </c>
      <c r="P92" s="18">
        <f>'[1]TCE - ANEXO II - Preencher'!X101</f>
        <v>1753.1699999999996</v>
      </c>
      <c r="S92" s="22">
        <v>46508</v>
      </c>
    </row>
    <row r="93" spans="1:19" x14ac:dyDescent="0.2">
      <c r="A93" s="8">
        <f>IFERROR(VLOOKUP(B93,'[1]DADOS (OCULTAR)'!$Q$3:$S$136,3,0),"")</f>
        <v>10583920000214</v>
      </c>
      <c r="B93" s="9" t="str">
        <f>'[1]TCE - ANEXO II - Preencher'!C102</f>
        <v>UPA IBURA - CG 015/2022</v>
      </c>
      <c r="C93" s="10"/>
      <c r="D93" s="11" t="str">
        <f>'[1]TCE - ANEXO II - Preencher'!E102</f>
        <v>EVELLYN THALYTA NASCIMENTO DE PAULA ALMEIDA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01/2025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2221.9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2028.48</v>
      </c>
      <c r="N93" s="16">
        <f>'[1]TCE - ANEXO II - Preencher'!S102</f>
        <v>850.2</v>
      </c>
      <c r="O93" s="17">
        <f>'[1]TCE - ANEXO II - Preencher'!W102</f>
        <v>885.09</v>
      </c>
      <c r="P93" s="18">
        <f>'[1]TCE - ANEXO II - Preencher'!X102</f>
        <v>4215.49</v>
      </c>
      <c r="S93" s="22">
        <v>46539</v>
      </c>
    </row>
    <row r="94" spans="1:19" x14ac:dyDescent="0.2">
      <c r="A94" s="8">
        <f>IFERROR(VLOOKUP(B94,'[1]DADOS (OCULTAR)'!$Q$3:$S$136,3,0),"")</f>
        <v>10583920000214</v>
      </c>
      <c r="B94" s="9" t="str">
        <f>'[1]TCE - ANEXO II - Preencher'!C103</f>
        <v>UPA IBURA - CG 015/2022</v>
      </c>
      <c r="C94" s="10"/>
      <c r="D94" s="11" t="str">
        <f>'[1]TCE - ANEXO II - Preencher'!E103</f>
        <v>FABIANA BARBOSA DE ALBUQUERQUE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 t="str">
        <f>'[1]TCE - ANEXO II - Preencher'!I103</f>
        <v>01/2025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2558.79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555.49</v>
      </c>
      <c r="N94" s="16">
        <f>'[1]TCE - ANEXO II - Preencher'!S103</f>
        <v>450</v>
      </c>
      <c r="O94" s="17">
        <f>'[1]TCE - ANEXO II - Preencher'!W103</f>
        <v>440.77</v>
      </c>
      <c r="P94" s="18">
        <f>'[1]TCE - ANEXO II - Preencher'!X103</f>
        <v>3123.5099999999998</v>
      </c>
      <c r="S94" s="22">
        <v>46569</v>
      </c>
    </row>
    <row r="95" spans="1:19" x14ac:dyDescent="0.2">
      <c r="A95" s="8">
        <f>IFERROR(VLOOKUP(B95,'[1]DADOS (OCULTAR)'!$Q$3:$S$136,3,0),"")</f>
        <v>10583920000214</v>
      </c>
      <c r="B95" s="9" t="str">
        <f>'[1]TCE - ANEXO II - Preencher'!C104</f>
        <v>UPA IBURA - CG 015/2022</v>
      </c>
      <c r="C95" s="10"/>
      <c r="D95" s="11" t="str">
        <f>'[1]TCE - ANEXO II - Preencher'!E104</f>
        <v>FABIO JOSE BARBOSA RANGEL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 t="str">
        <f>'[1]TCE - ANEXO II - Preencher'!I104</f>
        <v>01/2025</v>
      </c>
      <c r="H95" s="13" t="str">
        <f>'[1]TCE - ANEXO II - Preencher'!J104</f>
        <v>2 - Diarista</v>
      </c>
      <c r="I95" s="13">
        <f>'[1]TCE - ANEXO II - Preencher'!K104</f>
        <v>24</v>
      </c>
      <c r="J95" s="15">
        <f>'[1]TCE - ANEXO II - Preencher'!L104</f>
        <v>0</v>
      </c>
      <c r="K95" s="15">
        <f>'[1]TCE - ANEXO II - Preencher'!P104</f>
        <v>6996.23</v>
      </c>
      <c r="L95" s="15">
        <f>'[1]TCE - ANEXO II - Preencher'!Q104</f>
        <v>0</v>
      </c>
      <c r="M95" s="15">
        <f>'[1]TCE - ANEXO II - Preencher'!R104</f>
        <v>482.13</v>
      </c>
      <c r="N95" s="16">
        <f>'[1]TCE - ANEXO II - Preencher'!S104</f>
        <v>0</v>
      </c>
      <c r="O95" s="17">
        <f>'[1]TCE - ANEXO II - Preencher'!W104</f>
        <v>6996.23</v>
      </c>
      <c r="P95" s="18">
        <f>'[1]TCE - ANEXO II - Preencher'!X104</f>
        <v>482.13000000000011</v>
      </c>
      <c r="S95" s="22">
        <v>46600</v>
      </c>
    </row>
    <row r="96" spans="1:19" x14ac:dyDescent="0.2">
      <c r="A96" s="8">
        <f>IFERROR(VLOOKUP(B96,'[1]DADOS (OCULTAR)'!$Q$3:$S$136,3,0),"")</f>
        <v>10583920000214</v>
      </c>
      <c r="B96" s="9" t="str">
        <f>'[1]TCE - ANEXO II - Preencher'!C105</f>
        <v>UPA IBURA - CG 015/2022</v>
      </c>
      <c r="C96" s="10"/>
      <c r="D96" s="11" t="str">
        <f>'[1]TCE - ANEXO II - Preencher'!E105</f>
        <v>FERNANDA DO CARMO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 t="str">
        <f>'[1]TCE - ANEXO II - Preencher'!I105</f>
        <v>01/2025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409.58</v>
      </c>
      <c r="N96" s="16">
        <f>'[1]TCE - ANEXO II - Preencher'!S105</f>
        <v>70</v>
      </c>
      <c r="O96" s="17">
        <f>'[1]TCE - ANEXO II - Preencher'!W105</f>
        <v>303.63</v>
      </c>
      <c r="P96" s="18">
        <f>'[1]TCE - ANEXO II - Preencher'!X105</f>
        <v>1693.9499999999998</v>
      </c>
      <c r="S96" s="22">
        <v>46631</v>
      </c>
    </row>
    <row r="97" spans="1:19" x14ac:dyDescent="0.2">
      <c r="A97" s="8">
        <f>IFERROR(VLOOKUP(B97,'[1]DADOS (OCULTAR)'!$Q$3:$S$136,3,0),"")</f>
        <v>10583920000214</v>
      </c>
      <c r="B97" s="9" t="str">
        <f>'[1]TCE - ANEXO II - Preencher'!C106</f>
        <v>UPA IBURA - CG 015/2022</v>
      </c>
      <c r="C97" s="10"/>
      <c r="D97" s="11" t="str">
        <f>'[1]TCE - ANEXO II - Preencher'!E106</f>
        <v>FILIPE ALBUQUERQUE FERNANDES NOBREGA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2252-65</v>
      </c>
      <c r="G97" s="14" t="str">
        <f>'[1]TCE - ANEXO II - Preencher'!I106</f>
        <v>01/2025</v>
      </c>
      <c r="H97" s="13" t="str">
        <f>'[1]TCE - ANEXO II - Preencher'!J106</f>
        <v>2 - Diarista</v>
      </c>
      <c r="I97" s="13">
        <f>'[1]TCE - ANEXO II - Preencher'!K106</f>
        <v>24</v>
      </c>
      <c r="J97" s="15">
        <f>'[1]TCE - ANEXO II - Preencher'!L106</f>
        <v>3643.2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242.88</v>
      </c>
      <c r="N97" s="16">
        <f>'[1]TCE - ANEXO II - Preencher'!S106</f>
        <v>1329.26</v>
      </c>
      <c r="O97" s="17">
        <f>'[1]TCE - ANEXO II - Preencher'!W106</f>
        <v>3032.64</v>
      </c>
      <c r="P97" s="18">
        <f>'[1]TCE - ANEXO II - Preencher'!X106</f>
        <v>2182.7000000000003</v>
      </c>
      <c r="S97" s="22">
        <v>46661</v>
      </c>
    </row>
    <row r="98" spans="1:19" x14ac:dyDescent="0.2">
      <c r="A98" s="8">
        <f>IFERROR(VLOOKUP(B98,'[1]DADOS (OCULTAR)'!$Q$3:$S$136,3,0),"")</f>
        <v>10583920000214</v>
      </c>
      <c r="B98" s="9" t="str">
        <f>'[1]TCE - ANEXO II - Preencher'!C107</f>
        <v>UPA IBURA - CG 015/2022</v>
      </c>
      <c r="C98" s="10"/>
      <c r="D98" s="11" t="str">
        <f>'[1]TCE - ANEXO II - Preencher'!E107</f>
        <v>FILIPE MOREIRA LIMA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2252-65</v>
      </c>
      <c r="G98" s="14" t="str">
        <f>'[1]TCE - ANEXO II - Preencher'!I107</f>
        <v>01/2025</v>
      </c>
      <c r="H98" s="13" t="str">
        <f>'[1]TCE - ANEXO II - Preencher'!J107</f>
        <v>2 - Diarista</v>
      </c>
      <c r="I98" s="13">
        <f>'[1]TCE - ANEXO II - Preencher'!K107</f>
        <v>24</v>
      </c>
      <c r="J98" s="15">
        <f>'[1]TCE - ANEXO II - Preencher'!L107</f>
        <v>4554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303.60000000000002</v>
      </c>
      <c r="N98" s="16">
        <f>'[1]TCE - ANEXO II - Preencher'!S107</f>
        <v>1087.2</v>
      </c>
      <c r="O98" s="17">
        <f>'[1]TCE - ANEXO II - Preencher'!W107</f>
        <v>1916.15</v>
      </c>
      <c r="P98" s="18">
        <f>'[1]TCE - ANEXO II - Preencher'!X107</f>
        <v>4028.65</v>
      </c>
      <c r="S98" s="22">
        <v>46692</v>
      </c>
    </row>
    <row r="99" spans="1:19" x14ac:dyDescent="0.2">
      <c r="A99" s="8">
        <f>IFERROR(VLOOKUP(B99,'[1]DADOS (OCULTAR)'!$Q$3:$S$136,3,0),"")</f>
        <v>10583920000214</v>
      </c>
      <c r="B99" s="9" t="str">
        <f>'[1]TCE - ANEXO II - Preencher'!C108</f>
        <v>UPA IBURA - CG 015/2022</v>
      </c>
      <c r="C99" s="10"/>
      <c r="D99" s="11" t="str">
        <f>'[1]TCE - ANEXO II - Preencher'!E108</f>
        <v>FRANCISCO JERÔNIMO DE ALMEIDA NETO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2251-24</v>
      </c>
      <c r="G99" s="14" t="str">
        <f>'[1]TCE - ANEXO II - Preencher'!I108</f>
        <v>01/2025</v>
      </c>
      <c r="H99" s="13" t="str">
        <f>'[1]TCE - ANEXO II - Preencher'!J108</f>
        <v>2 - Diarista</v>
      </c>
      <c r="I99" s="13">
        <f>'[1]TCE - ANEXO II - Preencher'!K108</f>
        <v>24</v>
      </c>
      <c r="J99" s="15">
        <f>'[1]TCE - ANEXO II - Preencher'!L108</f>
        <v>4554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692.21</v>
      </c>
      <c r="N99" s="16">
        <f>'[1]TCE - ANEXO II - Preencher'!S108</f>
        <v>676.2</v>
      </c>
      <c r="O99" s="17">
        <f>'[1]TCE - ANEXO II - Preencher'!W108</f>
        <v>1201.51</v>
      </c>
      <c r="P99" s="18">
        <f>'[1]TCE - ANEXO II - Preencher'!X108</f>
        <v>4720.8999999999996</v>
      </c>
      <c r="S99" s="22">
        <v>46722</v>
      </c>
    </row>
    <row r="100" spans="1:19" x14ac:dyDescent="0.2">
      <c r="A100" s="8">
        <f>IFERROR(VLOOKUP(B100,'[1]DADOS (OCULTAR)'!$Q$3:$S$136,3,0),"")</f>
        <v>10583920000214</v>
      </c>
      <c r="B100" s="9" t="str">
        <f>'[1]TCE - ANEXO II - Preencher'!C109</f>
        <v>UPA IBURA - CG 015/2022</v>
      </c>
      <c r="C100" s="10"/>
      <c r="D100" s="11" t="str">
        <f>'[1]TCE - ANEXO II - Preencher'!E109</f>
        <v>FREDERICO JOSE DA GRANJA DOS SANTOS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01/2025</v>
      </c>
      <c r="H100" s="13" t="str">
        <f>'[1]TCE - ANEXO II - Preencher'!J109</f>
        <v>2 - Diarista</v>
      </c>
      <c r="I100" s="13">
        <f>'[1]TCE - ANEXO II - Preencher'!K109</f>
        <v>40</v>
      </c>
      <c r="J100" s="15">
        <f>'[1]TCE - ANEXO II - Preencher'!L109</f>
        <v>2860.17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2860.17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10583920000214</v>
      </c>
      <c r="B101" s="9" t="str">
        <f>'[1]TCE - ANEXO II - Preencher'!C110</f>
        <v>UPA IBURA - CG 015/2022</v>
      </c>
      <c r="C101" s="10"/>
      <c r="D101" s="11" t="str">
        <f>'[1]TCE - ANEXO II - Preencher'!E110</f>
        <v>GABRIELA CESAR VIEIRA DINIZ LEAL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2252-65</v>
      </c>
      <c r="G101" s="14" t="str">
        <f>'[1]TCE - ANEXO II - Preencher'!I110</f>
        <v>01/2025</v>
      </c>
      <c r="H101" s="13" t="str">
        <f>'[1]TCE - ANEXO II - Preencher'!J110</f>
        <v>2 - Diarista</v>
      </c>
      <c r="I101" s="13">
        <f>'[1]TCE - ANEXO II - Preencher'!K110</f>
        <v>24</v>
      </c>
      <c r="J101" s="15">
        <f>'[1]TCE - ANEXO II - Preencher'!L110</f>
        <v>4554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303.60000000000002</v>
      </c>
      <c r="N101" s="16">
        <f>'[1]TCE - ANEXO II - Preencher'!S110</f>
        <v>1157.2</v>
      </c>
      <c r="O101" s="17">
        <f>'[1]TCE - ANEXO II - Preencher'!W110</f>
        <v>1236.29</v>
      </c>
      <c r="P101" s="18">
        <f>'[1]TCE - ANEXO II - Preencher'!X110</f>
        <v>4778.51</v>
      </c>
      <c r="S101" s="22">
        <v>46784</v>
      </c>
    </row>
    <row r="102" spans="1:19" x14ac:dyDescent="0.2">
      <c r="A102" s="8">
        <f>IFERROR(VLOOKUP(B102,'[1]DADOS (OCULTAR)'!$Q$3:$S$136,3,0),"")</f>
        <v>10583920000214</v>
      </c>
      <c r="B102" s="9" t="str">
        <f>'[1]TCE - ANEXO II - Preencher'!C111</f>
        <v>UPA IBURA - CG 015/2022</v>
      </c>
      <c r="C102" s="10"/>
      <c r="D102" s="11" t="str">
        <f>'[1]TCE - ANEXO II - Preencher'!E111</f>
        <v>GABRIELLE GOMES REGO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2251-24</v>
      </c>
      <c r="G102" s="14" t="str">
        <f>'[1]TCE - ANEXO II - Preencher'!I111</f>
        <v>01/2025</v>
      </c>
      <c r="H102" s="13" t="str">
        <f>'[1]TCE - ANEXO II - Preencher'!J111</f>
        <v>2 - Diarista</v>
      </c>
      <c r="I102" s="13">
        <f>'[1]TCE - ANEXO II - Preencher'!K111</f>
        <v>24</v>
      </c>
      <c r="J102" s="15">
        <f>'[1]TCE - ANEXO II - Preencher'!L111</f>
        <v>4554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497.9</v>
      </c>
      <c r="N102" s="16">
        <f>'[1]TCE - ANEXO II - Preencher'!S111</f>
        <v>3948.45</v>
      </c>
      <c r="O102" s="17">
        <f>'[1]TCE - ANEXO II - Preencher'!W111</f>
        <v>3283.91</v>
      </c>
      <c r="P102" s="18">
        <f>'[1]TCE - ANEXO II - Preencher'!X111</f>
        <v>5716.4399999999987</v>
      </c>
      <c r="S102" s="22">
        <v>46813</v>
      </c>
    </row>
    <row r="103" spans="1:19" x14ac:dyDescent="0.2">
      <c r="A103" s="8">
        <f>IFERROR(VLOOKUP(B103,'[1]DADOS (OCULTAR)'!$Q$3:$S$136,3,0),"")</f>
        <v>10583920000214</v>
      </c>
      <c r="B103" s="9" t="str">
        <f>'[1]TCE - ANEXO II - Preencher'!C112</f>
        <v>UPA IBURA - CG 015/2022</v>
      </c>
      <c r="C103" s="10"/>
      <c r="D103" s="11" t="str">
        <f>'[1]TCE - ANEXO II - Preencher'!E112</f>
        <v>GEISE MARIANA GOMES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4221-05</v>
      </c>
      <c r="G103" s="14" t="str">
        <f>'[1]TCE - ANEXO II - Preencher'!I112</f>
        <v>01/2025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502.32</v>
      </c>
      <c r="N103" s="16">
        <f>'[1]TCE - ANEXO II - Preencher'!S112</f>
        <v>70</v>
      </c>
      <c r="O103" s="17">
        <f>'[1]TCE - ANEXO II - Preencher'!W112</f>
        <v>299.38</v>
      </c>
      <c r="P103" s="18">
        <f>'[1]TCE - ANEXO II - Preencher'!X112</f>
        <v>1790.9399999999996</v>
      </c>
      <c r="S103" s="22">
        <v>46844</v>
      </c>
    </row>
    <row r="104" spans="1:19" x14ac:dyDescent="0.2">
      <c r="A104" s="8">
        <f>IFERROR(VLOOKUP(B104,'[1]DADOS (OCULTAR)'!$Q$3:$S$136,3,0),"")</f>
        <v>10583920000214</v>
      </c>
      <c r="B104" s="9" t="str">
        <f>'[1]TCE - ANEXO II - Preencher'!C113</f>
        <v>UPA IBURA - CG 015/2022</v>
      </c>
      <c r="C104" s="10"/>
      <c r="D104" s="11" t="str">
        <f>'[1]TCE - ANEXO II - Preencher'!E113</f>
        <v>GEORGE FERNANDES GUEIROS BARBOSA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5174-20</v>
      </c>
      <c r="G104" s="14" t="str">
        <f>'[1]TCE - ANEXO II - Preencher'!I113</f>
        <v>01/2025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3279.73</v>
      </c>
      <c r="L104" s="15">
        <f>'[1]TCE - ANEXO II - Preencher'!Q113</f>
        <v>0</v>
      </c>
      <c r="M104" s="15">
        <f>'[1]TCE - ANEXO II - Preencher'!R113</f>
        <v>190.76</v>
      </c>
      <c r="N104" s="16">
        <f>'[1]TCE - ANEXO II - Preencher'!S113</f>
        <v>0</v>
      </c>
      <c r="O104" s="17">
        <f>'[1]TCE - ANEXO II - Preencher'!W113</f>
        <v>3279.73</v>
      </c>
      <c r="P104" s="18">
        <f>'[1]TCE - ANEXO II - Preencher'!X113</f>
        <v>190.75999999999976</v>
      </c>
      <c r="S104" s="22">
        <v>46874</v>
      </c>
    </row>
    <row r="105" spans="1:19" x14ac:dyDescent="0.2">
      <c r="A105" s="8">
        <f>IFERROR(VLOOKUP(B105,'[1]DADOS (OCULTAR)'!$Q$3:$S$136,3,0),"")</f>
        <v>10583920000214</v>
      </c>
      <c r="B105" s="9" t="str">
        <f>'[1]TCE - ANEXO II - Preencher'!C114</f>
        <v>UPA IBURA - CG 015/2022</v>
      </c>
      <c r="C105" s="10"/>
      <c r="D105" s="11" t="str">
        <f>'[1]TCE - ANEXO II - Preencher'!E114</f>
        <v>GERSON GOMES DA NOBREGA FILHO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2252-65</v>
      </c>
      <c r="G105" s="14" t="str">
        <f>'[1]TCE - ANEXO II - Preencher'!I114</f>
        <v>01/2025</v>
      </c>
      <c r="H105" s="13" t="str">
        <f>'[1]TCE - ANEXO II - Preencher'!J114</f>
        <v>2 - Diarista</v>
      </c>
      <c r="I105" s="13">
        <f>'[1]TCE - ANEXO II - Preencher'!K114</f>
        <v>24</v>
      </c>
      <c r="J105" s="15">
        <f>'[1]TCE - ANEXO II - Preencher'!L114</f>
        <v>4554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886.51</v>
      </c>
      <c r="N105" s="16">
        <f>'[1]TCE - ANEXO II - Preencher'!S114</f>
        <v>4492.5600000000004</v>
      </c>
      <c r="O105" s="17">
        <f>'[1]TCE - ANEXO II - Preencher'!W114</f>
        <v>6259.46</v>
      </c>
      <c r="P105" s="18">
        <f>'[1]TCE - ANEXO II - Preencher'!X114</f>
        <v>3673.6099999999997</v>
      </c>
      <c r="S105" s="22">
        <v>46905</v>
      </c>
    </row>
    <row r="106" spans="1:19" x14ac:dyDescent="0.2">
      <c r="A106" s="8">
        <f>IFERROR(VLOOKUP(B106,'[1]DADOS (OCULTAR)'!$Q$3:$S$136,3,0),"")</f>
        <v>10583920000214</v>
      </c>
      <c r="B106" s="9" t="str">
        <f>'[1]TCE - ANEXO II - Preencher'!C115</f>
        <v>UPA IBURA - CG 015/2022</v>
      </c>
      <c r="C106" s="10"/>
      <c r="D106" s="11" t="str">
        <f>'[1]TCE - ANEXO II - Preencher'!E115</f>
        <v>GIULIANE SOUZA NASCIMENTO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4131-05</v>
      </c>
      <c r="G106" s="14" t="str">
        <f>'[1]TCE - ANEXO II - Preencher'!I115</f>
        <v>01/2025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455.4</v>
      </c>
      <c r="N106" s="16">
        <f>'[1]TCE - ANEXO II - Preencher'!S115</f>
        <v>1056.8</v>
      </c>
      <c r="O106" s="17">
        <f>'[1]TCE - ANEXO II - Preencher'!W115</f>
        <v>849.18</v>
      </c>
      <c r="P106" s="18">
        <f>'[1]TCE - ANEXO II - Preencher'!X115</f>
        <v>2181.02</v>
      </c>
      <c r="S106" s="22">
        <v>46935</v>
      </c>
    </row>
    <row r="107" spans="1:19" x14ac:dyDescent="0.2">
      <c r="A107" s="8">
        <f>IFERROR(VLOOKUP(B107,'[1]DADOS (OCULTAR)'!$Q$3:$S$136,3,0),"")</f>
        <v>10583920000214</v>
      </c>
      <c r="B107" s="9" t="str">
        <f>'[1]TCE - ANEXO II - Preencher'!C116</f>
        <v>UPA IBURA - CG 015/2022</v>
      </c>
      <c r="C107" s="10"/>
      <c r="D107" s="11" t="str">
        <f>'[1]TCE - ANEXO II - Preencher'!E116</f>
        <v>GLAUCIA MARIA DOS SANTOS FARIAS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2021.72</v>
      </c>
      <c r="N107" s="16">
        <f>'[1]TCE - ANEXO II - Preencher'!S116</f>
        <v>70</v>
      </c>
      <c r="O107" s="17">
        <f>'[1]TCE - ANEXO II - Preencher'!W116</f>
        <v>512.84</v>
      </c>
      <c r="P107" s="18">
        <f>'[1]TCE - ANEXO II - Preencher'!X116</f>
        <v>3096.88</v>
      </c>
      <c r="S107" s="22">
        <v>46966</v>
      </c>
    </row>
    <row r="108" spans="1:19" x14ac:dyDescent="0.2">
      <c r="A108" s="8">
        <f>IFERROR(VLOOKUP(B108,'[1]DADOS (OCULTAR)'!$Q$3:$S$136,3,0),"")</f>
        <v>10583920000214</v>
      </c>
      <c r="B108" s="9" t="str">
        <f>'[1]TCE - ANEXO II - Preencher'!C117</f>
        <v>UPA IBURA - CG 015/2022</v>
      </c>
      <c r="C108" s="10"/>
      <c r="D108" s="11" t="str">
        <f>'[1]TCE - ANEXO II - Preencher'!E117</f>
        <v>GLEISON LUCAS SANTOS DO NASCIMENTO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01/2025</v>
      </c>
      <c r="H108" s="13" t="str">
        <f>'[1]TCE - ANEXO II - Preencher'!J117</f>
        <v>2 - Diarista</v>
      </c>
      <c r="I108" s="13">
        <f>'[1]TCE - ANEXO II - Preencher'!K117</f>
        <v>40</v>
      </c>
      <c r="J108" s="15">
        <f>'[1]TCE - ANEXO II - Preencher'!L117</f>
        <v>2394.11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1595.6</v>
      </c>
      <c r="N108" s="16">
        <f>'[1]TCE - ANEXO II - Preencher'!S117</f>
        <v>859.68</v>
      </c>
      <c r="O108" s="17">
        <f>'[1]TCE - ANEXO II - Preencher'!W117</f>
        <v>804.34</v>
      </c>
      <c r="P108" s="18">
        <f>'[1]TCE - ANEXO II - Preencher'!X117</f>
        <v>4045.05</v>
      </c>
      <c r="S108" s="22">
        <v>46997</v>
      </c>
    </row>
    <row r="109" spans="1:19" x14ac:dyDescent="0.2">
      <c r="A109" s="8">
        <f>IFERROR(VLOOKUP(B109,'[1]DADOS (OCULTAR)'!$Q$3:$S$136,3,0),"")</f>
        <v>10583920000214</v>
      </c>
      <c r="B109" s="9" t="str">
        <f>'[1]TCE - ANEXO II - Preencher'!C118</f>
        <v>UPA IBURA - CG 015/2022</v>
      </c>
      <c r="C109" s="10"/>
      <c r="D109" s="11" t="str">
        <f>'[1]TCE - ANEXO II - Preencher'!E118</f>
        <v>GLEIZE BATISTA SILVEIRA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01/2025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2372.2399999999998</v>
      </c>
      <c r="N109" s="16">
        <f>'[1]TCE - ANEXO II - Preencher'!S118</f>
        <v>70</v>
      </c>
      <c r="O109" s="17">
        <f>'[1]TCE - ANEXO II - Preencher'!W118</f>
        <v>705.97</v>
      </c>
      <c r="P109" s="18">
        <f>'[1]TCE - ANEXO II - Preencher'!X118</f>
        <v>3254.2699999999995</v>
      </c>
      <c r="S109" s="22">
        <v>47027</v>
      </c>
    </row>
    <row r="110" spans="1:19" x14ac:dyDescent="0.2">
      <c r="A110" s="8">
        <f>IFERROR(VLOOKUP(B110,'[1]DADOS (OCULTAR)'!$Q$3:$S$136,3,0),"")</f>
        <v>10583920000214</v>
      </c>
      <c r="B110" s="9" t="str">
        <f>'[1]TCE - ANEXO II - Preencher'!C119</f>
        <v>UPA IBURA - CG 015/2022</v>
      </c>
      <c r="C110" s="10"/>
      <c r="D110" s="11" t="str">
        <f>'[1]TCE - ANEXO II - Preencher'!E119</f>
        <v>GRAÇA FERNANDA DOS SANTOS SILVA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 t="str">
        <f>'[1]TCE - ANEXO II - Preencher'!I119</f>
        <v>01/2025</v>
      </c>
      <c r="H110" s="13" t="str">
        <f>'[1]TCE - ANEXO II - Preencher'!J119</f>
        <v>2 - Diarista</v>
      </c>
      <c r="I110" s="13">
        <f>'[1]TCE - ANEXO II - Preencher'!K119</f>
        <v>24</v>
      </c>
      <c r="J110" s="15">
        <f>'[1]TCE - ANEXO II - Preencher'!L119</f>
        <v>4554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692.21</v>
      </c>
      <c r="N110" s="16">
        <f>'[1]TCE - ANEXO II - Preencher'!S119</f>
        <v>87.2</v>
      </c>
      <c r="O110" s="17">
        <f>'[1]TCE - ANEXO II - Preencher'!W119</f>
        <v>2552.6799999999998</v>
      </c>
      <c r="P110" s="18">
        <f>'[1]TCE - ANEXO II - Preencher'!X119</f>
        <v>2780.73</v>
      </c>
      <c r="S110" s="22">
        <v>47058</v>
      </c>
    </row>
    <row r="111" spans="1:19" x14ac:dyDescent="0.2">
      <c r="A111" s="8">
        <f>IFERROR(VLOOKUP(B111,'[1]DADOS (OCULTAR)'!$Q$3:$S$136,3,0),"")</f>
        <v>10583920000214</v>
      </c>
      <c r="B111" s="9" t="str">
        <f>'[1]TCE - ANEXO II - Preencher'!C120</f>
        <v>UPA IBURA - CG 015/2022</v>
      </c>
      <c r="C111" s="10"/>
      <c r="D111" s="11" t="str">
        <f>'[1]TCE - ANEXO II - Preencher'!E120</f>
        <v>HADAD MARIA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01/2025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2220.44</v>
      </c>
      <c r="N111" s="16">
        <f>'[1]TCE - ANEXO II - Preencher'!S120</f>
        <v>70</v>
      </c>
      <c r="O111" s="17">
        <f>'[1]TCE - ANEXO II - Preencher'!W120</f>
        <v>524.26</v>
      </c>
      <c r="P111" s="18">
        <f>'[1]TCE - ANEXO II - Preencher'!X120</f>
        <v>3284.1800000000003</v>
      </c>
      <c r="S111" s="22">
        <v>47088</v>
      </c>
    </row>
    <row r="112" spans="1:19" x14ac:dyDescent="0.2">
      <c r="A112" s="8">
        <f>IFERROR(VLOOKUP(B112,'[1]DADOS (OCULTAR)'!$Q$3:$S$136,3,0),"")</f>
        <v>10583920000214</v>
      </c>
      <c r="B112" s="9" t="str">
        <f>'[1]TCE - ANEXO II - Preencher'!C121</f>
        <v>UPA IBURA - CG 015/2022</v>
      </c>
      <c r="C112" s="10"/>
      <c r="D112" s="11" t="str">
        <f>'[1]TCE - ANEXO II - Preencher'!E121</f>
        <v>HEITOR LOPES JORGE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2252-70</v>
      </c>
      <c r="G112" s="14" t="str">
        <f>'[1]TCE - ANEXO II - Preencher'!I121</f>
        <v>01/2025</v>
      </c>
      <c r="H112" s="13" t="str">
        <f>'[1]TCE - ANEXO II - Preencher'!J121</f>
        <v>2 - Diarista</v>
      </c>
      <c r="I112" s="13">
        <f>'[1]TCE - ANEXO II - Preencher'!K121</f>
        <v>24</v>
      </c>
      <c r="J112" s="15">
        <f>'[1]TCE - ANEXO II - Preencher'!L121</f>
        <v>4554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1080.82</v>
      </c>
      <c r="N112" s="16">
        <f>'[1]TCE - ANEXO II - Preencher'!S121</f>
        <v>2365.6</v>
      </c>
      <c r="O112" s="17">
        <f>'[1]TCE - ANEXO II - Preencher'!W121</f>
        <v>1154.57</v>
      </c>
      <c r="P112" s="18">
        <f>'[1]TCE - ANEXO II - Preencher'!X121</f>
        <v>6845.85</v>
      </c>
      <c r="S112" s="22">
        <v>47119</v>
      </c>
    </row>
    <row r="113" spans="1:19" x14ac:dyDescent="0.2">
      <c r="A113" s="8">
        <f>IFERROR(VLOOKUP(B113,'[1]DADOS (OCULTAR)'!$Q$3:$S$136,3,0),"")</f>
        <v>10583920000214</v>
      </c>
      <c r="B113" s="9" t="str">
        <f>'[1]TCE - ANEXO II - Preencher'!C122</f>
        <v>UPA IBURA - CG 015/2022</v>
      </c>
      <c r="C113" s="10"/>
      <c r="D113" s="11" t="str">
        <f>'[1]TCE - ANEXO II - Preencher'!E122</f>
        <v>HELLEN KEROLLAYNE RIBEIRO PEREIRA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4141-05</v>
      </c>
      <c r="G113" s="14" t="str">
        <f>'[1]TCE - ANEXO II - Preencher'!I122</f>
        <v>01/2025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2508.88</v>
      </c>
      <c r="L113" s="15">
        <f>'[1]TCE - ANEXO II - Preencher'!Q122</f>
        <v>0</v>
      </c>
      <c r="M113" s="15">
        <f>'[1]TCE - ANEXO II - Preencher'!R122</f>
        <v>95.64</v>
      </c>
      <c r="N113" s="16">
        <f>'[1]TCE - ANEXO II - Preencher'!S122</f>
        <v>0</v>
      </c>
      <c r="O113" s="17">
        <f>'[1]TCE - ANEXO II - Preencher'!W122</f>
        <v>2515.9</v>
      </c>
      <c r="P113" s="18">
        <f>'[1]TCE - ANEXO II - Preencher'!X122</f>
        <v>88.619999999999891</v>
      </c>
      <c r="S113" s="22">
        <v>47150</v>
      </c>
    </row>
    <row r="114" spans="1:19" x14ac:dyDescent="0.2">
      <c r="A114" s="8">
        <f>IFERROR(VLOOKUP(B114,'[1]DADOS (OCULTAR)'!$Q$3:$S$136,3,0),"")</f>
        <v>10583920000214</v>
      </c>
      <c r="B114" s="9" t="str">
        <f>'[1]TCE - ANEXO II - Preencher'!C123</f>
        <v>UPA IBURA - CG 015/2022</v>
      </c>
      <c r="C114" s="10"/>
      <c r="D114" s="11" t="str">
        <f>'[1]TCE - ANEXO II - Preencher'!E123</f>
        <v>HOSANA FAGUNDES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5143-20</v>
      </c>
      <c r="G114" s="14" t="str">
        <f>'[1]TCE - ANEXO II - Preencher'!I123</f>
        <v>01/2025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2390.13</v>
      </c>
      <c r="L114" s="15">
        <f>'[1]TCE - ANEXO II - Preencher'!Q123</f>
        <v>0</v>
      </c>
      <c r="M114" s="15">
        <f>'[1]TCE - ANEXO II - Preencher'!R123</f>
        <v>99</v>
      </c>
      <c r="N114" s="16">
        <f>'[1]TCE - ANEXO II - Preencher'!S123</f>
        <v>0</v>
      </c>
      <c r="O114" s="17">
        <f>'[1]TCE - ANEXO II - Preencher'!W123</f>
        <v>2397.4499999999998</v>
      </c>
      <c r="P114" s="18">
        <f>'[1]TCE - ANEXO II - Preencher'!X123</f>
        <v>91.680000000000291</v>
      </c>
      <c r="S114" s="22">
        <v>47178</v>
      </c>
    </row>
    <row r="115" spans="1:19" x14ac:dyDescent="0.2">
      <c r="A115" s="8">
        <f>IFERROR(VLOOKUP(B115,'[1]DADOS (OCULTAR)'!$Q$3:$S$136,3,0),"")</f>
        <v>10583920000214</v>
      </c>
      <c r="B115" s="9" t="str">
        <f>'[1]TCE - ANEXO II - Preencher'!C124</f>
        <v>UPA IBURA - CG 015/2022</v>
      </c>
      <c r="C115" s="10"/>
      <c r="D115" s="11" t="str">
        <f>'[1]TCE - ANEXO II - Preencher'!E124</f>
        <v>HYARLE DIAS NOBREGA LOUIT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 t="str">
        <f>'[1]TCE - ANEXO II - Preencher'!I124</f>
        <v>01/2025</v>
      </c>
      <c r="H115" s="13" t="str">
        <f>'[1]TCE - ANEXO II - Preencher'!J124</f>
        <v>2 - Diarista</v>
      </c>
      <c r="I115" s="13">
        <f>'[1]TCE - ANEXO II - Preencher'!K124</f>
        <v>24</v>
      </c>
      <c r="J115" s="15">
        <f>'[1]TCE - ANEXO II - Preencher'!L124</f>
        <v>4554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1341.91</v>
      </c>
      <c r="N115" s="16">
        <f>'[1]TCE - ANEXO II - Preencher'!S124</f>
        <v>3688.95</v>
      </c>
      <c r="O115" s="17">
        <f>'[1]TCE - ANEXO II - Preencher'!W124</f>
        <v>2435.54</v>
      </c>
      <c r="P115" s="18">
        <f>'[1]TCE - ANEXO II - Preencher'!X124</f>
        <v>7149.3200000000006</v>
      </c>
      <c r="S115" s="22">
        <v>47209</v>
      </c>
    </row>
    <row r="116" spans="1:19" x14ac:dyDescent="0.2">
      <c r="A116" s="8">
        <f>IFERROR(VLOOKUP(B116,'[1]DADOS (OCULTAR)'!$Q$3:$S$136,3,0),"")</f>
        <v>10583920000214</v>
      </c>
      <c r="B116" s="9" t="str">
        <f>'[1]TCE - ANEXO II - Preencher'!C125</f>
        <v>UPA IBURA - CG 015/2022</v>
      </c>
      <c r="C116" s="10"/>
      <c r="D116" s="11" t="str">
        <f>'[1]TCE - ANEXO II - Preencher'!E125</f>
        <v>IANA KARLA ROJAS DE FIGUEIREDO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2252-65</v>
      </c>
      <c r="G116" s="14" t="str">
        <f>'[1]TCE - ANEXO II - Preencher'!I125</f>
        <v>01/2025</v>
      </c>
      <c r="H116" s="13" t="str">
        <f>'[1]TCE - ANEXO II - Preencher'!J125</f>
        <v>2 - Diarista</v>
      </c>
      <c r="I116" s="13">
        <f>'[1]TCE - ANEXO II - Preencher'!K125</f>
        <v>24</v>
      </c>
      <c r="J116" s="15">
        <f>'[1]TCE - ANEXO II - Preencher'!L125</f>
        <v>4554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303.60000000000002</v>
      </c>
      <c r="N116" s="16">
        <f>'[1]TCE - ANEXO II - Preencher'!S125</f>
        <v>1087.2</v>
      </c>
      <c r="O116" s="17">
        <f>'[1]TCE - ANEXO II - Preencher'!W125</f>
        <v>2096.35</v>
      </c>
      <c r="P116" s="18">
        <f>'[1]TCE - ANEXO II - Preencher'!X125</f>
        <v>3848.4500000000003</v>
      </c>
      <c r="S116" s="22">
        <v>47239</v>
      </c>
    </row>
    <row r="117" spans="1:19" x14ac:dyDescent="0.2">
      <c r="A117" s="8">
        <f>IFERROR(VLOOKUP(B117,'[1]DADOS (OCULTAR)'!$Q$3:$S$136,3,0),"")</f>
        <v>10583920000214</v>
      </c>
      <c r="B117" s="9" t="str">
        <f>'[1]TCE - ANEXO II - Preencher'!C126</f>
        <v>UPA IBURA - CG 015/2022</v>
      </c>
      <c r="C117" s="10"/>
      <c r="D117" s="11" t="str">
        <f>'[1]TCE - ANEXO II - Preencher'!E126</f>
        <v>IGOR RAFAEL DA SILVA LOPES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2124-10</v>
      </c>
      <c r="G117" s="14" t="str">
        <f>'[1]TCE - ANEXO II - Preencher'!I126</f>
        <v>01/2025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303.60000000000002</v>
      </c>
      <c r="N117" s="16">
        <f>'[1]TCE - ANEXO II - Preencher'!S126</f>
        <v>1170</v>
      </c>
      <c r="O117" s="17">
        <f>'[1]TCE - ANEXO II - Preencher'!W126</f>
        <v>386.4</v>
      </c>
      <c r="P117" s="18">
        <f>'[1]TCE - ANEXO II - Preencher'!X126</f>
        <v>2605.1999999999998</v>
      </c>
      <c r="S117" s="22">
        <v>47270</v>
      </c>
    </row>
    <row r="118" spans="1:19" x14ac:dyDescent="0.2">
      <c r="A118" s="8">
        <f>IFERROR(VLOOKUP(B118,'[1]DADOS (OCULTAR)'!$Q$3:$S$136,3,0),"")</f>
        <v>10583920000214</v>
      </c>
      <c r="B118" s="9" t="str">
        <f>'[1]TCE - ANEXO II - Preencher'!C127</f>
        <v>UPA IBURA - CG 015/2022</v>
      </c>
      <c r="C118" s="10"/>
      <c r="D118" s="11" t="str">
        <f>'[1]TCE - ANEXO II - Preencher'!E127</f>
        <v>INGRID MARIA COSTA BEZERRA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01/2025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2523.65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1959.78</v>
      </c>
      <c r="N118" s="16">
        <f>'[1]TCE - ANEXO II - Preencher'!S127</f>
        <v>728</v>
      </c>
      <c r="O118" s="17">
        <f>'[1]TCE - ANEXO II - Preencher'!W127</f>
        <v>660.33</v>
      </c>
      <c r="P118" s="18">
        <f>'[1]TCE - ANEXO II - Preencher'!X127</f>
        <v>4551.1000000000004</v>
      </c>
      <c r="S118" s="22">
        <v>47300</v>
      </c>
    </row>
    <row r="119" spans="1:19" x14ac:dyDescent="0.2">
      <c r="A119" s="8">
        <f>IFERROR(VLOOKUP(B119,'[1]DADOS (OCULTAR)'!$Q$3:$S$136,3,0),"")</f>
        <v>10583920000214</v>
      </c>
      <c r="B119" s="9" t="str">
        <f>'[1]TCE - ANEXO II - Preencher'!C128</f>
        <v>UPA IBURA - CG 015/2022</v>
      </c>
      <c r="C119" s="10"/>
      <c r="D119" s="11" t="str">
        <f>'[1]TCE - ANEXO II - Preencher'!E128</f>
        <v>INGRID RODRIGUES DE ALENCAR PACHECO PORTO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2252-65</v>
      </c>
      <c r="G119" s="14" t="str">
        <f>'[1]TCE - ANEXO II - Preencher'!I128</f>
        <v>01/2025</v>
      </c>
      <c r="H119" s="13" t="str">
        <f>'[1]TCE - ANEXO II - Preencher'!J128</f>
        <v>2 - Diarista</v>
      </c>
      <c r="I119" s="13">
        <f>'[1]TCE - ANEXO II - Preencher'!K128</f>
        <v>24</v>
      </c>
      <c r="J119" s="15">
        <f>'[1]TCE - ANEXO II - Preencher'!L128</f>
        <v>4554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303.60000000000002</v>
      </c>
      <c r="N119" s="16">
        <f>'[1]TCE - ANEXO II - Preencher'!S128</f>
        <v>1216.95</v>
      </c>
      <c r="O119" s="17">
        <f>'[1]TCE - ANEXO II - Preencher'!W128</f>
        <v>4403.3100000000004</v>
      </c>
      <c r="P119" s="18">
        <f>'[1]TCE - ANEXO II - Preencher'!X128</f>
        <v>1671.2399999999998</v>
      </c>
      <c r="S119" s="22">
        <v>47331</v>
      </c>
    </row>
    <row r="120" spans="1:19" x14ac:dyDescent="0.2">
      <c r="A120" s="8">
        <f>IFERROR(VLOOKUP(B120,'[1]DADOS (OCULTAR)'!$Q$3:$S$136,3,0),"")</f>
        <v>10583920000214</v>
      </c>
      <c r="B120" s="9" t="str">
        <f>'[1]TCE - ANEXO II - Preencher'!C129</f>
        <v>UPA IBURA - CG 015/2022</v>
      </c>
      <c r="C120" s="10"/>
      <c r="D120" s="11" t="str">
        <f>'[1]TCE - ANEXO II - Preencher'!E129</f>
        <v>IONALDO LINS DE MELO JUNIOR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3121-05</v>
      </c>
      <c r="G120" s="14" t="str">
        <f>'[1]TCE - ANEXO II - Preencher'!I129</f>
        <v>01/2025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2082.81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777.49</v>
      </c>
      <c r="N120" s="16">
        <f>'[1]TCE - ANEXO II - Preencher'!S129</f>
        <v>65.33</v>
      </c>
      <c r="O120" s="17">
        <f>'[1]TCE - ANEXO II - Preencher'!W129</f>
        <v>630.92999999999995</v>
      </c>
      <c r="P120" s="18">
        <f>'[1]TCE - ANEXO II - Preencher'!X129</f>
        <v>2294.7000000000003</v>
      </c>
      <c r="S120" s="22">
        <v>47362</v>
      </c>
    </row>
    <row r="121" spans="1:19" x14ac:dyDescent="0.2">
      <c r="A121" s="8">
        <f>IFERROR(VLOOKUP(B121,'[1]DADOS (OCULTAR)'!$Q$3:$S$136,3,0),"")</f>
        <v>10583920000214</v>
      </c>
      <c r="B121" s="9" t="str">
        <f>'[1]TCE - ANEXO II - Preencher'!C130</f>
        <v>UPA IBURA - CG 015/2022</v>
      </c>
      <c r="C121" s="10"/>
      <c r="D121" s="11" t="str">
        <f>'[1]TCE - ANEXO II - Preencher'!E130</f>
        <v>ISABELLA BORBA DE BARROS MOLA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01/2025</v>
      </c>
      <c r="H121" s="13" t="str">
        <f>'[1]TCE - ANEXO II - Preencher'!J130</f>
        <v>2 - Diarista</v>
      </c>
      <c r="I121" s="13">
        <f>'[1]TCE - ANEXO II - Preencher'!K130</f>
        <v>40</v>
      </c>
      <c r="J121" s="15">
        <f>'[1]TCE - ANEXO II - Preencher'!L130</f>
        <v>0</v>
      </c>
      <c r="K121" s="15">
        <f>'[1]TCE - ANEXO II - Preencher'!P130</f>
        <v>6524.01</v>
      </c>
      <c r="L121" s="15">
        <f>'[1]TCE - ANEXO II - Preencher'!Q130</f>
        <v>0</v>
      </c>
      <c r="M121" s="15">
        <f>'[1]TCE - ANEXO II - Preencher'!R130</f>
        <v>4828.75</v>
      </c>
      <c r="N121" s="16">
        <f>'[1]TCE - ANEXO II - Preencher'!S130</f>
        <v>0</v>
      </c>
      <c r="O121" s="17">
        <f>'[1]TCE - ANEXO II - Preencher'!W130</f>
        <v>10870.13</v>
      </c>
      <c r="P121" s="18">
        <f>'[1]TCE - ANEXO II - Preencher'!X130</f>
        <v>482.63000000000102</v>
      </c>
      <c r="S121" s="22">
        <v>47392</v>
      </c>
    </row>
    <row r="122" spans="1:19" x14ac:dyDescent="0.2">
      <c r="A122" s="8">
        <f>IFERROR(VLOOKUP(B122,'[1]DADOS (OCULTAR)'!$Q$3:$S$136,3,0),"")</f>
        <v>10583920000214</v>
      </c>
      <c r="B122" s="9" t="str">
        <f>'[1]TCE - ANEXO II - Preencher'!C131</f>
        <v>UPA IBURA - CG 015/2022</v>
      </c>
      <c r="C122" s="10"/>
      <c r="D122" s="11" t="str">
        <f>'[1]TCE - ANEXO II - Preencher'!E131</f>
        <v>ISABELLY RUBIA DA LUZ MENEZES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01/2025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2102.7399999999998</v>
      </c>
      <c r="N122" s="16">
        <f>'[1]TCE - ANEXO II - Preencher'!S131</f>
        <v>70</v>
      </c>
      <c r="O122" s="17">
        <f>'[1]TCE - ANEXO II - Preencher'!W131</f>
        <v>512.84</v>
      </c>
      <c r="P122" s="18">
        <f>'[1]TCE - ANEXO II - Preencher'!X131</f>
        <v>3177.8999999999996</v>
      </c>
      <c r="S122" s="22">
        <v>47423</v>
      </c>
    </row>
    <row r="123" spans="1:19" x14ac:dyDescent="0.2">
      <c r="A123" s="8">
        <f>IFERROR(VLOOKUP(B123,'[1]DADOS (OCULTAR)'!$Q$3:$S$136,3,0),"")</f>
        <v>10583920000214</v>
      </c>
      <c r="B123" s="9" t="str">
        <f>'[1]TCE - ANEXO II - Preencher'!C132</f>
        <v>UPA IBURA - CG 015/2022</v>
      </c>
      <c r="C123" s="10"/>
      <c r="D123" s="11" t="str">
        <f>'[1]TCE - ANEXO II - Preencher'!E132</f>
        <v>IVSON FAGNER XAVIER DE SANTANA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5174-20</v>
      </c>
      <c r="G123" s="14" t="str">
        <f>'[1]TCE - ANEXO II - Preencher'!I132</f>
        <v>01/2025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1467.4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565.57000000000005</v>
      </c>
      <c r="N123" s="16">
        <f>'[1]TCE - ANEXO II - Preencher'!S132</f>
        <v>473.67</v>
      </c>
      <c r="O123" s="17">
        <f>'[1]TCE - ANEXO II - Preencher'!W132</f>
        <v>1073.8699999999999</v>
      </c>
      <c r="P123" s="18">
        <f>'[1]TCE - ANEXO II - Preencher'!X132</f>
        <v>1432.7700000000004</v>
      </c>
      <c r="S123" s="22">
        <v>47453</v>
      </c>
    </row>
    <row r="124" spans="1:19" x14ac:dyDescent="0.2">
      <c r="A124" s="8">
        <f>IFERROR(VLOOKUP(B124,'[1]DADOS (OCULTAR)'!$Q$3:$S$136,3,0),"")</f>
        <v>10583920000214</v>
      </c>
      <c r="B124" s="9" t="str">
        <f>'[1]TCE - ANEXO II - Preencher'!C133</f>
        <v>UPA IBURA - CG 015/2022</v>
      </c>
      <c r="C124" s="10"/>
      <c r="D124" s="11" t="str">
        <f>'[1]TCE - ANEXO II - Preencher'!E133</f>
        <v>JAIANY RAFAELA MONTEIRO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2525-45</v>
      </c>
      <c r="G124" s="14" t="str">
        <f>'[1]TCE - ANEXO II - Preencher'!I133</f>
        <v>01/2025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2096.3200000000002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596.92999999999995</v>
      </c>
      <c r="N124" s="16">
        <f>'[1]TCE - ANEXO II - Preencher'!S133</f>
        <v>679.55</v>
      </c>
      <c r="O124" s="17">
        <f>'[1]TCE - ANEXO II - Preencher'!W133</f>
        <v>427.85</v>
      </c>
      <c r="P124" s="18">
        <f>'[1]TCE - ANEXO II - Preencher'!X133</f>
        <v>2944.9500000000003</v>
      </c>
      <c r="S124" s="22">
        <v>47484</v>
      </c>
    </row>
    <row r="125" spans="1:19" x14ac:dyDescent="0.2">
      <c r="A125" s="8">
        <f>IFERROR(VLOOKUP(B125,'[1]DADOS (OCULTAR)'!$Q$3:$S$136,3,0),"")</f>
        <v>10583920000214</v>
      </c>
      <c r="B125" s="9" t="str">
        <f>'[1]TCE - ANEXO II - Preencher'!C134</f>
        <v>UPA IBURA - CG 015/2022</v>
      </c>
      <c r="C125" s="10"/>
      <c r="D125" s="11" t="str">
        <f>'[1]TCE - ANEXO II - Preencher'!E134</f>
        <v>JAINEKSON MARIANO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7823-20</v>
      </c>
      <c r="G125" s="14" t="str">
        <f>'[1]TCE - ANEXO II - Preencher'!I134</f>
        <v>01/2025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2201.29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1035.3399999999999</v>
      </c>
      <c r="N125" s="16">
        <f>'[1]TCE - ANEXO II - Preencher'!S134</f>
        <v>229</v>
      </c>
      <c r="O125" s="17">
        <f>'[1]TCE - ANEXO II - Preencher'!W134</f>
        <v>732.32</v>
      </c>
      <c r="P125" s="18">
        <f>'[1]TCE - ANEXO II - Preencher'!X134</f>
        <v>2733.31</v>
      </c>
      <c r="S125" s="22">
        <v>47515</v>
      </c>
    </row>
    <row r="126" spans="1:19" x14ac:dyDescent="0.2">
      <c r="A126" s="8">
        <f>IFERROR(VLOOKUP(B126,'[1]DADOS (OCULTAR)'!$Q$3:$S$136,3,0),"")</f>
        <v>10583920000214</v>
      </c>
      <c r="B126" s="9" t="str">
        <f>'[1]TCE - ANEXO II - Preencher'!C135</f>
        <v>UPA IBURA - CG 015/2022</v>
      </c>
      <c r="C126" s="10"/>
      <c r="D126" s="11" t="str">
        <f>'[1]TCE - ANEXO II - Preencher'!E135</f>
        <v>JAMESSON TERESIO DE ARAUJO JUNIOR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5211-30</v>
      </c>
      <c r="G126" s="14" t="str">
        <f>'[1]TCE - ANEXO II - Preencher'!I135</f>
        <v>01/2025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303.60000000000002</v>
      </c>
      <c r="N126" s="16">
        <f>'[1]TCE - ANEXO II - Preencher'!S135</f>
        <v>70</v>
      </c>
      <c r="O126" s="17">
        <f>'[1]TCE - ANEXO II - Preencher'!W135</f>
        <v>268.91000000000003</v>
      </c>
      <c r="P126" s="18">
        <f>'[1]TCE - ANEXO II - Preencher'!X135</f>
        <v>1622.6899999999998</v>
      </c>
      <c r="S126" s="22">
        <v>47543</v>
      </c>
    </row>
    <row r="127" spans="1:19" x14ac:dyDescent="0.2">
      <c r="A127" s="8">
        <f>IFERROR(VLOOKUP(B127,'[1]DADOS (OCULTAR)'!$Q$3:$S$136,3,0),"")</f>
        <v>10583920000214</v>
      </c>
      <c r="B127" s="9" t="str">
        <f>'[1]TCE - ANEXO II - Preencher'!C136</f>
        <v>UPA IBURA - CG 015/2022</v>
      </c>
      <c r="C127" s="10"/>
      <c r="D127" s="11" t="str">
        <f>'[1]TCE - ANEXO II - Preencher'!E136</f>
        <v>JAMILLY FERNANDA BRITO RODRIGUES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2234-05</v>
      </c>
      <c r="G127" s="14" t="str">
        <f>'[1]TCE - ANEXO II - Preencher'!I136</f>
        <v>01/2025</v>
      </c>
      <c r="H127" s="13" t="str">
        <f>'[1]TCE - ANEXO II - Preencher'!J136</f>
        <v>2 - Diarista</v>
      </c>
      <c r="I127" s="13">
        <f>'[1]TCE - ANEXO II - Preencher'!K136</f>
        <v>24</v>
      </c>
      <c r="J127" s="15">
        <f>'[1]TCE - ANEXO II - Preencher'!L136</f>
        <v>4011.29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478.37</v>
      </c>
      <c r="N127" s="16">
        <f>'[1]TCE - ANEXO II - Preencher'!S136</f>
        <v>70</v>
      </c>
      <c r="O127" s="17">
        <f>'[1]TCE - ANEXO II - Preencher'!W136</f>
        <v>640.27</v>
      </c>
      <c r="P127" s="18">
        <f>'[1]TCE - ANEXO II - Preencher'!X136</f>
        <v>3919.39</v>
      </c>
      <c r="S127" s="22">
        <v>47574</v>
      </c>
    </row>
    <row r="128" spans="1:19" x14ac:dyDescent="0.2">
      <c r="A128" s="8">
        <f>IFERROR(VLOOKUP(B128,'[1]DADOS (OCULTAR)'!$Q$3:$S$136,3,0),"")</f>
        <v>10583920000214</v>
      </c>
      <c r="B128" s="9" t="str">
        <f>'[1]TCE - ANEXO II - Preencher'!C137</f>
        <v>UPA IBURA - CG 015/2022</v>
      </c>
      <c r="C128" s="10"/>
      <c r="D128" s="11" t="str">
        <f>'[1]TCE - ANEXO II - Preencher'!E137</f>
        <v>JAMILY VITORIA MARTINS DE SANTANA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4110-05</v>
      </c>
      <c r="G128" s="14" t="str">
        <f>'[1]TCE - ANEXO II - Preencher'!I137</f>
        <v>01/2025</v>
      </c>
      <c r="H128" s="13" t="str">
        <f>'[1]TCE - ANEXO II - Preencher'!J137</f>
        <v>2 - Diarista</v>
      </c>
      <c r="I128" s="13">
        <f>'[1]TCE - ANEXO II - Preencher'!K137</f>
        <v>20</v>
      </c>
      <c r="J128" s="15">
        <f>'[1]TCE - ANEXO II - Preencher'!L137</f>
        <v>404.03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30.3</v>
      </c>
      <c r="P128" s="18">
        <f>'[1]TCE - ANEXO II - Preencher'!X137</f>
        <v>373.72999999999996</v>
      </c>
      <c r="S128" s="22">
        <v>47604</v>
      </c>
    </row>
    <row r="129" spans="1:19" x14ac:dyDescent="0.2">
      <c r="A129" s="8">
        <f>IFERROR(VLOOKUP(B129,'[1]DADOS (OCULTAR)'!$Q$3:$S$136,3,0),"")</f>
        <v>10583920000214</v>
      </c>
      <c r="B129" s="9" t="str">
        <f>'[1]TCE - ANEXO II - Preencher'!C138</f>
        <v>UPA IBURA - CG 015/2022</v>
      </c>
      <c r="C129" s="10"/>
      <c r="D129" s="11" t="str">
        <f>'[1]TCE - ANEXO II - Preencher'!E138</f>
        <v>JANAINA TAVARES LOPES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01/2025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2860.17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1672.06</v>
      </c>
      <c r="N129" s="16">
        <f>'[1]TCE - ANEXO II - Preencher'!S138</f>
        <v>1128</v>
      </c>
      <c r="O129" s="17">
        <f>'[1]TCE - ANEXO II - Preencher'!W138</f>
        <v>2821.28</v>
      </c>
      <c r="P129" s="18">
        <f>'[1]TCE - ANEXO II - Preencher'!X138</f>
        <v>2838.9499999999994</v>
      </c>
      <c r="S129" s="22">
        <v>47635</v>
      </c>
    </row>
    <row r="130" spans="1:19" x14ac:dyDescent="0.2">
      <c r="A130" s="8">
        <f>IFERROR(VLOOKUP(B130,'[1]DADOS (OCULTAR)'!$Q$3:$S$136,3,0),"")</f>
        <v>10583920000214</v>
      </c>
      <c r="B130" s="9" t="str">
        <f>'[1]TCE - ANEXO II - Preencher'!C139</f>
        <v>UPA IBURA - CG 015/2022</v>
      </c>
      <c r="C130" s="10"/>
      <c r="D130" s="11" t="str">
        <f>'[1]TCE - ANEXO II - Preencher'!E139</f>
        <v>JANIELLY DALLAS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 t="str">
        <f>'[1]TCE - ANEXO II - Preencher'!I139</f>
        <v>01/2025</v>
      </c>
      <c r="H130" s="13" t="str">
        <f>'[1]TCE - ANEXO II - Preencher'!J139</f>
        <v>2 - Diarista</v>
      </c>
      <c r="I130" s="13">
        <f>'[1]TCE - ANEXO II - Preencher'!K139</f>
        <v>24</v>
      </c>
      <c r="J130" s="15">
        <f>'[1]TCE - ANEXO II - Preencher'!L139</f>
        <v>2248.65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558.83000000000004</v>
      </c>
      <c r="N130" s="16">
        <f>'[1]TCE - ANEXO II - Preencher'!S139</f>
        <v>314.58999999999997</v>
      </c>
      <c r="O130" s="17">
        <f>'[1]TCE - ANEXO II - Preencher'!W139</f>
        <v>792.47</v>
      </c>
      <c r="P130" s="18">
        <f>'[1]TCE - ANEXO II - Preencher'!X139</f>
        <v>2329.6000000000004</v>
      </c>
      <c r="S130" s="22">
        <v>47665</v>
      </c>
    </row>
    <row r="131" spans="1:19" x14ac:dyDescent="0.2">
      <c r="A131" s="8">
        <f>IFERROR(VLOOKUP(B131,'[1]DADOS (OCULTAR)'!$Q$3:$S$136,3,0),"")</f>
        <v>10583920000214</v>
      </c>
      <c r="B131" s="9" t="str">
        <f>'[1]TCE - ANEXO II - Preencher'!C140</f>
        <v>UPA IBURA - CG 015/2022</v>
      </c>
      <c r="C131" s="10"/>
      <c r="D131" s="11" t="str">
        <f>'[1]TCE - ANEXO II - Preencher'!E140</f>
        <v>JAQUELINE NASCIMENTO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01/2025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2193.94</v>
      </c>
      <c r="N131" s="16">
        <f>'[1]TCE - ANEXO II - Preencher'!S140</f>
        <v>70</v>
      </c>
      <c r="O131" s="17">
        <f>'[1]TCE - ANEXO II - Preencher'!W140</f>
        <v>592.37</v>
      </c>
      <c r="P131" s="18">
        <f>'[1]TCE - ANEXO II - Preencher'!X140</f>
        <v>3189.57</v>
      </c>
      <c r="S131" s="22">
        <v>47696</v>
      </c>
    </row>
    <row r="132" spans="1:19" x14ac:dyDescent="0.2">
      <c r="A132" s="8">
        <f>IFERROR(VLOOKUP(B132,'[1]DADOS (OCULTAR)'!$Q$3:$S$136,3,0),"")</f>
        <v>10583920000214</v>
      </c>
      <c r="B132" s="9" t="str">
        <f>'[1]TCE - ANEXO II - Preencher'!C141</f>
        <v>UPA IBURA - CG 015/2022</v>
      </c>
      <c r="C132" s="10"/>
      <c r="D132" s="11" t="str">
        <f>'[1]TCE - ANEXO II - Preencher'!E141</f>
        <v>JARBENICE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 t="str">
        <f>'[1]TCE - ANEXO II - Preencher'!I141</f>
        <v>01/2025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409.58</v>
      </c>
      <c r="N132" s="16">
        <f>'[1]TCE - ANEXO II - Preencher'!S141</f>
        <v>70</v>
      </c>
      <c r="O132" s="17">
        <f>'[1]TCE - ANEXO II - Preencher'!W141</f>
        <v>615.22</v>
      </c>
      <c r="P132" s="18">
        <f>'[1]TCE - ANEXO II - Preencher'!X141</f>
        <v>1382.36</v>
      </c>
      <c r="S132" s="22">
        <v>47727</v>
      </c>
    </row>
    <row r="133" spans="1:19" x14ac:dyDescent="0.2">
      <c r="A133" s="8">
        <f>IFERROR(VLOOKUP(B133,'[1]DADOS (OCULTAR)'!$Q$3:$S$136,3,0),"")</f>
        <v>10583920000214</v>
      </c>
      <c r="B133" s="9" t="str">
        <f>'[1]TCE - ANEXO II - Preencher'!C142</f>
        <v>UPA IBURA - CG 015/2022</v>
      </c>
      <c r="C133" s="10"/>
      <c r="D133" s="11" t="str">
        <f>'[1]TCE - ANEXO II - Preencher'!E142</f>
        <v>JATIACY JESSICA BORGES SOARES MENDONCA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01/2025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2021.72</v>
      </c>
      <c r="N133" s="16">
        <f>'[1]TCE - ANEXO II - Preencher'!S142</f>
        <v>70</v>
      </c>
      <c r="O133" s="17">
        <f>'[1]TCE - ANEXO II - Preencher'!W142</f>
        <v>1145.46</v>
      </c>
      <c r="P133" s="18">
        <f>'[1]TCE - ANEXO II - Preencher'!X142</f>
        <v>2464.2600000000002</v>
      </c>
      <c r="S133" s="22">
        <v>47757</v>
      </c>
    </row>
    <row r="134" spans="1:19" x14ac:dyDescent="0.2">
      <c r="A134" s="8">
        <f>IFERROR(VLOOKUP(B134,'[1]DADOS (OCULTAR)'!$Q$3:$S$136,3,0),"")</f>
        <v>10583920000214</v>
      </c>
      <c r="B134" s="9" t="str">
        <f>'[1]TCE - ANEXO II - Preencher'!C143</f>
        <v>UPA IBURA - CG 015/2022</v>
      </c>
      <c r="C134" s="10"/>
      <c r="D134" s="11" t="str">
        <f>'[1]TCE - ANEXO II - Preencher'!E143</f>
        <v>JEANE CARLA ANCELMO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01/2025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2860.17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1444.27</v>
      </c>
      <c r="N134" s="16">
        <f>'[1]TCE - ANEXO II - Preencher'!S143</f>
        <v>1005.31</v>
      </c>
      <c r="O134" s="17">
        <f>'[1]TCE - ANEXO II - Preencher'!W143</f>
        <v>1389.7</v>
      </c>
      <c r="P134" s="18">
        <f>'[1]TCE - ANEXO II - Preencher'!X143</f>
        <v>3920.05</v>
      </c>
      <c r="S134" s="22">
        <v>47788</v>
      </c>
    </row>
    <row r="135" spans="1:19" x14ac:dyDescent="0.2">
      <c r="A135" s="8">
        <f>IFERROR(VLOOKUP(B135,'[1]DADOS (OCULTAR)'!$Q$3:$S$136,3,0),"")</f>
        <v>10583920000214</v>
      </c>
      <c r="B135" s="9" t="str">
        <f>'[1]TCE - ANEXO II - Preencher'!C144</f>
        <v>UPA IBURA - CG 015/2022</v>
      </c>
      <c r="C135" s="10"/>
      <c r="D135" s="11" t="str">
        <f>'[1]TCE - ANEXO II - Preencher'!E144</f>
        <v>JEANINNE DE CACIA ARRUDA CASTIM PIMENTEL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 t="str">
        <f>'[1]TCE - ANEXO II - Preencher'!I144</f>
        <v>01/2025</v>
      </c>
      <c r="H135" s="13" t="str">
        <f>'[1]TCE - ANEXO II - Preencher'!J144</f>
        <v>2 - Diarista</v>
      </c>
      <c r="I135" s="13">
        <f>'[1]TCE - ANEXO II - Preencher'!K144</f>
        <v>24</v>
      </c>
      <c r="J135" s="15">
        <f>'[1]TCE - ANEXO II - Preencher'!L144</f>
        <v>4554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1275.1199999999999</v>
      </c>
      <c r="N135" s="16">
        <f>'[1]TCE - ANEXO II - Preencher'!S144</f>
        <v>157.19999999999999</v>
      </c>
      <c r="O135" s="17">
        <f>'[1]TCE - ANEXO II - Preencher'!W144</f>
        <v>1225.27</v>
      </c>
      <c r="P135" s="18">
        <f>'[1]TCE - ANEXO II - Preencher'!X144</f>
        <v>4761.0499999999993</v>
      </c>
      <c r="S135" s="22">
        <v>47818</v>
      </c>
    </row>
    <row r="136" spans="1:19" x14ac:dyDescent="0.2">
      <c r="A136" s="8">
        <f>IFERROR(VLOOKUP(B136,'[1]DADOS (OCULTAR)'!$Q$3:$S$136,3,0),"")</f>
        <v>10583920000214</v>
      </c>
      <c r="B136" s="9" t="str">
        <f>'[1]TCE - ANEXO II - Preencher'!C145</f>
        <v>UPA IBURA - CG 015/2022</v>
      </c>
      <c r="C136" s="10"/>
      <c r="D136" s="11" t="str">
        <f>'[1]TCE - ANEXO II - Preencher'!E145</f>
        <v>JENNIFER SORAYA LOPES MARTINS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01/2025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556.6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111.32</v>
      </c>
      <c r="N136" s="16">
        <f>'[1]TCE - ANEXO II - Preencher'!S145</f>
        <v>25.67</v>
      </c>
      <c r="O136" s="17">
        <f>'[1]TCE - ANEXO II - Preencher'!W145</f>
        <v>63.14</v>
      </c>
      <c r="P136" s="18">
        <f>'[1]TCE - ANEXO II - Preencher'!X145</f>
        <v>630.45000000000005</v>
      </c>
      <c r="S136" s="22">
        <v>47849</v>
      </c>
    </row>
    <row r="137" spans="1:19" x14ac:dyDescent="0.2">
      <c r="A137" s="8">
        <f>IFERROR(VLOOKUP(B137,'[1]DADOS (OCULTAR)'!$Q$3:$S$136,3,0),"")</f>
        <v>10583920000214</v>
      </c>
      <c r="B137" s="9" t="str">
        <f>'[1]TCE - ANEXO II - Preencher'!C146</f>
        <v>UPA IBURA - CG 015/2022</v>
      </c>
      <c r="C137" s="10"/>
      <c r="D137" s="11" t="str">
        <f>'[1]TCE - ANEXO II - Preencher'!E146</f>
        <v>JERONCIO BATISTA SOARES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4101-05</v>
      </c>
      <c r="G137" s="14" t="str">
        <f>'[1]TCE - ANEXO II - Preencher'!I146</f>
        <v>01/2025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0</v>
      </c>
      <c r="K137" s="15">
        <f>'[1]TCE - ANEXO II - Preencher'!P146</f>
        <v>5272.28</v>
      </c>
      <c r="L137" s="15">
        <f>'[1]TCE - ANEXO II - Preencher'!Q146</f>
        <v>0</v>
      </c>
      <c r="M137" s="15">
        <f>'[1]TCE - ANEXO II - Preencher'!R146</f>
        <v>9.23</v>
      </c>
      <c r="N137" s="16">
        <f>'[1]TCE - ANEXO II - Preencher'!S146</f>
        <v>0</v>
      </c>
      <c r="O137" s="17">
        <f>'[1]TCE - ANEXO II - Preencher'!W146</f>
        <v>5279.88</v>
      </c>
      <c r="P137" s="18">
        <f>'[1]TCE - ANEXO II - Preencher'!X146</f>
        <v>1.6299999999991996</v>
      </c>
      <c r="S137" s="22">
        <v>47880</v>
      </c>
    </row>
    <row r="138" spans="1:19" x14ac:dyDescent="0.2">
      <c r="A138" s="8">
        <f>IFERROR(VLOOKUP(B138,'[1]DADOS (OCULTAR)'!$Q$3:$S$136,3,0),"")</f>
        <v>10583920000214</v>
      </c>
      <c r="B138" s="9" t="str">
        <f>'[1]TCE - ANEXO II - Preencher'!C147</f>
        <v>UPA IBURA - CG 015/2022</v>
      </c>
      <c r="C138" s="10"/>
      <c r="D138" s="11" t="str">
        <f>'[1]TCE - ANEXO II - Preencher'!E147</f>
        <v>JERONIMO JOSE DE ARAUJO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5174-20</v>
      </c>
      <c r="G138" s="14" t="str">
        <f>'[1]TCE - ANEXO II - Preencher'!I147</f>
        <v>01/2025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922.07</v>
      </c>
      <c r="N138" s="16">
        <f>'[1]TCE - ANEXO II - Preencher'!S147</f>
        <v>490</v>
      </c>
      <c r="O138" s="17">
        <f>'[1]TCE - ANEXO II - Preencher'!W147</f>
        <v>651.42999999999995</v>
      </c>
      <c r="P138" s="18">
        <f>'[1]TCE - ANEXO II - Preencher'!X147</f>
        <v>2278.6400000000003</v>
      </c>
      <c r="S138" s="22">
        <v>47908</v>
      </c>
    </row>
    <row r="139" spans="1:19" x14ac:dyDescent="0.2">
      <c r="A139" s="8">
        <f>IFERROR(VLOOKUP(B139,'[1]DADOS (OCULTAR)'!$Q$3:$S$136,3,0),"")</f>
        <v>10583920000214</v>
      </c>
      <c r="B139" s="9" t="str">
        <f>'[1]TCE - ANEXO II - Preencher'!C148</f>
        <v>UPA IBURA - CG 015/2022</v>
      </c>
      <c r="C139" s="10"/>
      <c r="D139" s="11" t="str">
        <f>'[1]TCE - ANEXO II - Preencher'!E148</f>
        <v>JESSICA GEORGIA DE OLIVEIRA FARIAS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01/2025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2048.2199999999998</v>
      </c>
      <c r="N139" s="16">
        <f>'[1]TCE - ANEXO II - Preencher'!S148</f>
        <v>70</v>
      </c>
      <c r="O139" s="17">
        <f>'[1]TCE - ANEXO II - Preencher'!W148</f>
        <v>531.33000000000004</v>
      </c>
      <c r="P139" s="18">
        <f>'[1]TCE - ANEXO II - Preencher'!X148</f>
        <v>3104.89</v>
      </c>
      <c r="S139" s="22">
        <v>47939</v>
      </c>
    </row>
    <row r="140" spans="1:19" x14ac:dyDescent="0.2">
      <c r="A140" s="8">
        <f>IFERROR(VLOOKUP(B140,'[1]DADOS (OCULTAR)'!$Q$3:$S$136,3,0),"")</f>
        <v>10583920000214</v>
      </c>
      <c r="B140" s="9" t="str">
        <f>'[1]TCE - ANEXO II - Preencher'!C149</f>
        <v>UPA IBURA - CG 015/2022</v>
      </c>
      <c r="C140" s="10"/>
      <c r="D140" s="11" t="str">
        <f>'[1]TCE - ANEXO II - Preencher'!E149</f>
        <v>JESSICA NONATO GOES FERNANDES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2252-65</v>
      </c>
      <c r="G140" s="14" t="str">
        <f>'[1]TCE - ANEXO II - Preencher'!I149</f>
        <v>01/2025</v>
      </c>
      <c r="H140" s="13" t="str">
        <f>'[1]TCE - ANEXO II - Preencher'!J149</f>
        <v>2 - Diarista</v>
      </c>
      <c r="I140" s="13">
        <f>'[1]TCE - ANEXO II - Preencher'!K149</f>
        <v>24</v>
      </c>
      <c r="J140" s="15">
        <f>'[1]TCE - ANEXO II - Preencher'!L149</f>
        <v>4554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303.60000000000002</v>
      </c>
      <c r="N140" s="16">
        <f>'[1]TCE - ANEXO II - Preencher'!S149</f>
        <v>0</v>
      </c>
      <c r="O140" s="17">
        <f>'[1]TCE - ANEXO II - Preencher'!W149</f>
        <v>4857.6000000000004</v>
      </c>
      <c r="P140" s="18">
        <f>'[1]TCE - ANEXO II - Preencher'!X149</f>
        <v>0</v>
      </c>
      <c r="S140" s="22">
        <v>47969</v>
      </c>
    </row>
    <row r="141" spans="1:19" x14ac:dyDescent="0.2">
      <c r="A141" s="8">
        <f>IFERROR(VLOOKUP(B141,'[1]DADOS (OCULTAR)'!$Q$3:$S$136,3,0),"")</f>
        <v>10583920000214</v>
      </c>
      <c r="B141" s="9" t="str">
        <f>'[1]TCE - ANEXO II - Preencher'!C150</f>
        <v>UPA IBURA - CG 015/2022</v>
      </c>
      <c r="C141" s="10"/>
      <c r="D141" s="11" t="str">
        <f>'[1]TCE - ANEXO II - Preencher'!E150</f>
        <v>JESSICA VITORIA FERREIRA DE LIMA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01/2025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1859.03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2204.89</v>
      </c>
      <c r="N141" s="16">
        <f>'[1]TCE - ANEXO II - Preencher'!S150</f>
        <v>728</v>
      </c>
      <c r="O141" s="17">
        <f>'[1]TCE - ANEXO II - Preencher'!W150</f>
        <v>780.13</v>
      </c>
      <c r="P141" s="18">
        <f>'[1]TCE - ANEXO II - Preencher'!X150</f>
        <v>4011.79</v>
      </c>
      <c r="S141" s="22">
        <v>48000</v>
      </c>
    </row>
    <row r="142" spans="1:19" x14ac:dyDescent="0.2">
      <c r="A142" s="8">
        <f>IFERROR(VLOOKUP(B142,'[1]DADOS (OCULTAR)'!$Q$3:$S$136,3,0),"")</f>
        <v>10583920000214</v>
      </c>
      <c r="B142" s="9" t="str">
        <f>'[1]TCE - ANEXO II - Preencher'!C151</f>
        <v>UPA IBURA - CG 015/2022</v>
      </c>
      <c r="C142" s="10"/>
      <c r="D142" s="11" t="str">
        <f>'[1]TCE - ANEXO II - Preencher'!E151</f>
        <v>JESSYCA FERNANDA WANDERLEY FLORENCIO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2251-24</v>
      </c>
      <c r="G142" s="14" t="str">
        <f>'[1]TCE - ANEXO II - Preencher'!I151</f>
        <v>01/2025</v>
      </c>
      <c r="H142" s="13" t="str">
        <f>'[1]TCE - ANEXO II - Preencher'!J151</f>
        <v>2 - Diarista</v>
      </c>
      <c r="I142" s="13">
        <f>'[1]TCE - ANEXO II - Preencher'!K151</f>
        <v>24</v>
      </c>
      <c r="J142" s="15">
        <f>'[1]TCE - ANEXO II - Preencher'!L151</f>
        <v>4554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303.60000000000002</v>
      </c>
      <c r="N142" s="16">
        <f>'[1]TCE - ANEXO II - Preencher'!S151</f>
        <v>1308.5999999999999</v>
      </c>
      <c r="O142" s="17">
        <f>'[1]TCE - ANEXO II - Preencher'!W151</f>
        <v>650.16</v>
      </c>
      <c r="P142" s="18">
        <f>'[1]TCE - ANEXO II - Preencher'!X151</f>
        <v>5516.0400000000009</v>
      </c>
      <c r="S142" s="22">
        <v>48030</v>
      </c>
    </row>
    <row r="143" spans="1:19" x14ac:dyDescent="0.2">
      <c r="A143" s="8">
        <f>IFERROR(VLOOKUP(B143,'[1]DADOS (OCULTAR)'!$Q$3:$S$136,3,0),"")</f>
        <v>10583920000214</v>
      </c>
      <c r="B143" s="9" t="str">
        <f>'[1]TCE - ANEXO II - Preencher'!C152</f>
        <v>UPA IBURA - CG 015/2022</v>
      </c>
      <c r="C143" s="10"/>
      <c r="D143" s="11" t="str">
        <f>'[1]TCE - ANEXO II - Preencher'!E152</f>
        <v>JOANELMA MARQUES DA SILVA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2021.72</v>
      </c>
      <c r="N143" s="16">
        <f>'[1]TCE - ANEXO II - Preencher'!S152</f>
        <v>70</v>
      </c>
      <c r="O143" s="17">
        <f>'[1]TCE - ANEXO II - Preencher'!W152</f>
        <v>610.41999999999996</v>
      </c>
      <c r="P143" s="18">
        <f>'[1]TCE - ANEXO II - Preencher'!X152</f>
        <v>2999.3</v>
      </c>
      <c r="S143" s="22">
        <v>48061</v>
      </c>
    </row>
    <row r="144" spans="1:19" x14ac:dyDescent="0.2">
      <c r="A144" s="8">
        <f>IFERROR(VLOOKUP(B144,'[1]DADOS (OCULTAR)'!$Q$3:$S$136,3,0),"")</f>
        <v>10583920000214</v>
      </c>
      <c r="B144" s="9" t="str">
        <f>'[1]TCE - ANEXO II - Preencher'!C153</f>
        <v>UPA IBURA - CG 015/2022</v>
      </c>
      <c r="C144" s="10"/>
      <c r="D144" s="11" t="str">
        <f>'[1]TCE - ANEXO II - Preencher'!E153</f>
        <v>JOÃO VITOR VAZ OLIVEIRA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01/2025</v>
      </c>
      <c r="H144" s="13" t="str">
        <f>'[1]TCE - ANEXO II - Preencher'!J153</f>
        <v>2 - Diarista</v>
      </c>
      <c r="I144" s="13">
        <f>'[1]TCE - ANEXO II - Preencher'!K153</f>
        <v>24</v>
      </c>
      <c r="J144" s="15">
        <f>'[1]TCE - ANEXO II - Preencher'!L153</f>
        <v>4554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303.60000000000002</v>
      </c>
      <c r="N144" s="16">
        <f>'[1]TCE - ANEXO II - Preencher'!S153</f>
        <v>157.19999999999999</v>
      </c>
      <c r="O144" s="17">
        <f>'[1]TCE - ANEXO II - Preencher'!W153</f>
        <v>855.91</v>
      </c>
      <c r="P144" s="18">
        <f>'[1]TCE - ANEXO II - Preencher'!X153</f>
        <v>4158.8900000000003</v>
      </c>
      <c r="S144" s="22">
        <v>48092</v>
      </c>
    </row>
    <row r="145" spans="1:19" x14ac:dyDescent="0.2">
      <c r="A145" s="8">
        <f>IFERROR(VLOOKUP(B145,'[1]DADOS (OCULTAR)'!$Q$3:$S$136,3,0),"")</f>
        <v>10583920000214</v>
      </c>
      <c r="B145" s="9" t="str">
        <f>'[1]TCE - ANEXO II - Preencher'!C154</f>
        <v>UPA IBURA - CG 015/2022</v>
      </c>
      <c r="C145" s="10"/>
      <c r="D145" s="11" t="str">
        <f>'[1]TCE - ANEXO II - Preencher'!E154</f>
        <v>JOCASTA REGINA VALE DE OLIVEIRA MELO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2234-05</v>
      </c>
      <c r="G145" s="14" t="str">
        <f>'[1]TCE - ANEXO II - Preencher'!I154</f>
        <v>01/2025</v>
      </c>
      <c r="H145" s="13" t="str">
        <f>'[1]TCE - ANEXO II - Preencher'!J154</f>
        <v>2 - Diarista</v>
      </c>
      <c r="I145" s="13">
        <f>'[1]TCE - ANEXO II - Preencher'!K154</f>
        <v>30</v>
      </c>
      <c r="J145" s="15">
        <f>'[1]TCE - ANEXO II - Preencher'!L154</f>
        <v>4011.29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678.93</v>
      </c>
      <c r="N145" s="16">
        <f>'[1]TCE - ANEXO II - Preencher'!S154</f>
        <v>70</v>
      </c>
      <c r="O145" s="17">
        <f>'[1]TCE - ANEXO II - Preencher'!W154</f>
        <v>624.92999999999995</v>
      </c>
      <c r="P145" s="18">
        <f>'[1]TCE - ANEXO II - Preencher'!X154</f>
        <v>4135.29</v>
      </c>
      <c r="S145" s="22">
        <v>48122</v>
      </c>
    </row>
    <row r="146" spans="1:19" x14ac:dyDescent="0.2">
      <c r="A146" s="8">
        <f>IFERROR(VLOOKUP(B146,'[1]DADOS (OCULTAR)'!$Q$3:$S$136,3,0),"")</f>
        <v>10583920000214</v>
      </c>
      <c r="B146" s="9" t="str">
        <f>'[1]TCE - ANEXO II - Preencher'!C155</f>
        <v>UPA IBURA - CG 015/2022</v>
      </c>
      <c r="C146" s="10"/>
      <c r="D146" s="11" t="str">
        <f>'[1]TCE - ANEXO II - Preencher'!E155</f>
        <v>JOCELMO GOMES FIGUEREDO DE LIMA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5174-20</v>
      </c>
      <c r="G146" s="14" t="str">
        <f>'[1]TCE - ANEXO II - Preencher'!I155</f>
        <v>01/2025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303.60000000000002</v>
      </c>
      <c r="N146" s="16">
        <f>'[1]TCE - ANEXO II - Preencher'!S155</f>
        <v>490</v>
      </c>
      <c r="O146" s="17">
        <f>'[1]TCE - ANEXO II - Preencher'!W155</f>
        <v>231.53</v>
      </c>
      <c r="P146" s="18">
        <f>'[1]TCE - ANEXO II - Preencher'!X155</f>
        <v>2080.0699999999997</v>
      </c>
      <c r="S146" s="22">
        <v>48153</v>
      </c>
    </row>
    <row r="147" spans="1:19" x14ac:dyDescent="0.2">
      <c r="A147" s="8">
        <f>IFERROR(VLOOKUP(B147,'[1]DADOS (OCULTAR)'!$Q$3:$S$136,3,0),"")</f>
        <v>10583920000214</v>
      </c>
      <c r="B147" s="9" t="str">
        <f>'[1]TCE - ANEXO II - Preencher'!C156</f>
        <v>UPA IBURA - CG 015/2022</v>
      </c>
      <c r="C147" s="10"/>
      <c r="D147" s="11" t="str">
        <f>'[1]TCE - ANEXO II - Preencher'!E156</f>
        <v>JOICE KAREN CAVALCANTE DE SOUZA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 t="str">
        <f>'[1]TCE - ANEXO II - Preencher'!I156</f>
        <v>01/2025</v>
      </c>
      <c r="H147" s="13" t="str">
        <f>'[1]TCE - ANEXO II - Preencher'!J156</f>
        <v>2 - Diarista</v>
      </c>
      <c r="I147" s="13">
        <f>'[1]TCE - ANEXO II - Preencher'!K156</f>
        <v>24</v>
      </c>
      <c r="J147" s="15">
        <f>'[1]TCE - ANEXO II - Preencher'!L156</f>
        <v>2248.65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558.83000000000004</v>
      </c>
      <c r="N147" s="16">
        <f>'[1]TCE - ANEXO II - Preencher'!S156</f>
        <v>314.58999999999997</v>
      </c>
      <c r="O147" s="17">
        <f>'[1]TCE - ANEXO II - Preencher'!W156</f>
        <v>293.77</v>
      </c>
      <c r="P147" s="18">
        <f>'[1]TCE - ANEXO II - Preencher'!X156</f>
        <v>2828.3</v>
      </c>
      <c r="S147" s="22">
        <v>48183</v>
      </c>
    </row>
    <row r="148" spans="1:19" x14ac:dyDescent="0.2">
      <c r="A148" s="8">
        <f>IFERROR(VLOOKUP(B148,'[1]DADOS (OCULTAR)'!$Q$3:$S$136,3,0),"")</f>
        <v>10583920000214</v>
      </c>
      <c r="B148" s="9" t="str">
        <f>'[1]TCE - ANEXO II - Preencher'!C157</f>
        <v>UPA IBURA - CG 015/2022</v>
      </c>
      <c r="C148" s="10"/>
      <c r="D148" s="11" t="str">
        <f>'[1]TCE - ANEXO II - Preencher'!E157</f>
        <v>JORDANNA ANDRADE DE FARIAS QUEIROZ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2252-65</v>
      </c>
      <c r="G148" s="14" t="str">
        <f>'[1]TCE - ANEXO II - Preencher'!I157</f>
        <v>01/2025</v>
      </c>
      <c r="H148" s="13" t="str">
        <f>'[1]TCE - ANEXO II - Preencher'!J157</f>
        <v>2 - Diarista</v>
      </c>
      <c r="I148" s="13">
        <f>'[1]TCE - ANEXO II - Preencher'!K157</f>
        <v>24</v>
      </c>
      <c r="J148" s="15">
        <f>'[1]TCE - ANEXO II - Preencher'!L157</f>
        <v>4554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1080.82</v>
      </c>
      <c r="N148" s="16">
        <f>'[1]TCE - ANEXO II - Preencher'!S157</f>
        <v>1157.2</v>
      </c>
      <c r="O148" s="17">
        <f>'[1]TCE - ANEXO II - Preencher'!W157</f>
        <v>1528.91</v>
      </c>
      <c r="P148" s="18">
        <f>'[1]TCE - ANEXO II - Preencher'!X157</f>
        <v>5263.11</v>
      </c>
      <c r="S148" s="22">
        <v>48214</v>
      </c>
    </row>
    <row r="149" spans="1:19" x14ac:dyDescent="0.2">
      <c r="A149" s="8">
        <f>IFERROR(VLOOKUP(B149,'[1]DADOS (OCULTAR)'!$Q$3:$S$136,3,0),"")</f>
        <v>10583920000214</v>
      </c>
      <c r="B149" s="9" t="str">
        <f>'[1]TCE - ANEXO II - Preencher'!C158</f>
        <v>UPA IBURA - CG 015/2022</v>
      </c>
      <c r="C149" s="10"/>
      <c r="D149" s="11" t="str">
        <f>'[1]TCE - ANEXO II - Preencher'!E158</f>
        <v>JORGE EDSON DOS SANTOS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 t="str">
        <f>'[1]TCE - ANEXO II - Preencher'!I158</f>
        <v>01/2025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379.5</v>
      </c>
      <c r="N149" s="16">
        <f>'[1]TCE - ANEXO II - Preencher'!S158</f>
        <v>70</v>
      </c>
      <c r="O149" s="17">
        <f>'[1]TCE - ANEXO II - Preencher'!W158</f>
        <v>195.23</v>
      </c>
      <c r="P149" s="18">
        <f>'[1]TCE - ANEXO II - Preencher'!X158</f>
        <v>1772.27</v>
      </c>
      <c r="S149" s="22">
        <v>48245</v>
      </c>
    </row>
    <row r="150" spans="1:19" x14ac:dyDescent="0.2">
      <c r="A150" s="8">
        <f>IFERROR(VLOOKUP(B150,'[1]DADOS (OCULTAR)'!$Q$3:$S$136,3,0),"")</f>
        <v>10583920000214</v>
      </c>
      <c r="B150" s="9" t="str">
        <f>'[1]TCE - ANEXO II - Preencher'!C159</f>
        <v>UPA IBURA - CG 015/2022</v>
      </c>
      <c r="C150" s="10"/>
      <c r="D150" s="11" t="str">
        <f>'[1]TCE - ANEXO II - Preencher'!E159</f>
        <v>JOSAFA JOSE SANTOS DA COSTA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5143-20</v>
      </c>
      <c r="G150" s="14" t="str">
        <f>'[1]TCE - ANEXO II - Preencher'!I159</f>
        <v>01/2025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303.60000000000002</v>
      </c>
      <c r="N150" s="16">
        <f>'[1]TCE - ANEXO II - Preencher'!S159</f>
        <v>70</v>
      </c>
      <c r="O150" s="17">
        <f>'[1]TCE - ANEXO II - Preencher'!W159</f>
        <v>260.82</v>
      </c>
      <c r="P150" s="18">
        <f>'[1]TCE - ANEXO II - Preencher'!X159</f>
        <v>1630.78</v>
      </c>
      <c r="S150" s="22">
        <v>48274</v>
      </c>
    </row>
    <row r="151" spans="1:19" x14ac:dyDescent="0.2">
      <c r="A151" s="8">
        <f>IFERROR(VLOOKUP(B151,'[1]DADOS (OCULTAR)'!$Q$3:$S$136,3,0),"")</f>
        <v>10583920000214</v>
      </c>
      <c r="B151" s="9" t="str">
        <f>'[1]TCE - ANEXO II - Preencher'!C160</f>
        <v>UPA IBURA - CG 015/2022</v>
      </c>
      <c r="C151" s="10"/>
      <c r="D151" s="11" t="str">
        <f>'[1]TCE - ANEXO II - Preencher'!E160</f>
        <v>JOSE EDSON ANIBAL DE SOUSA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5174-20</v>
      </c>
      <c r="G151" s="14" t="str">
        <f>'[1]TCE - ANEXO II - Preencher'!I160</f>
        <v>01/2025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379.5</v>
      </c>
      <c r="N151" s="16">
        <f>'[1]TCE - ANEXO II - Preencher'!S160</f>
        <v>490</v>
      </c>
      <c r="O151" s="17">
        <f>'[1]TCE - ANEXO II - Preencher'!W160</f>
        <v>253.15</v>
      </c>
      <c r="P151" s="18">
        <f>'[1]TCE - ANEXO II - Preencher'!X160</f>
        <v>2134.35</v>
      </c>
      <c r="S151" s="22">
        <v>48305</v>
      </c>
    </row>
    <row r="152" spans="1:19" x14ac:dyDescent="0.2">
      <c r="A152" s="8">
        <f>IFERROR(VLOOKUP(B152,'[1]DADOS (OCULTAR)'!$Q$3:$S$136,3,0),"")</f>
        <v>10583920000214</v>
      </c>
      <c r="B152" s="9" t="str">
        <f>'[1]TCE - ANEXO II - Preencher'!C161</f>
        <v>UPA IBURA - CG 015/2022</v>
      </c>
      <c r="C152" s="10"/>
      <c r="D152" s="11" t="str">
        <f>'[1]TCE - ANEXO II - Preencher'!E161</f>
        <v>JOSE HENRIQUE ARAUJO RUFINO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2252-70</v>
      </c>
      <c r="G152" s="14" t="str">
        <f>'[1]TCE - ANEXO II - Preencher'!I161</f>
        <v>01/2025</v>
      </c>
      <c r="H152" s="13" t="str">
        <f>'[1]TCE - ANEXO II - Preencher'!J161</f>
        <v>2 - Diarista</v>
      </c>
      <c r="I152" s="13">
        <f>'[1]TCE - ANEXO II - Preencher'!K161</f>
        <v>24</v>
      </c>
      <c r="J152" s="15">
        <f>'[1]TCE - ANEXO II - Preencher'!L161</f>
        <v>4554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692.21</v>
      </c>
      <c r="N152" s="16">
        <f>'[1]TCE - ANEXO II - Preencher'!S161</f>
        <v>2365.6</v>
      </c>
      <c r="O152" s="17">
        <f>'[1]TCE - ANEXO II - Preencher'!W161</f>
        <v>1837.56</v>
      </c>
      <c r="P152" s="18">
        <f>'[1]TCE - ANEXO II - Preencher'!X161</f>
        <v>5774.25</v>
      </c>
      <c r="S152" s="22">
        <v>48335</v>
      </c>
    </row>
    <row r="153" spans="1:19" x14ac:dyDescent="0.2">
      <c r="A153" s="8">
        <f>IFERROR(VLOOKUP(B153,'[1]DADOS (OCULTAR)'!$Q$3:$S$136,3,0),"")</f>
        <v>10583920000214</v>
      </c>
      <c r="B153" s="9" t="str">
        <f>'[1]TCE - ANEXO II - Preencher'!C162</f>
        <v>UPA IBURA - CG 015/2022</v>
      </c>
      <c r="C153" s="10"/>
      <c r="D153" s="11" t="str">
        <f>'[1]TCE - ANEXO II - Preencher'!E162</f>
        <v>JOSE LUCIVALDO XAVIER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3241-15</v>
      </c>
      <c r="G153" s="14" t="str">
        <f>'[1]TCE - ANEXO II - Preencher'!I162</f>
        <v>01/2025</v>
      </c>
      <c r="H153" s="13" t="str">
        <f>'[1]TCE - ANEXO II - Preencher'!J162</f>
        <v>2 - Diarista</v>
      </c>
      <c r="I153" s="13">
        <f>'[1]TCE - ANEXO II - Preencher'!K162</f>
        <v>24</v>
      </c>
      <c r="J153" s="15">
        <f>'[1]TCE - ANEXO II - Preencher'!L162</f>
        <v>2602.17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1592.53</v>
      </c>
      <c r="N153" s="16">
        <f>'[1]TCE - ANEXO II - Preencher'!S162</f>
        <v>70</v>
      </c>
      <c r="O153" s="17">
        <f>'[1]TCE - ANEXO II - Preencher'!W162</f>
        <v>838.65</v>
      </c>
      <c r="P153" s="18">
        <f>'[1]TCE - ANEXO II - Preencher'!X162</f>
        <v>3426.0499999999997</v>
      </c>
      <c r="S153" s="22">
        <v>48366</v>
      </c>
    </row>
    <row r="154" spans="1:19" x14ac:dyDescent="0.2">
      <c r="A154" s="8">
        <f>IFERROR(VLOOKUP(B154,'[1]DADOS (OCULTAR)'!$Q$3:$S$136,3,0),"")</f>
        <v>10583920000214</v>
      </c>
      <c r="B154" s="9" t="str">
        <f>'[1]TCE - ANEXO II - Preencher'!C163</f>
        <v>UPA IBURA - CG 015/2022</v>
      </c>
      <c r="C154" s="10"/>
      <c r="D154" s="11" t="str">
        <f>'[1]TCE - ANEXO II - Preencher'!E163</f>
        <v>JOSE MOISES FARIAS DE LIMA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3121-05</v>
      </c>
      <c r="G154" s="14" t="str">
        <f>'[1]TCE - ANEXO II - Preencher'!I163</f>
        <v>01/2025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2231.58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721.45</v>
      </c>
      <c r="N154" s="16">
        <f>'[1]TCE - ANEXO II - Preencher'!S163</f>
        <v>70</v>
      </c>
      <c r="O154" s="17">
        <f>'[1]TCE - ANEXO II - Preencher'!W163</f>
        <v>1152.06</v>
      </c>
      <c r="P154" s="18">
        <f>'[1]TCE - ANEXO II - Preencher'!X163</f>
        <v>1870.9699999999998</v>
      </c>
      <c r="S154" s="22">
        <v>48396</v>
      </c>
    </row>
    <row r="155" spans="1:19" x14ac:dyDescent="0.2">
      <c r="A155" s="8">
        <f>IFERROR(VLOOKUP(B155,'[1]DADOS (OCULTAR)'!$Q$3:$S$136,3,0),"")</f>
        <v>10583920000214</v>
      </c>
      <c r="B155" s="9" t="str">
        <f>'[1]TCE - ANEXO II - Preencher'!C164</f>
        <v>UPA IBURA - CG 015/2022</v>
      </c>
      <c r="C155" s="10"/>
      <c r="D155" s="11" t="str">
        <f>'[1]TCE - ANEXO II - Preencher'!E164</f>
        <v>JOSE ROBERTO DE ARAUJO JUNIOR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 t="str">
        <f>'[1]TCE - ANEXO II - Preencher'!I164</f>
        <v>01/2025</v>
      </c>
      <c r="H155" s="13" t="str">
        <f>'[1]TCE - ANEXO II - Preencher'!J164</f>
        <v>2 - Diarista</v>
      </c>
      <c r="I155" s="13">
        <f>'[1]TCE - ANEXO II - Preencher'!K164</f>
        <v>24</v>
      </c>
      <c r="J155" s="15">
        <f>'[1]TCE - ANEXO II - Preencher'!L164</f>
        <v>4554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1080.82</v>
      </c>
      <c r="N155" s="16">
        <f>'[1]TCE - ANEXO II - Preencher'!S164</f>
        <v>676.2</v>
      </c>
      <c r="O155" s="17">
        <f>'[1]TCE - ANEXO II - Preencher'!W164</f>
        <v>689.99</v>
      </c>
      <c r="P155" s="18">
        <f>'[1]TCE - ANEXO II - Preencher'!X164</f>
        <v>5621.03</v>
      </c>
      <c r="S155" s="22">
        <v>48427</v>
      </c>
    </row>
    <row r="156" spans="1:19" x14ac:dyDescent="0.2">
      <c r="A156" s="8">
        <f>IFERROR(VLOOKUP(B156,'[1]DADOS (OCULTAR)'!$Q$3:$S$136,3,0),"")</f>
        <v>10583920000214</v>
      </c>
      <c r="B156" s="9" t="str">
        <f>'[1]TCE - ANEXO II - Preencher'!C165</f>
        <v>UPA IBURA - CG 015/2022</v>
      </c>
      <c r="C156" s="10"/>
      <c r="D156" s="11" t="str">
        <f>'[1]TCE - ANEXO II - Preencher'!E165</f>
        <v>JULIA LIMA REIS DE OLIVEIRA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2252-65</v>
      </c>
      <c r="G156" s="14" t="str">
        <f>'[1]TCE - ANEXO II - Preencher'!I165</f>
        <v>01/2025</v>
      </c>
      <c r="H156" s="13" t="str">
        <f>'[1]TCE - ANEXO II - Preencher'!J165</f>
        <v>2 - Diarista</v>
      </c>
      <c r="I156" s="13">
        <f>'[1]TCE - ANEXO II - Preencher'!K165</f>
        <v>24</v>
      </c>
      <c r="J156" s="15">
        <f>'[1]TCE - ANEXO II - Preencher'!L165</f>
        <v>4554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303.60000000000002</v>
      </c>
      <c r="N156" s="16">
        <f>'[1]TCE - ANEXO II - Preencher'!S165</f>
        <v>1157.2</v>
      </c>
      <c r="O156" s="17">
        <f>'[1]TCE - ANEXO II - Preencher'!W165</f>
        <v>1236.29</v>
      </c>
      <c r="P156" s="18">
        <f>'[1]TCE - ANEXO II - Preencher'!X165</f>
        <v>4778.51</v>
      </c>
      <c r="S156" s="22">
        <v>48458</v>
      </c>
    </row>
    <row r="157" spans="1:19" x14ac:dyDescent="0.2">
      <c r="A157" s="8">
        <f>IFERROR(VLOOKUP(B157,'[1]DADOS (OCULTAR)'!$Q$3:$S$136,3,0),"")</f>
        <v>10583920000214</v>
      </c>
      <c r="B157" s="9" t="str">
        <f>'[1]TCE - ANEXO II - Preencher'!C166</f>
        <v>UPA IBURA - CG 015/2022</v>
      </c>
      <c r="C157" s="10"/>
      <c r="D157" s="11" t="str">
        <f>'[1]TCE - ANEXO II - Preencher'!E166</f>
        <v>JULIANA GONÇALVES DE ASSIS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01/2025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2102.7399999999998</v>
      </c>
      <c r="N157" s="16">
        <f>'[1]TCE - ANEXO II - Preencher'!S166</f>
        <v>70</v>
      </c>
      <c r="O157" s="17">
        <f>'[1]TCE - ANEXO II - Preencher'!W166</f>
        <v>1080.8599999999999</v>
      </c>
      <c r="P157" s="18">
        <f>'[1]TCE - ANEXO II - Preencher'!X166</f>
        <v>2609.88</v>
      </c>
      <c r="S157" s="22">
        <v>48488</v>
      </c>
    </row>
    <row r="158" spans="1:19" x14ac:dyDescent="0.2">
      <c r="A158" s="8">
        <f>IFERROR(VLOOKUP(B158,'[1]DADOS (OCULTAR)'!$Q$3:$S$136,3,0),"")</f>
        <v>10583920000214</v>
      </c>
      <c r="B158" s="9" t="str">
        <f>'[1]TCE - ANEXO II - Preencher'!C167</f>
        <v>UPA IBURA - CG 015/2022</v>
      </c>
      <c r="C158" s="10"/>
      <c r="D158" s="11" t="str">
        <f>'[1]TCE - ANEXO II - Preencher'!E167</f>
        <v>JULIANA KETYLLEN MARIA DE FRANCA FONSECA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4131-15</v>
      </c>
      <c r="G158" s="14" t="str">
        <f>'[1]TCE - ANEXO II - Preencher'!I167</f>
        <v>01/2025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1678.2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471.21</v>
      </c>
      <c r="N158" s="16">
        <f>'[1]TCE - ANEXO II - Preencher'!S167</f>
        <v>270</v>
      </c>
      <c r="O158" s="17">
        <f>'[1]TCE - ANEXO II - Preencher'!W167</f>
        <v>1067.3699999999999</v>
      </c>
      <c r="P158" s="18">
        <f>'[1]TCE - ANEXO II - Preencher'!X167</f>
        <v>1352.04</v>
      </c>
      <c r="S158" s="22">
        <v>48519</v>
      </c>
    </row>
    <row r="159" spans="1:19" x14ac:dyDescent="0.2">
      <c r="A159" s="8">
        <f>IFERROR(VLOOKUP(B159,'[1]DADOS (OCULTAR)'!$Q$3:$S$136,3,0),"")</f>
        <v>10583920000214</v>
      </c>
      <c r="B159" s="9" t="str">
        <f>'[1]TCE - ANEXO II - Preencher'!C168</f>
        <v>UPA IBURA - CG 015/2022</v>
      </c>
      <c r="C159" s="10"/>
      <c r="D159" s="11" t="str">
        <f>'[1]TCE - ANEXO II - Preencher'!E168</f>
        <v>JULIANE DE PONTES SILVA MACHADO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01/2025</v>
      </c>
      <c r="H159" s="13" t="str">
        <f>'[1]TCE - ANEXO II - Preencher'!J168</f>
        <v>2 - Diarista</v>
      </c>
      <c r="I159" s="13">
        <f>'[1]TCE - ANEXO II - Preencher'!K168</f>
        <v>24</v>
      </c>
      <c r="J159" s="15">
        <f>'[1]TCE - ANEXO II - Preencher'!L168</f>
        <v>4554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1730.52</v>
      </c>
      <c r="N159" s="16">
        <f>'[1]TCE - ANEXO II - Preencher'!S168</f>
        <v>157.19999999999999</v>
      </c>
      <c r="O159" s="17">
        <f>'[1]TCE - ANEXO II - Preencher'!W168</f>
        <v>1397.03</v>
      </c>
      <c r="P159" s="18">
        <f>'[1]TCE - ANEXO II - Preencher'!X168</f>
        <v>5044.6900000000005</v>
      </c>
      <c r="S159" s="22">
        <v>48549</v>
      </c>
    </row>
    <row r="160" spans="1:19" x14ac:dyDescent="0.2">
      <c r="A160" s="8">
        <f>IFERROR(VLOOKUP(B160,'[1]DADOS (OCULTAR)'!$Q$3:$S$136,3,0),"")</f>
        <v>10583920000214</v>
      </c>
      <c r="B160" s="9" t="str">
        <f>'[1]TCE - ANEXO II - Preencher'!C169</f>
        <v>UPA IBURA - CG 015/2022</v>
      </c>
      <c r="C160" s="10"/>
      <c r="D160" s="11" t="str">
        <f>'[1]TCE - ANEXO II - Preencher'!E169</f>
        <v>JULIO CESAR XAVIER FILHO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2252-70</v>
      </c>
      <c r="G160" s="14" t="str">
        <f>'[1]TCE - ANEXO II - Preencher'!I169</f>
        <v>01/2025</v>
      </c>
      <c r="H160" s="13" t="str">
        <f>'[1]TCE - ANEXO II - Preencher'!J169</f>
        <v>2 - Diarista</v>
      </c>
      <c r="I160" s="13">
        <f>'[1]TCE - ANEXO II - Preencher'!K169</f>
        <v>24</v>
      </c>
      <c r="J160" s="15">
        <f>'[1]TCE - ANEXO II - Preencher'!L169</f>
        <v>4554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1275.1199999999999</v>
      </c>
      <c r="N160" s="16">
        <f>'[1]TCE - ANEXO II - Preencher'!S169</f>
        <v>2365.6</v>
      </c>
      <c r="O160" s="17">
        <f>'[1]TCE - ANEXO II - Preencher'!W169</f>
        <v>2053.25</v>
      </c>
      <c r="P160" s="18">
        <f>'[1]TCE - ANEXO II - Preencher'!X169</f>
        <v>6141.4699999999993</v>
      </c>
      <c r="S160" s="22">
        <v>48580</v>
      </c>
    </row>
    <row r="161" spans="1:19" x14ac:dyDescent="0.2">
      <c r="A161" s="8">
        <f>IFERROR(VLOOKUP(B161,'[1]DADOS (OCULTAR)'!$Q$3:$S$136,3,0),"")</f>
        <v>10583920000214</v>
      </c>
      <c r="B161" s="9" t="str">
        <f>'[1]TCE - ANEXO II - Preencher'!C170</f>
        <v>UPA IBURA - CG 015/2022</v>
      </c>
      <c r="C161" s="10"/>
      <c r="D161" s="11" t="str">
        <f>'[1]TCE - ANEXO II - Preencher'!E170</f>
        <v>KALINE VALQUIRIA DE PAULA BARBOSA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01/2025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993.93</v>
      </c>
      <c r="N161" s="16">
        <f>'[1]TCE - ANEXO II - Preencher'!S170</f>
        <v>0</v>
      </c>
      <c r="O161" s="17">
        <f>'[1]TCE - ANEXO II - Preencher'!W170</f>
        <v>993.93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10583920000214</v>
      </c>
      <c r="B162" s="9" t="str">
        <f>'[1]TCE - ANEXO II - Preencher'!C171</f>
        <v>UPA IBURA - CG 015/2022</v>
      </c>
      <c r="C162" s="10"/>
      <c r="D162" s="11" t="str">
        <f>'[1]TCE - ANEXO II - Preencher'!E171</f>
        <v>KATHYLEN MILENA DE S SIMOES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4101-05</v>
      </c>
      <c r="G162" s="14" t="str">
        <f>'[1]TCE - ANEXO II - Preencher'!I171</f>
        <v>01/2025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463.2</v>
      </c>
      <c r="N162" s="16">
        <f>'[1]TCE - ANEXO II - Preencher'!S171</f>
        <v>990</v>
      </c>
      <c r="O162" s="17">
        <f>'[1]TCE - ANEXO II - Preencher'!W171</f>
        <v>386.52</v>
      </c>
      <c r="P162" s="18">
        <f>'[1]TCE - ANEXO II - Preencher'!X171</f>
        <v>2584.6799999999998</v>
      </c>
      <c r="S162" s="22">
        <v>48639</v>
      </c>
    </row>
    <row r="163" spans="1:19" x14ac:dyDescent="0.2">
      <c r="A163" s="8">
        <f>IFERROR(VLOOKUP(B163,'[1]DADOS (OCULTAR)'!$Q$3:$S$136,3,0),"")</f>
        <v>10583920000214</v>
      </c>
      <c r="B163" s="9" t="str">
        <f>'[1]TCE - ANEXO II - Preencher'!C172</f>
        <v>UPA IBURA - CG 015/2022</v>
      </c>
      <c r="C163" s="10"/>
      <c r="D163" s="11" t="str">
        <f>'[1]TCE - ANEXO II - Preencher'!E172</f>
        <v>KAYO WICTOR DOS SANTOS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 t="str">
        <f>'[1]TCE - ANEXO II - Preencher'!I172</f>
        <v>01/2025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404.03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404.03</v>
      </c>
      <c r="P163" s="18">
        <f>'[1]TCE - ANEXO II - Preencher'!X172</f>
        <v>0</v>
      </c>
      <c r="S163" s="22">
        <v>48670</v>
      </c>
    </row>
    <row r="164" spans="1:19" x14ac:dyDescent="0.2">
      <c r="A164" s="8">
        <f>IFERROR(VLOOKUP(B164,'[1]DADOS (OCULTAR)'!$Q$3:$S$136,3,0),"")</f>
        <v>10583920000214</v>
      </c>
      <c r="B164" s="9" t="str">
        <f>'[1]TCE - ANEXO II - Preencher'!C173</f>
        <v>UPA IBURA - CG 015/2022</v>
      </c>
      <c r="C164" s="10"/>
      <c r="D164" s="11" t="str">
        <f>'[1]TCE - ANEXO II - Preencher'!E173</f>
        <v>KECIANNY BATISTA DE FIGUEIREDO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01/2025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0</v>
      </c>
      <c r="K164" s="15">
        <f>'[1]TCE - ANEXO II - Preencher'!P173</f>
        <v>6582.57</v>
      </c>
      <c r="L164" s="15">
        <f>'[1]TCE - ANEXO II - Preencher'!Q173</f>
        <v>0</v>
      </c>
      <c r="M164" s="15">
        <f>'[1]TCE - ANEXO II - Preencher'!R173</f>
        <v>1062.3800000000001</v>
      </c>
      <c r="N164" s="16">
        <f>'[1]TCE - ANEXO II - Preencher'!S173</f>
        <v>0</v>
      </c>
      <c r="O164" s="17">
        <f>'[1]TCE - ANEXO II - Preencher'!W173</f>
        <v>7019.95</v>
      </c>
      <c r="P164" s="18">
        <f>'[1]TCE - ANEXO II - Preencher'!X173</f>
        <v>625</v>
      </c>
      <c r="S164" s="22">
        <v>48700</v>
      </c>
    </row>
    <row r="165" spans="1:19" x14ac:dyDescent="0.2">
      <c r="A165" s="8">
        <f>IFERROR(VLOOKUP(B165,'[1]DADOS (OCULTAR)'!$Q$3:$S$136,3,0),"")</f>
        <v>10583920000214</v>
      </c>
      <c r="B165" s="9" t="str">
        <f>'[1]TCE - ANEXO II - Preencher'!C174</f>
        <v>UPA IBURA - CG 015/2022</v>
      </c>
      <c r="C165" s="10"/>
      <c r="D165" s="11" t="str">
        <f>'[1]TCE - ANEXO II - Preencher'!E174</f>
        <v>KLISNEY FLAVIA FERNANDES DE BRITO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01/2025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2394.11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2006.65</v>
      </c>
      <c r="N165" s="16">
        <f>'[1]TCE - ANEXO II - Preencher'!S174</f>
        <v>939.68</v>
      </c>
      <c r="O165" s="17">
        <f>'[1]TCE - ANEXO II - Preencher'!W174</f>
        <v>1113.02</v>
      </c>
      <c r="P165" s="18">
        <f>'[1]TCE - ANEXO II - Preencher'!X174</f>
        <v>4227.42</v>
      </c>
      <c r="S165" s="22">
        <v>48731</v>
      </c>
    </row>
    <row r="166" spans="1:19" x14ac:dyDescent="0.2">
      <c r="A166" s="8">
        <f>IFERROR(VLOOKUP(B166,'[1]DADOS (OCULTAR)'!$Q$3:$S$136,3,0),"")</f>
        <v>10583920000214</v>
      </c>
      <c r="B166" s="9" t="str">
        <f>'[1]TCE - ANEXO II - Preencher'!C175</f>
        <v>UPA IBURA - CG 015/2022</v>
      </c>
      <c r="C166" s="10"/>
      <c r="D166" s="11" t="str">
        <f>'[1]TCE - ANEXO II - Preencher'!E175</f>
        <v>LAIS VITORIA AMORIM DO NASCIMENTO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 t="str">
        <f>'[1]TCE - ANEXO II - Preencher'!I175</f>
        <v>01/2025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213.9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16.04</v>
      </c>
      <c r="P166" s="18">
        <f>'[1]TCE - ANEXO II - Preencher'!X175</f>
        <v>197.86</v>
      </c>
      <c r="S166" s="22">
        <v>48761</v>
      </c>
    </row>
    <row r="167" spans="1:19" x14ac:dyDescent="0.2">
      <c r="A167" s="8">
        <f>IFERROR(VLOOKUP(B167,'[1]DADOS (OCULTAR)'!$Q$3:$S$136,3,0),"")</f>
        <v>10583920000214</v>
      </c>
      <c r="B167" s="9" t="str">
        <f>'[1]TCE - ANEXO II - Preencher'!C176</f>
        <v>UPA IBURA - CG 015/2022</v>
      </c>
      <c r="C167" s="10"/>
      <c r="D167" s="11" t="str">
        <f>'[1]TCE - ANEXO II - Preencher'!E176</f>
        <v>LAMARTINE JOAQUIM DA SILVA FILHO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4221-05</v>
      </c>
      <c r="G167" s="14" t="str">
        <f>'[1]TCE - ANEXO II - Preencher'!I176</f>
        <v>01/2025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2680.4</v>
      </c>
      <c r="L167" s="15">
        <f>'[1]TCE - ANEXO II - Preencher'!Q176</f>
        <v>0</v>
      </c>
      <c r="M167" s="15">
        <f>'[1]TCE - ANEXO II - Preencher'!R176</f>
        <v>95.64</v>
      </c>
      <c r="N167" s="16">
        <f>'[1]TCE - ANEXO II - Preencher'!S176</f>
        <v>0</v>
      </c>
      <c r="O167" s="17">
        <f>'[1]TCE - ANEXO II - Preencher'!W176</f>
        <v>2687.01</v>
      </c>
      <c r="P167" s="18">
        <f>'[1]TCE - ANEXO II - Preencher'!X176</f>
        <v>89.029999999999745</v>
      </c>
      <c r="S167" s="22">
        <v>48792</v>
      </c>
    </row>
    <row r="168" spans="1:19" x14ac:dyDescent="0.2">
      <c r="A168" s="8">
        <f>IFERROR(VLOOKUP(B168,'[1]DADOS (OCULTAR)'!$Q$3:$S$136,3,0),"")</f>
        <v>10583920000214</v>
      </c>
      <c r="B168" s="9" t="str">
        <f>'[1]TCE - ANEXO II - Preencher'!C177</f>
        <v>UPA IBURA - CG 015/2022</v>
      </c>
      <c r="C168" s="10"/>
      <c r="D168" s="11" t="str">
        <f>'[1]TCE - ANEXO II - Preencher'!E177</f>
        <v>LARA IZIDORIO CRUZ PINHEIRO BAIA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2252-65</v>
      </c>
      <c r="G168" s="14" t="str">
        <f>'[1]TCE - ANEXO II - Preencher'!I177</f>
        <v>01/2025</v>
      </c>
      <c r="H168" s="13" t="str">
        <f>'[1]TCE - ANEXO II - Preencher'!J177</f>
        <v>2 - Diarista</v>
      </c>
      <c r="I168" s="13">
        <f>'[1]TCE - ANEXO II - Preencher'!K177</f>
        <v>24</v>
      </c>
      <c r="J168" s="15">
        <f>'[1]TCE - ANEXO II - Preencher'!L177</f>
        <v>4554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303.60000000000002</v>
      </c>
      <c r="N168" s="16">
        <f>'[1]TCE - ANEXO II - Preencher'!S177</f>
        <v>4124.75</v>
      </c>
      <c r="O168" s="17">
        <f>'[1]TCE - ANEXO II - Preencher'!W177</f>
        <v>2269.85</v>
      </c>
      <c r="P168" s="18">
        <f>'[1]TCE - ANEXO II - Preencher'!X177</f>
        <v>6712.5</v>
      </c>
      <c r="S168" s="22">
        <v>48823</v>
      </c>
    </row>
    <row r="169" spans="1:19" x14ac:dyDescent="0.2">
      <c r="A169" s="8">
        <f>IFERROR(VLOOKUP(B169,'[1]DADOS (OCULTAR)'!$Q$3:$S$136,3,0),"")</f>
        <v>10583920000214</v>
      </c>
      <c r="B169" s="9" t="str">
        <f>'[1]TCE - ANEXO II - Preencher'!C178</f>
        <v>UPA IBURA - CG 015/2022</v>
      </c>
      <c r="C169" s="10"/>
      <c r="D169" s="11" t="str">
        <f>'[1]TCE - ANEXO II - Preencher'!E178</f>
        <v>LARISSA PETRONIO SAMPAIO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2252-65</v>
      </c>
      <c r="G169" s="14" t="str">
        <f>'[1]TCE - ANEXO II - Preencher'!I178</f>
        <v>01/2025</v>
      </c>
      <c r="H169" s="13" t="str">
        <f>'[1]TCE - ANEXO II - Preencher'!J178</f>
        <v>2 - Diarista</v>
      </c>
      <c r="I169" s="13">
        <f>'[1]TCE - ANEXO II - Preencher'!K178</f>
        <v>24</v>
      </c>
      <c r="J169" s="15">
        <f>'[1]TCE - ANEXO II - Preencher'!L178</f>
        <v>4554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303.60000000000002</v>
      </c>
      <c r="N169" s="16">
        <f>'[1]TCE - ANEXO II - Preencher'!S178</f>
        <v>0</v>
      </c>
      <c r="O169" s="17">
        <f>'[1]TCE - ANEXO II - Preencher'!W178</f>
        <v>4857.6000000000004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(OCULTAR)'!$Q$3:$S$136,3,0),"")</f>
        <v>10583920000214</v>
      </c>
      <c r="B170" s="9" t="str">
        <f>'[1]TCE - ANEXO II - Preencher'!C179</f>
        <v>UPA IBURA - CG 015/2022</v>
      </c>
      <c r="C170" s="10"/>
      <c r="D170" s="11" t="str">
        <f>'[1]TCE - ANEXO II - Preencher'!E179</f>
        <v>LARISSA ROCHA DE ANDRADE SABINO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2252-65</v>
      </c>
      <c r="G170" s="14" t="str">
        <f>'[1]TCE - ANEXO II - Preencher'!I179</f>
        <v>01/2025</v>
      </c>
      <c r="H170" s="13" t="str">
        <f>'[1]TCE - ANEXO II - Preencher'!J179</f>
        <v>2 - Diarista</v>
      </c>
      <c r="I170" s="13">
        <f>'[1]TCE - ANEXO II - Preencher'!K179</f>
        <v>24</v>
      </c>
      <c r="J170" s="15">
        <f>'[1]TCE - ANEXO II - Preencher'!L179</f>
        <v>4554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1308.52</v>
      </c>
      <c r="N170" s="16">
        <f>'[1]TCE - ANEXO II - Preencher'!S179</f>
        <v>1676.2</v>
      </c>
      <c r="O170" s="17">
        <f>'[1]TCE - ANEXO II - Preencher'!W179</f>
        <v>1810.05</v>
      </c>
      <c r="P170" s="18">
        <f>'[1]TCE - ANEXO II - Preencher'!X179</f>
        <v>5728.67</v>
      </c>
      <c r="S170" s="22">
        <v>48884</v>
      </c>
    </row>
    <row r="171" spans="1:19" x14ac:dyDescent="0.2">
      <c r="A171" s="8">
        <f>IFERROR(VLOOKUP(B171,'[1]DADOS (OCULTAR)'!$Q$3:$S$136,3,0),"")</f>
        <v>10583920000214</v>
      </c>
      <c r="B171" s="9" t="str">
        <f>'[1]TCE - ANEXO II - Preencher'!C180</f>
        <v>UPA IBURA - CG 015/2022</v>
      </c>
      <c r="C171" s="10"/>
      <c r="D171" s="11" t="str">
        <f>'[1]TCE - ANEXO II - Preencher'!E180</f>
        <v>LAYSA FERREIRA MONTEIRO NASCIMENTO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4110-30</v>
      </c>
      <c r="G171" s="14" t="str">
        <f>'[1]TCE - ANEXO II - Preencher'!I180</f>
        <v>01/2025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657.8</v>
      </c>
      <c r="K171" s="15">
        <f>'[1]TCE - ANEXO II - Preencher'!P180</f>
        <v>2394.61</v>
      </c>
      <c r="L171" s="15">
        <f>'[1]TCE - ANEXO II - Preencher'!Q180</f>
        <v>0</v>
      </c>
      <c r="M171" s="15">
        <f>'[1]TCE - ANEXO II - Preencher'!R180</f>
        <v>131.56</v>
      </c>
      <c r="N171" s="16">
        <f>'[1]TCE - ANEXO II - Preencher'!S180</f>
        <v>30.33</v>
      </c>
      <c r="O171" s="17">
        <f>'[1]TCE - ANEXO II - Preencher'!W180</f>
        <v>2479.12</v>
      </c>
      <c r="P171" s="18">
        <f>'[1]TCE - ANEXO II - Preencher'!X180</f>
        <v>735.17999999999984</v>
      </c>
      <c r="S171" s="22">
        <v>48914</v>
      </c>
    </row>
    <row r="172" spans="1:19" x14ac:dyDescent="0.2">
      <c r="A172" s="8">
        <f>IFERROR(VLOOKUP(B172,'[1]DADOS (OCULTAR)'!$Q$3:$S$136,3,0),"")</f>
        <v>10583920000214</v>
      </c>
      <c r="B172" s="9" t="str">
        <f>'[1]TCE - ANEXO II - Preencher'!C181</f>
        <v>UPA IBURA - CG 015/2022</v>
      </c>
      <c r="C172" s="10"/>
      <c r="D172" s="11" t="str">
        <f>'[1]TCE - ANEXO II - Preencher'!E181</f>
        <v>LEANDRO JOSE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4101-05</v>
      </c>
      <c r="G172" s="14" t="str">
        <f>'[1]TCE - ANEXO II - Preencher'!I181</f>
        <v>01/2025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73.38</v>
      </c>
      <c r="K172" s="15">
        <f>'[1]TCE - ANEXO II - Preencher'!P181</f>
        <v>4870.6000000000004</v>
      </c>
      <c r="L172" s="15">
        <f>'[1]TCE - ANEXO II - Preencher'!Q181</f>
        <v>0</v>
      </c>
      <c r="M172" s="15">
        <f>'[1]TCE - ANEXO II - Preencher'!R181</f>
        <v>45.99</v>
      </c>
      <c r="N172" s="16">
        <f>'[1]TCE - ANEXO II - Preencher'!S181</f>
        <v>24.3</v>
      </c>
      <c r="O172" s="17">
        <f>'[1]TCE - ANEXO II - Preencher'!W181</f>
        <v>4882.95</v>
      </c>
      <c r="P172" s="18">
        <f>'[1]TCE - ANEXO II - Preencher'!X181</f>
        <v>131.32000000000062</v>
      </c>
      <c r="S172" s="22">
        <v>48945</v>
      </c>
    </row>
    <row r="173" spans="1:19" x14ac:dyDescent="0.2">
      <c r="A173" s="8">
        <f>IFERROR(VLOOKUP(B173,'[1]DADOS (OCULTAR)'!$Q$3:$S$136,3,0),"")</f>
        <v>10583920000214</v>
      </c>
      <c r="B173" s="9" t="str">
        <f>'[1]TCE - ANEXO II - Preencher'!C182</f>
        <v>UPA IBURA - CG 015/2022</v>
      </c>
      <c r="C173" s="10"/>
      <c r="D173" s="11" t="str">
        <f>'[1]TCE - ANEXO II - Preencher'!E182</f>
        <v>LEDA CRISTINA AFONSO FERREIRA TAVARES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01/2025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2691.93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1643.66</v>
      </c>
      <c r="N173" s="16">
        <f>'[1]TCE - ANEXO II - Preencher'!S182</f>
        <v>768</v>
      </c>
      <c r="O173" s="17">
        <f>'[1]TCE - ANEXO II - Preencher'!W182</f>
        <v>2935.8</v>
      </c>
      <c r="P173" s="18">
        <f>'[1]TCE - ANEXO II - Preencher'!X182</f>
        <v>2167.79</v>
      </c>
      <c r="S173" s="22">
        <v>48976</v>
      </c>
    </row>
    <row r="174" spans="1:19" x14ac:dyDescent="0.2">
      <c r="A174" s="8">
        <f>IFERROR(VLOOKUP(B174,'[1]DADOS (OCULTAR)'!$Q$3:$S$136,3,0),"")</f>
        <v>10583920000214</v>
      </c>
      <c r="B174" s="9" t="str">
        <f>'[1]TCE - ANEXO II - Preencher'!C183</f>
        <v>UPA IBURA - CG 015/2022</v>
      </c>
      <c r="C174" s="10"/>
      <c r="D174" s="11" t="str">
        <f>'[1]TCE - ANEXO II - Preencher'!E183</f>
        <v>LEONARDO CORTES DE AGUIAR FRANCO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 t="str">
        <f>'[1]TCE - ANEXO II - Preencher'!I183</f>
        <v>01/2025</v>
      </c>
      <c r="H174" s="13" t="str">
        <f>'[1]TCE - ANEXO II - Preencher'!J183</f>
        <v>2 - Diarista</v>
      </c>
      <c r="I174" s="13">
        <f>'[1]TCE - ANEXO II - Preencher'!K183</f>
        <v>24</v>
      </c>
      <c r="J174" s="15">
        <f>'[1]TCE - ANEXO II - Preencher'!L183</f>
        <v>4554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886.51</v>
      </c>
      <c r="N174" s="16">
        <f>'[1]TCE - ANEXO II - Preencher'!S183</f>
        <v>87.2</v>
      </c>
      <c r="O174" s="17">
        <f>'[1]TCE - ANEXO II - Preencher'!W183</f>
        <v>1763.14</v>
      </c>
      <c r="P174" s="18">
        <f>'[1]TCE - ANEXO II - Preencher'!X183</f>
        <v>3764.5699999999997</v>
      </c>
      <c r="S174" s="22">
        <v>49004</v>
      </c>
    </row>
    <row r="175" spans="1:19" x14ac:dyDescent="0.2">
      <c r="A175" s="8">
        <f>IFERROR(VLOOKUP(B175,'[1]DADOS (OCULTAR)'!$Q$3:$S$136,3,0),"")</f>
        <v>10583920000214</v>
      </c>
      <c r="B175" s="9" t="str">
        <f>'[1]TCE - ANEXO II - Preencher'!C184</f>
        <v>UPA IBURA - CG 015/2022</v>
      </c>
      <c r="C175" s="10"/>
      <c r="D175" s="11" t="str">
        <f>'[1]TCE - ANEXO II - Preencher'!E184</f>
        <v>LEONARDO FRANCISCO DE SOUSA SILVA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1312-10</v>
      </c>
      <c r="G175" s="14" t="str">
        <f>'[1]TCE - ANEXO II - Preencher'!I184</f>
        <v>01/2025</v>
      </c>
      <c r="H175" s="13" t="str">
        <f>'[1]TCE - ANEXO II - Preencher'!J184</f>
        <v>2 - Diarista</v>
      </c>
      <c r="I175" s="13">
        <f>'[1]TCE - ANEXO II - Preencher'!K184</f>
        <v>20</v>
      </c>
      <c r="J175" s="15">
        <f>'[1]TCE - ANEXO II - Preencher'!L184</f>
        <v>4554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1697.12</v>
      </c>
      <c r="N175" s="16">
        <f>'[1]TCE - ANEXO II - Preencher'!S184</f>
        <v>29031.599999999999</v>
      </c>
      <c r="O175" s="17">
        <f>'[1]TCE - ANEXO II - Preencher'!W184</f>
        <v>9450.31</v>
      </c>
      <c r="P175" s="18">
        <f>'[1]TCE - ANEXO II - Preencher'!X184</f>
        <v>25832.410000000003</v>
      </c>
      <c r="S175" s="22">
        <v>49035</v>
      </c>
    </row>
    <row r="176" spans="1:19" x14ac:dyDescent="0.2">
      <c r="A176" s="8">
        <f>IFERROR(VLOOKUP(B176,'[1]DADOS (OCULTAR)'!$Q$3:$S$136,3,0),"")</f>
        <v>10583920000214</v>
      </c>
      <c r="B176" s="9" t="str">
        <f>'[1]TCE - ANEXO II - Preencher'!C185</f>
        <v>UPA IBURA - CG 015/2022</v>
      </c>
      <c r="C176" s="10"/>
      <c r="D176" s="11" t="str">
        <f>'[1]TCE - ANEXO II - Preencher'!E185</f>
        <v>LEONILDO JOSE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7823-20</v>
      </c>
      <c r="G176" s="14" t="str">
        <f>'[1]TCE - ANEXO II - Preencher'!I185</f>
        <v>01/2025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2201.29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907.05</v>
      </c>
      <c r="N176" s="16">
        <f>'[1]TCE - ANEXO II - Preencher'!S185</f>
        <v>229</v>
      </c>
      <c r="O176" s="17">
        <f>'[1]TCE - ANEXO II - Preencher'!W185</f>
        <v>451.95</v>
      </c>
      <c r="P176" s="18">
        <f>'[1]TCE - ANEXO II - Preencher'!X185</f>
        <v>2885.3900000000003</v>
      </c>
      <c r="S176" s="22">
        <v>49065</v>
      </c>
    </row>
    <row r="177" spans="1:19" x14ac:dyDescent="0.2">
      <c r="A177" s="8">
        <f>IFERROR(VLOOKUP(B177,'[1]DADOS (OCULTAR)'!$Q$3:$S$136,3,0),"")</f>
        <v>10583920000214</v>
      </c>
      <c r="B177" s="9" t="str">
        <f>'[1]TCE - ANEXO II - Preencher'!C186</f>
        <v>UPA IBURA - CG 015/2022</v>
      </c>
      <c r="C177" s="10"/>
      <c r="D177" s="11" t="str">
        <f>'[1]TCE - ANEXO II - Preencher'!E186</f>
        <v>LETICIA ARAUJO MERGULHAO CAVALCANTE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4221-05</v>
      </c>
      <c r="G177" s="14" t="str">
        <f>'[1]TCE - ANEXO II - Preencher'!I186</f>
        <v>01/2025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400.55</v>
      </c>
      <c r="N177" s="16">
        <f>'[1]TCE - ANEXO II - Preencher'!S186</f>
        <v>70</v>
      </c>
      <c r="O177" s="17">
        <f>'[1]TCE - ANEXO II - Preencher'!W186</f>
        <v>270.10000000000002</v>
      </c>
      <c r="P177" s="18">
        <f>'[1]TCE - ANEXO II - Preencher'!X186</f>
        <v>1718.4499999999998</v>
      </c>
      <c r="S177" s="22">
        <v>49096</v>
      </c>
    </row>
    <row r="178" spans="1:19" x14ac:dyDescent="0.2">
      <c r="A178" s="8">
        <f>IFERROR(VLOOKUP(B178,'[1]DADOS (OCULTAR)'!$Q$3:$S$136,3,0),"")</f>
        <v>10583920000214</v>
      </c>
      <c r="B178" s="9" t="str">
        <f>'[1]TCE - ANEXO II - Preencher'!C187</f>
        <v>UPA IBURA - CG 015/2022</v>
      </c>
      <c r="C178" s="10"/>
      <c r="D178" s="11" t="str">
        <f>'[1]TCE - ANEXO II - Preencher'!E187</f>
        <v>LETICIA GOES BEZERRA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2251-24</v>
      </c>
      <c r="G178" s="14" t="str">
        <f>'[1]TCE - ANEXO II - Preencher'!I187</f>
        <v>01/2025</v>
      </c>
      <c r="H178" s="13" t="str">
        <f>'[1]TCE - ANEXO II - Preencher'!J187</f>
        <v>2 - Diarista</v>
      </c>
      <c r="I178" s="13">
        <f>'[1]TCE - ANEXO II - Preencher'!K187</f>
        <v>24</v>
      </c>
      <c r="J178" s="15">
        <f>'[1]TCE - ANEXO II - Preencher'!L187</f>
        <v>4554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919.91</v>
      </c>
      <c r="N178" s="16">
        <f>'[1]TCE - ANEXO II - Preencher'!S187</f>
        <v>87.2</v>
      </c>
      <c r="O178" s="17">
        <f>'[1]TCE - ANEXO II - Preencher'!W187</f>
        <v>3579.32</v>
      </c>
      <c r="P178" s="18">
        <f>'[1]TCE - ANEXO II - Preencher'!X187</f>
        <v>1981.7899999999995</v>
      </c>
      <c r="S178" s="22">
        <v>49126</v>
      </c>
    </row>
    <row r="179" spans="1:19" x14ac:dyDescent="0.2">
      <c r="A179" s="8">
        <f>IFERROR(VLOOKUP(B179,'[1]DADOS (OCULTAR)'!$Q$3:$S$136,3,0),"")</f>
        <v>10583920000214</v>
      </c>
      <c r="B179" s="9" t="str">
        <f>'[1]TCE - ANEXO II - Preencher'!C188</f>
        <v>UPA IBURA - CG 015/2022</v>
      </c>
      <c r="C179" s="10"/>
      <c r="D179" s="11" t="str">
        <f>'[1]TCE - ANEXO II - Preencher'!E188</f>
        <v>LICIA WENIA SANTOS PIMENTA TORRES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01/2025</v>
      </c>
      <c r="H179" s="13" t="str">
        <f>'[1]TCE - ANEXO II - Preencher'!J188</f>
        <v>2 - Diarista</v>
      </c>
      <c r="I179" s="13">
        <f>'[1]TCE - ANEXO II - Preencher'!K188</f>
        <v>24</v>
      </c>
      <c r="J179" s="15">
        <f>'[1]TCE - ANEXO II - Preencher'!L188</f>
        <v>4554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303.60000000000002</v>
      </c>
      <c r="N179" s="16">
        <f>'[1]TCE - ANEXO II - Preencher'!S188</f>
        <v>87.2</v>
      </c>
      <c r="O179" s="17">
        <f>'[1]TCE - ANEXO II - Preencher'!W188</f>
        <v>1430.31</v>
      </c>
      <c r="P179" s="18">
        <f>'[1]TCE - ANEXO II - Preencher'!X188</f>
        <v>3514.4900000000002</v>
      </c>
      <c r="S179" s="22">
        <v>49157</v>
      </c>
    </row>
    <row r="180" spans="1:19" x14ac:dyDescent="0.2">
      <c r="A180" s="8">
        <f>IFERROR(VLOOKUP(B180,'[1]DADOS (OCULTAR)'!$Q$3:$S$136,3,0),"")</f>
        <v>10583920000214</v>
      </c>
      <c r="B180" s="9" t="str">
        <f>'[1]TCE - ANEXO II - Preencher'!C189</f>
        <v>UPA IBURA - CG 015/2022</v>
      </c>
      <c r="C180" s="10"/>
      <c r="D180" s="11" t="str">
        <f>'[1]TCE - ANEXO II - Preencher'!E189</f>
        <v>LISNARIA CARVALHO SANTOS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01/2025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2220.44</v>
      </c>
      <c r="N180" s="16">
        <f>'[1]TCE - ANEXO II - Preencher'!S189</f>
        <v>70</v>
      </c>
      <c r="O180" s="17">
        <f>'[1]TCE - ANEXO II - Preencher'!W189</f>
        <v>615.34</v>
      </c>
      <c r="P180" s="18">
        <f>'[1]TCE - ANEXO II - Preencher'!X189</f>
        <v>3193.1</v>
      </c>
      <c r="S180" s="22">
        <v>49188</v>
      </c>
    </row>
    <row r="181" spans="1:19" x14ac:dyDescent="0.2">
      <c r="A181" s="8">
        <f>IFERROR(VLOOKUP(B181,'[1]DADOS (OCULTAR)'!$Q$3:$S$136,3,0),"")</f>
        <v>10583920000214</v>
      </c>
      <c r="B181" s="9" t="str">
        <f>'[1]TCE - ANEXO II - Preencher'!C190</f>
        <v>UPA IBURA - CG 015/2022</v>
      </c>
      <c r="C181" s="10"/>
      <c r="D181" s="11" t="str">
        <f>'[1]TCE - ANEXO II - Preencher'!E190</f>
        <v>LIVIA PEREIRA DOS SANTOS AZEVEDO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2191.89</v>
      </c>
      <c r="N181" s="16">
        <f>'[1]TCE - ANEXO II - Preencher'!S190</f>
        <v>70</v>
      </c>
      <c r="O181" s="17">
        <f>'[1]TCE - ANEXO II - Preencher'!W190</f>
        <v>584.16</v>
      </c>
      <c r="P181" s="18">
        <f>'[1]TCE - ANEXO II - Preencher'!X190</f>
        <v>3195.73</v>
      </c>
      <c r="S181" s="22">
        <v>49218</v>
      </c>
    </row>
    <row r="182" spans="1:19" x14ac:dyDescent="0.2">
      <c r="A182" s="8">
        <f>IFERROR(VLOOKUP(B182,'[1]DADOS (OCULTAR)'!$Q$3:$S$136,3,0),"")</f>
        <v>10583920000214</v>
      </c>
      <c r="B182" s="9" t="str">
        <f>'[1]TCE - ANEXO II - Preencher'!C191</f>
        <v>UPA IBURA - CG 015/2022</v>
      </c>
      <c r="C182" s="10"/>
      <c r="D182" s="11" t="str">
        <f>'[1]TCE - ANEXO II - Preencher'!E191</f>
        <v>LOUISE HELENA DE OLIVEIRA CORDEIRO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2251-24</v>
      </c>
      <c r="G182" s="14" t="str">
        <f>'[1]TCE - ANEXO II - Preencher'!I191</f>
        <v>01/2025</v>
      </c>
      <c r="H182" s="13" t="str">
        <f>'[1]TCE - ANEXO II - Preencher'!J191</f>
        <v>2 - Diarista</v>
      </c>
      <c r="I182" s="13">
        <f>'[1]TCE - ANEXO II - Preencher'!K191</f>
        <v>24</v>
      </c>
      <c r="J182" s="15">
        <f>'[1]TCE - ANEXO II - Preencher'!L191</f>
        <v>0</v>
      </c>
      <c r="K182" s="15">
        <f>'[1]TCE - ANEXO II - Preencher'!P191</f>
        <v>6234.13</v>
      </c>
      <c r="L182" s="15">
        <f>'[1]TCE - ANEXO II - Preencher'!Q191</f>
        <v>0</v>
      </c>
      <c r="M182" s="15">
        <f>'[1]TCE - ANEXO II - Preencher'!R191</f>
        <v>1211.97</v>
      </c>
      <c r="N182" s="16">
        <f>'[1]TCE - ANEXO II - Preencher'!S191</f>
        <v>0</v>
      </c>
      <c r="O182" s="17">
        <f>'[1]TCE - ANEXO II - Preencher'!W191</f>
        <v>6234.13</v>
      </c>
      <c r="P182" s="18">
        <f>'[1]TCE - ANEXO II - Preencher'!X191</f>
        <v>1211.9700000000003</v>
      </c>
      <c r="S182" s="22">
        <v>49249</v>
      </c>
    </row>
    <row r="183" spans="1:19" x14ac:dyDescent="0.2">
      <c r="A183" s="8">
        <f>IFERROR(VLOOKUP(B183,'[1]DADOS (OCULTAR)'!$Q$3:$S$136,3,0),"")</f>
        <v>10583920000214</v>
      </c>
      <c r="B183" s="9" t="str">
        <f>'[1]TCE - ANEXO II - Preencher'!C192</f>
        <v>UPA IBURA - CG 015/2022</v>
      </c>
      <c r="C183" s="10"/>
      <c r="D183" s="11" t="str">
        <f>'[1]TCE - ANEXO II - Preencher'!E192</f>
        <v>LUANA ALICE VIEIRA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01/2025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2207.19</v>
      </c>
      <c r="N183" s="16">
        <f>'[1]TCE - ANEXO II - Preencher'!S192</f>
        <v>70</v>
      </c>
      <c r="O183" s="17">
        <f>'[1]TCE - ANEXO II - Preencher'!W192</f>
        <v>609.92999999999995</v>
      </c>
      <c r="P183" s="18">
        <f>'[1]TCE - ANEXO II - Preencher'!X192</f>
        <v>3185.26</v>
      </c>
      <c r="S183" s="22">
        <v>49279</v>
      </c>
    </row>
    <row r="184" spans="1:19" x14ac:dyDescent="0.2">
      <c r="A184" s="8">
        <f>IFERROR(VLOOKUP(B184,'[1]DADOS (OCULTAR)'!$Q$3:$S$136,3,0),"")</f>
        <v>10583920000214</v>
      </c>
      <c r="B184" s="9" t="str">
        <f>'[1]TCE - ANEXO II - Preencher'!C193</f>
        <v>UPA IBURA - CG 015/2022</v>
      </c>
      <c r="C184" s="10"/>
      <c r="D184" s="11" t="str">
        <f>'[1]TCE - ANEXO II - Preencher'!E193</f>
        <v>LUANA CARINE CORREIA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01/2025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2394.11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1733.99</v>
      </c>
      <c r="N184" s="16">
        <f>'[1]TCE - ANEXO II - Preencher'!S193</f>
        <v>1259.68</v>
      </c>
      <c r="O184" s="17">
        <f>'[1]TCE - ANEXO II - Preencher'!W193</f>
        <v>1531.86</v>
      </c>
      <c r="P184" s="18">
        <f>'[1]TCE - ANEXO II - Preencher'!X193</f>
        <v>3855.920000000001</v>
      </c>
      <c r="S184" s="22">
        <v>49310</v>
      </c>
    </row>
    <row r="185" spans="1:19" x14ac:dyDescent="0.2">
      <c r="A185" s="8">
        <f>IFERROR(VLOOKUP(B185,'[1]DADOS (OCULTAR)'!$Q$3:$S$136,3,0),"")</f>
        <v>10583920000214</v>
      </c>
      <c r="B185" s="9" t="str">
        <f>'[1]TCE - ANEXO II - Preencher'!C194</f>
        <v>UPA IBURA - CG 015/2022</v>
      </c>
      <c r="C185" s="10"/>
      <c r="D185" s="11" t="str">
        <f>'[1]TCE - ANEXO II - Preencher'!E194</f>
        <v>LUCAS PFLUEGER DE ANDRADE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 t="str">
        <f>'[1]TCE - ANEXO II - Preencher'!I194</f>
        <v>01/2025</v>
      </c>
      <c r="H185" s="13" t="str">
        <f>'[1]TCE - ANEXO II - Preencher'!J194</f>
        <v>2 - Diarista</v>
      </c>
      <c r="I185" s="13">
        <f>'[1]TCE - ANEXO II - Preencher'!K194</f>
        <v>24</v>
      </c>
      <c r="J185" s="15">
        <f>'[1]TCE - ANEXO II - Preencher'!L194</f>
        <v>4554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1275.1199999999999</v>
      </c>
      <c r="N185" s="16">
        <f>'[1]TCE - ANEXO II - Preencher'!S194</f>
        <v>4762.8</v>
      </c>
      <c r="O185" s="17">
        <f>'[1]TCE - ANEXO II - Preencher'!W194</f>
        <v>2712.48</v>
      </c>
      <c r="P185" s="18">
        <f>'[1]TCE - ANEXO II - Preencher'!X194</f>
        <v>7879.4400000000005</v>
      </c>
      <c r="S185" s="22">
        <v>49341</v>
      </c>
    </row>
    <row r="186" spans="1:19" x14ac:dyDescent="0.2">
      <c r="A186" s="8">
        <f>IFERROR(VLOOKUP(B186,'[1]DADOS (OCULTAR)'!$Q$3:$S$136,3,0),"")</f>
        <v>10583920000214</v>
      </c>
      <c r="B186" s="9" t="str">
        <f>'[1]TCE - ANEXO II - Preencher'!C195</f>
        <v>UPA IBURA - CG 015/2022</v>
      </c>
      <c r="C186" s="10"/>
      <c r="D186" s="11" t="str">
        <f>'[1]TCE - ANEXO II - Preencher'!E195</f>
        <v>LUCIANO RAMOS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5174-20</v>
      </c>
      <c r="G186" s="14" t="str">
        <f>'[1]TCE - ANEXO II - Preencher'!I195</f>
        <v>01/2025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3075.32</v>
      </c>
      <c r="L186" s="15">
        <f>'[1]TCE - ANEXO II - Preencher'!Q195</f>
        <v>0</v>
      </c>
      <c r="M186" s="15">
        <f>'[1]TCE - ANEXO II - Preencher'!R195</f>
        <v>190.76</v>
      </c>
      <c r="N186" s="16">
        <f>'[1]TCE - ANEXO II - Preencher'!S195</f>
        <v>0</v>
      </c>
      <c r="O186" s="17">
        <f>'[1]TCE - ANEXO II - Preencher'!W195</f>
        <v>3075.32</v>
      </c>
      <c r="P186" s="18">
        <f>'[1]TCE - ANEXO II - Preencher'!X195</f>
        <v>190.75999999999976</v>
      </c>
      <c r="S186" s="22">
        <v>49369</v>
      </c>
    </row>
    <row r="187" spans="1:19" x14ac:dyDescent="0.2">
      <c r="A187" s="8">
        <f>IFERROR(VLOOKUP(B187,'[1]DADOS (OCULTAR)'!$Q$3:$S$136,3,0),"")</f>
        <v>10583920000214</v>
      </c>
      <c r="B187" s="9" t="str">
        <f>'[1]TCE - ANEXO II - Preencher'!C196</f>
        <v>UPA IBURA - CG 015/2022</v>
      </c>
      <c r="C187" s="10"/>
      <c r="D187" s="11" t="str">
        <f>'[1]TCE - ANEXO II - Preencher'!E196</f>
        <v>LUCICLEIDE LUIZ DE SOUZA VASCONCELOS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01/2025</v>
      </c>
      <c r="H187" s="13" t="str">
        <f>'[1]TCE - ANEXO II - Preencher'!J196</f>
        <v>2 - Diarista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1971.33</v>
      </c>
      <c r="N187" s="16">
        <f>'[1]TCE - ANEXO II - Preencher'!S196</f>
        <v>728</v>
      </c>
      <c r="O187" s="17">
        <f>'[1]TCE - ANEXO II - Preencher'!W196</f>
        <v>681.55</v>
      </c>
      <c r="P187" s="18">
        <f>'[1]TCE - ANEXO II - Preencher'!X196</f>
        <v>3876.8099999999995</v>
      </c>
      <c r="S187" s="22">
        <v>49400</v>
      </c>
    </row>
    <row r="188" spans="1:19" x14ac:dyDescent="0.2">
      <c r="A188" s="8">
        <f>IFERROR(VLOOKUP(B188,'[1]DADOS (OCULTAR)'!$Q$3:$S$136,3,0),"")</f>
        <v>10583920000214</v>
      </c>
      <c r="B188" s="9" t="str">
        <f>'[1]TCE - ANEXO II - Preencher'!C197</f>
        <v>UPA IBURA - CG 015/2022</v>
      </c>
      <c r="C188" s="10"/>
      <c r="D188" s="11" t="str">
        <f>'[1]TCE - ANEXO II - Preencher'!E197</f>
        <v>LUISA PATRICIA DE SOUSA PATRIOTA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01/2025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2021.72</v>
      </c>
      <c r="N188" s="16">
        <f>'[1]TCE - ANEXO II - Preencher'!S197</f>
        <v>70</v>
      </c>
      <c r="O188" s="17">
        <f>'[1]TCE - ANEXO II - Preencher'!W197</f>
        <v>564.75</v>
      </c>
      <c r="P188" s="18">
        <f>'[1]TCE - ANEXO II - Preencher'!X197</f>
        <v>3044.9700000000003</v>
      </c>
      <c r="S188" s="22">
        <v>49430</v>
      </c>
    </row>
    <row r="189" spans="1:19" x14ac:dyDescent="0.2">
      <c r="A189" s="8">
        <f>IFERROR(VLOOKUP(B189,'[1]DADOS (OCULTAR)'!$Q$3:$S$136,3,0),"")</f>
        <v>10583920000214</v>
      </c>
      <c r="B189" s="9" t="str">
        <f>'[1]TCE - ANEXO II - Preencher'!C198</f>
        <v>UPA IBURA - CG 015/2022</v>
      </c>
      <c r="C189" s="10"/>
      <c r="D189" s="11" t="str">
        <f>'[1]TCE - ANEXO II - Preencher'!E198</f>
        <v>LUIZ ANTONIO LAPA DE SOUZA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5143-20</v>
      </c>
      <c r="G189" s="14" t="str">
        <f>'[1]TCE - ANEXO II - Preencher'!I198</f>
        <v>01/2025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303.60000000000002</v>
      </c>
      <c r="N189" s="16">
        <f>'[1]TCE - ANEXO II - Preencher'!S198</f>
        <v>70</v>
      </c>
      <c r="O189" s="17">
        <f>'[1]TCE - ANEXO II - Preencher'!W198</f>
        <v>234.81</v>
      </c>
      <c r="P189" s="18">
        <f>'[1]TCE - ANEXO II - Preencher'!X198</f>
        <v>1656.79</v>
      </c>
      <c r="S189" s="22">
        <v>49461</v>
      </c>
    </row>
    <row r="190" spans="1:19" x14ac:dyDescent="0.2">
      <c r="A190" s="8">
        <f>IFERROR(VLOOKUP(B190,'[1]DADOS (OCULTAR)'!$Q$3:$S$136,3,0),"")</f>
        <v>10583920000214</v>
      </c>
      <c r="B190" s="9" t="str">
        <f>'[1]TCE - ANEXO II - Preencher'!C199</f>
        <v>UPA IBURA - CG 015/2022</v>
      </c>
      <c r="C190" s="10"/>
      <c r="D190" s="11" t="str">
        <f>'[1]TCE - ANEXO II - Preencher'!E199</f>
        <v>MANUELLE GRACIANO FERREIRA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2251-24</v>
      </c>
      <c r="G190" s="14" t="str">
        <f>'[1]TCE - ANEXO II - Preencher'!I199</f>
        <v>01/2025</v>
      </c>
      <c r="H190" s="13" t="str">
        <f>'[1]TCE - ANEXO II - Preencher'!J199</f>
        <v>2 - Diarista</v>
      </c>
      <c r="I190" s="13">
        <f>'[1]TCE - ANEXO II - Preencher'!K199</f>
        <v>24</v>
      </c>
      <c r="J190" s="15">
        <f>'[1]TCE - ANEXO II - Preencher'!L199</f>
        <v>4554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303.60000000000002</v>
      </c>
      <c r="N190" s="16">
        <f>'[1]TCE - ANEXO II - Preencher'!S199</f>
        <v>476.45</v>
      </c>
      <c r="O190" s="17">
        <f>'[1]TCE - ANEXO II - Preencher'!W199</f>
        <v>1701.14</v>
      </c>
      <c r="P190" s="18">
        <f>'[1]TCE - ANEXO II - Preencher'!X199</f>
        <v>3632.91</v>
      </c>
      <c r="S190" s="22">
        <v>49491</v>
      </c>
    </row>
    <row r="191" spans="1:19" x14ac:dyDescent="0.2">
      <c r="A191" s="8">
        <f>IFERROR(VLOOKUP(B191,'[1]DADOS (OCULTAR)'!$Q$3:$S$136,3,0),"")</f>
        <v>10583920000214</v>
      </c>
      <c r="B191" s="9" t="str">
        <f>'[1]TCE - ANEXO II - Preencher'!C200</f>
        <v>UPA IBURA - CG 015/2022</v>
      </c>
      <c r="C191" s="10"/>
      <c r="D191" s="11" t="str">
        <f>'[1]TCE - ANEXO II - Preencher'!E200</f>
        <v>MARCELO MENDONÇA PEIXOTO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5211-30</v>
      </c>
      <c r="G191" s="14" t="str">
        <f>'[1]TCE - ANEXO II - Preencher'!I200</f>
        <v>01/2025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303.60000000000002</v>
      </c>
      <c r="N191" s="16">
        <f>'[1]TCE - ANEXO II - Preencher'!S200</f>
        <v>70</v>
      </c>
      <c r="O191" s="17">
        <f>'[1]TCE - ANEXO II - Preencher'!W200</f>
        <v>190.42</v>
      </c>
      <c r="P191" s="18">
        <f>'[1]TCE - ANEXO II - Preencher'!X200</f>
        <v>1701.1799999999998</v>
      </c>
      <c r="S191" s="22">
        <v>49522</v>
      </c>
    </row>
    <row r="192" spans="1:19" x14ac:dyDescent="0.2">
      <c r="A192" s="8">
        <f>IFERROR(VLOOKUP(B192,'[1]DADOS (OCULTAR)'!$Q$3:$S$136,3,0),"")</f>
        <v>10583920000214</v>
      </c>
      <c r="B192" s="9" t="str">
        <f>'[1]TCE - ANEXO II - Preencher'!C201</f>
        <v>UPA IBURA - CG 015/2022</v>
      </c>
      <c r="C192" s="10"/>
      <c r="D192" s="11" t="str">
        <f>'[1]TCE - ANEXO II - Preencher'!E201</f>
        <v>MARCIA ALESSANDRA DA ROCHA PEREIRA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3226-05</v>
      </c>
      <c r="G192" s="14" t="str">
        <f>'[1]TCE - ANEXO II - Preencher'!I201</f>
        <v>01/2025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1489.47</v>
      </c>
      <c r="N192" s="16">
        <f>'[1]TCE - ANEXO II - Preencher'!S201</f>
        <v>70</v>
      </c>
      <c r="O192" s="17">
        <f>'[1]TCE - ANEXO II - Preencher'!W201</f>
        <v>450.85</v>
      </c>
      <c r="P192" s="18">
        <f>'[1]TCE - ANEXO II - Preencher'!X201</f>
        <v>2626.6200000000003</v>
      </c>
      <c r="S192" s="22">
        <v>49553</v>
      </c>
    </row>
    <row r="193" spans="1:19" x14ac:dyDescent="0.2">
      <c r="A193" s="8">
        <f>IFERROR(VLOOKUP(B193,'[1]DADOS (OCULTAR)'!$Q$3:$S$136,3,0),"")</f>
        <v>10583920000214</v>
      </c>
      <c r="B193" s="9" t="str">
        <f>'[1]TCE - ANEXO II - Preencher'!C202</f>
        <v>UPA IBURA - CG 015/2022</v>
      </c>
      <c r="C193" s="10"/>
      <c r="D193" s="11" t="str">
        <f>'[1]TCE - ANEXO II - Preencher'!E202</f>
        <v>MARCIELLE SOFIA DOS SANTOS NASCIMENTO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01/2025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2097.62</v>
      </c>
      <c r="N193" s="16">
        <f>'[1]TCE - ANEXO II - Preencher'!S202</f>
        <v>70</v>
      </c>
      <c r="O193" s="17">
        <f>'[1]TCE - ANEXO II - Preencher'!W202</f>
        <v>1109.49</v>
      </c>
      <c r="P193" s="18">
        <f>'[1]TCE - ANEXO II - Preencher'!X202</f>
        <v>2576.13</v>
      </c>
      <c r="S193" s="22">
        <v>49583</v>
      </c>
    </row>
    <row r="194" spans="1:19" x14ac:dyDescent="0.2">
      <c r="A194" s="8">
        <f>IFERROR(VLOOKUP(B194,'[1]DADOS (OCULTAR)'!$Q$3:$S$136,3,0),"")</f>
        <v>10583920000214</v>
      </c>
      <c r="B194" s="9" t="str">
        <f>'[1]TCE - ANEXO II - Preencher'!C203</f>
        <v>UPA IBURA - CG 015/2022</v>
      </c>
      <c r="C194" s="10"/>
      <c r="D194" s="11" t="str">
        <f>'[1]TCE - ANEXO II - Preencher'!E203</f>
        <v>MARCIO ANTONIO CORDEIRO LUCIO CAVALCANTI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 t="str">
        <f>'[1]TCE - ANEXO II - Preencher'!I203</f>
        <v>01/2025</v>
      </c>
      <c r="H194" s="13" t="str">
        <f>'[1]TCE - ANEXO II - Preencher'!J203</f>
        <v>2 - Diarista</v>
      </c>
      <c r="I194" s="13">
        <f>'[1]TCE - ANEXO II - Preencher'!K203</f>
        <v>24</v>
      </c>
      <c r="J194" s="15">
        <f>'[1]TCE - ANEXO II - Preencher'!L203</f>
        <v>4554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303.60000000000002</v>
      </c>
      <c r="N194" s="16">
        <f>'[1]TCE - ANEXO II - Preencher'!S203</f>
        <v>0</v>
      </c>
      <c r="O194" s="17">
        <f>'[1]TCE - ANEXO II - Preencher'!W203</f>
        <v>4857.6000000000004</v>
      </c>
      <c r="P194" s="18">
        <f>'[1]TCE - ANEXO II - Preencher'!X203</f>
        <v>0</v>
      </c>
      <c r="S194" s="22">
        <v>49614</v>
      </c>
    </row>
    <row r="195" spans="1:19" x14ac:dyDescent="0.2">
      <c r="A195" s="8">
        <f>IFERROR(VLOOKUP(B195,'[1]DADOS (OCULTAR)'!$Q$3:$S$136,3,0),"")</f>
        <v>10583920000214</v>
      </c>
      <c r="B195" s="9" t="str">
        <f>'[1]TCE - ANEXO II - Preencher'!C204</f>
        <v>UPA IBURA - CG 015/2022</v>
      </c>
      <c r="C195" s="10"/>
      <c r="D195" s="11" t="str">
        <f>'[1]TCE - ANEXO II - Preencher'!E204</f>
        <v>MARCIO MONTE DE SANTANA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3226-05</v>
      </c>
      <c r="G195" s="14" t="str">
        <f>'[1]TCE - ANEXO II - Preencher'!I204</f>
        <v>01/2025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1883.37</v>
      </c>
      <c r="N195" s="16">
        <f>'[1]TCE - ANEXO II - Preencher'!S204</f>
        <v>70</v>
      </c>
      <c r="O195" s="17">
        <f>'[1]TCE - ANEXO II - Preencher'!W204</f>
        <v>523.71</v>
      </c>
      <c r="P195" s="18">
        <f>'[1]TCE - ANEXO II - Preencher'!X204</f>
        <v>2947.66</v>
      </c>
      <c r="S195" s="22">
        <v>49644</v>
      </c>
    </row>
    <row r="196" spans="1:19" x14ac:dyDescent="0.2">
      <c r="A196" s="8">
        <f>IFERROR(VLOOKUP(B196,'[1]DADOS (OCULTAR)'!$Q$3:$S$136,3,0),"")</f>
        <v>10583920000214</v>
      </c>
      <c r="B196" s="9" t="str">
        <f>'[1]TCE - ANEXO II - Preencher'!C205</f>
        <v>UPA IBURA - CG 015/2022</v>
      </c>
      <c r="C196" s="10"/>
      <c r="D196" s="11" t="str">
        <f>'[1]TCE - ANEXO II - Preencher'!E205</f>
        <v>MARCOS ANTONIO BENTO DA SILVA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7823-20</v>
      </c>
      <c r="G196" s="14" t="str">
        <f>'[1]TCE - ANEXO II - Preencher'!I205</f>
        <v>01/2025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2201.29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523.73</v>
      </c>
      <c r="N196" s="16">
        <f>'[1]TCE - ANEXO II - Preencher'!S205</f>
        <v>229</v>
      </c>
      <c r="O196" s="17">
        <f>'[1]TCE - ANEXO II - Preencher'!W205</f>
        <v>339.61</v>
      </c>
      <c r="P196" s="18">
        <f>'[1]TCE - ANEXO II - Preencher'!X205</f>
        <v>2614.41</v>
      </c>
      <c r="S196" s="22">
        <v>49675</v>
      </c>
    </row>
    <row r="197" spans="1:19" x14ac:dyDescent="0.2">
      <c r="A197" s="8">
        <f>IFERROR(VLOOKUP(B197,'[1]DADOS (OCULTAR)'!$Q$3:$S$136,3,0),"")</f>
        <v>10583920000214</v>
      </c>
      <c r="B197" s="9" t="str">
        <f>'[1]TCE - ANEXO II - Preencher'!C206</f>
        <v>UPA IBURA - CG 015/2022</v>
      </c>
      <c r="C197" s="10"/>
      <c r="D197" s="11" t="str">
        <f>'[1]TCE - ANEXO II - Preencher'!E206</f>
        <v>MARIA APARECIDA DA SILVA DE SOUZA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3226-05</v>
      </c>
      <c r="G197" s="14" t="str">
        <f>'[1]TCE - ANEXO II - Preencher'!I206</f>
        <v>01/2025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1395.61</v>
      </c>
      <c r="N197" s="16">
        <f>'[1]TCE - ANEXO II - Preencher'!S206</f>
        <v>70</v>
      </c>
      <c r="O197" s="17">
        <f>'[1]TCE - ANEXO II - Preencher'!W206</f>
        <v>355.34</v>
      </c>
      <c r="P197" s="18">
        <f>'[1]TCE - ANEXO II - Preencher'!X206</f>
        <v>2628.2699999999995</v>
      </c>
      <c r="S197" s="22">
        <v>49706</v>
      </c>
    </row>
    <row r="198" spans="1:19" x14ac:dyDescent="0.2">
      <c r="A198" s="8">
        <f>IFERROR(VLOOKUP(B198,'[1]DADOS (OCULTAR)'!$Q$3:$S$136,3,0),"")</f>
        <v>10583920000214</v>
      </c>
      <c r="B198" s="9" t="str">
        <f>'[1]TCE - ANEXO II - Preencher'!C207</f>
        <v>UPA IBURA - CG 015/2022</v>
      </c>
      <c r="C198" s="10"/>
      <c r="D198" s="11" t="str">
        <f>'[1]TCE - ANEXO II - Preencher'!E207</f>
        <v>MARIA APARECIDA PESSOA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01/2025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2345.7399999999998</v>
      </c>
      <c r="N198" s="16">
        <f>'[1]TCE - ANEXO II - Preencher'!S207</f>
        <v>70</v>
      </c>
      <c r="O198" s="17">
        <f>'[1]TCE - ANEXO II - Preencher'!W207</f>
        <v>632.51</v>
      </c>
      <c r="P198" s="18">
        <f>'[1]TCE - ANEXO II - Preencher'!X207</f>
        <v>3301.2299999999996</v>
      </c>
      <c r="S198" s="22">
        <v>49735</v>
      </c>
    </row>
    <row r="199" spans="1:19" x14ac:dyDescent="0.2">
      <c r="A199" s="8">
        <f>IFERROR(VLOOKUP(B199,'[1]DADOS (OCULTAR)'!$Q$3:$S$136,3,0),"")</f>
        <v>10583920000214</v>
      </c>
      <c r="B199" s="9" t="str">
        <f>'[1]TCE - ANEXO II - Preencher'!C208</f>
        <v>UPA IBURA - CG 015/2022</v>
      </c>
      <c r="C199" s="10"/>
      <c r="D199" s="11" t="str">
        <f>'[1]TCE - ANEXO II - Preencher'!E208</f>
        <v>MARIA CLAUDIA DA SILVA TAVARES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01/2025</v>
      </c>
      <c r="H199" s="13" t="str">
        <f>'[1]TCE - ANEXO II - Preencher'!J208</f>
        <v>2 - Diarista</v>
      </c>
      <c r="I199" s="13">
        <f>'[1]TCE - ANEXO II - Preencher'!K208</f>
        <v>24</v>
      </c>
      <c r="J199" s="15">
        <f>'[1]TCE - ANEXO II - Preencher'!L208</f>
        <v>4554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1080.82</v>
      </c>
      <c r="N199" s="16">
        <f>'[1]TCE - ANEXO II - Preencher'!S208</f>
        <v>87.2</v>
      </c>
      <c r="O199" s="17">
        <f>'[1]TCE - ANEXO II - Preencher'!W208</f>
        <v>1206.4000000000001</v>
      </c>
      <c r="P199" s="18">
        <f>'[1]TCE - ANEXO II - Preencher'!X208</f>
        <v>4515.619999999999</v>
      </c>
      <c r="S199" s="22">
        <v>49766</v>
      </c>
    </row>
    <row r="200" spans="1:19" x14ac:dyDescent="0.2">
      <c r="A200" s="8">
        <f>IFERROR(VLOOKUP(B200,'[1]DADOS (OCULTAR)'!$Q$3:$S$136,3,0),"")</f>
        <v>10583920000214</v>
      </c>
      <c r="B200" s="9" t="str">
        <f>'[1]TCE - ANEXO II - Preencher'!C209</f>
        <v>UPA IBURA - CG 015/2022</v>
      </c>
      <c r="C200" s="10"/>
      <c r="D200" s="11" t="str">
        <f>'[1]TCE - ANEXO II - Preencher'!E209</f>
        <v>MARIA DAS GRACAS DOS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4101-05</v>
      </c>
      <c r="G200" s="14" t="str">
        <f>'[1]TCE - ANEXO II - Preencher'!I209</f>
        <v>01/2025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303.60000000000002</v>
      </c>
      <c r="N200" s="16">
        <f>'[1]TCE - ANEXO II - Preencher'!S209</f>
        <v>1113.1500000000001</v>
      </c>
      <c r="O200" s="17">
        <f>'[1]TCE - ANEXO II - Preencher'!W209</f>
        <v>940.19</v>
      </c>
      <c r="P200" s="18">
        <f>'[1]TCE - ANEXO II - Preencher'!X209</f>
        <v>1994.56</v>
      </c>
      <c r="S200" s="22">
        <v>49796</v>
      </c>
    </row>
    <row r="201" spans="1:19" x14ac:dyDescent="0.2">
      <c r="A201" s="8">
        <f>IFERROR(VLOOKUP(B201,'[1]DADOS (OCULTAR)'!$Q$3:$S$136,3,0),"")</f>
        <v>10583920000214</v>
      </c>
      <c r="B201" s="9" t="str">
        <f>'[1]TCE - ANEXO II - Preencher'!C210</f>
        <v>UPA IBURA - CG 015/2022</v>
      </c>
      <c r="C201" s="10"/>
      <c r="D201" s="11" t="str">
        <f>'[1]TCE - ANEXO II - Preencher'!E210</f>
        <v>MARIA DO BOM PARTO BANDEIRA DE LIMA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5134-30</v>
      </c>
      <c r="G201" s="14" t="str">
        <f>'[1]TCE - ANEXO II - Preencher'!I210</f>
        <v>01/2025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303.60000000000002</v>
      </c>
      <c r="N201" s="16">
        <f>'[1]TCE - ANEXO II - Preencher'!S210</f>
        <v>70</v>
      </c>
      <c r="O201" s="17">
        <f>'[1]TCE - ANEXO II - Preencher'!W210</f>
        <v>696.53</v>
      </c>
      <c r="P201" s="18">
        <f>'[1]TCE - ANEXO II - Preencher'!X210</f>
        <v>1195.07</v>
      </c>
      <c r="S201" s="22">
        <v>49827</v>
      </c>
    </row>
    <row r="202" spans="1:19" x14ac:dyDescent="0.2">
      <c r="A202" s="8">
        <f>IFERROR(VLOOKUP(B202,'[1]DADOS (OCULTAR)'!$Q$3:$S$136,3,0),"")</f>
        <v>10583920000214</v>
      </c>
      <c r="B202" s="9" t="str">
        <f>'[1]TCE - ANEXO II - Preencher'!C211</f>
        <v>UPA IBURA - CG 015/2022</v>
      </c>
      <c r="C202" s="10"/>
      <c r="D202" s="11" t="str">
        <f>'[1]TCE - ANEXO II - Preencher'!E211</f>
        <v>MARIA DO ROZARIO DE FATIMA TRIGUEIRO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2516-05</v>
      </c>
      <c r="G202" s="14" t="str">
        <f>'[1]TCE - ANEXO II - Preencher'!I211</f>
        <v>01/2025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2558.79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559.48</v>
      </c>
      <c r="N202" s="16">
        <f>'[1]TCE - ANEXO II - Preencher'!S211</f>
        <v>450</v>
      </c>
      <c r="O202" s="17">
        <f>'[1]TCE - ANEXO II - Preencher'!W211</f>
        <v>806.66</v>
      </c>
      <c r="P202" s="18">
        <f>'[1]TCE - ANEXO II - Preencher'!X211</f>
        <v>2761.61</v>
      </c>
      <c r="S202" s="22">
        <v>49857</v>
      </c>
    </row>
    <row r="203" spans="1:19" x14ac:dyDescent="0.2">
      <c r="A203" s="8">
        <f>IFERROR(VLOOKUP(B203,'[1]DADOS (OCULTAR)'!$Q$3:$S$136,3,0),"")</f>
        <v>10583920000214</v>
      </c>
      <c r="B203" s="9" t="str">
        <f>'[1]TCE - ANEXO II - Preencher'!C212</f>
        <v>UPA IBURA - CG 015/2022</v>
      </c>
      <c r="C203" s="10"/>
      <c r="D203" s="11" t="str">
        <f>'[1]TCE - ANEXO II - Preencher'!E212</f>
        <v>MARIA EDUARDA ARARIPE COSTA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01/2025</v>
      </c>
      <c r="H203" s="13" t="str">
        <f>'[1]TCE - ANEXO II - Preencher'!J212</f>
        <v>2 - Diarista</v>
      </c>
      <c r="I203" s="13">
        <f>'[1]TCE - ANEXO II - Preencher'!K212</f>
        <v>24</v>
      </c>
      <c r="J203" s="15">
        <f>'[1]TCE - ANEXO II - Preencher'!L212</f>
        <v>4554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497.9</v>
      </c>
      <c r="N203" s="16">
        <f>'[1]TCE - ANEXO II - Preencher'!S212</f>
        <v>87.2</v>
      </c>
      <c r="O203" s="17">
        <f>'[1]TCE - ANEXO II - Preencher'!W212</f>
        <v>3747.55</v>
      </c>
      <c r="P203" s="18">
        <f>'[1]TCE - ANEXO II - Preencher'!X212</f>
        <v>1391.5499999999993</v>
      </c>
      <c r="S203" s="22">
        <v>49888</v>
      </c>
    </row>
    <row r="204" spans="1:19" x14ac:dyDescent="0.2">
      <c r="A204" s="8">
        <f>IFERROR(VLOOKUP(B204,'[1]DADOS (OCULTAR)'!$Q$3:$S$136,3,0),"")</f>
        <v>10583920000214</v>
      </c>
      <c r="B204" s="9" t="str">
        <f>'[1]TCE - ANEXO II - Preencher'!C213</f>
        <v>UPA IBURA - CG 015/2022</v>
      </c>
      <c r="C204" s="10"/>
      <c r="D204" s="11" t="str">
        <f>'[1]TCE - ANEXO II - Preencher'!E213</f>
        <v>MARIA EDUARDA LIMA DA FONSECA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4110-05</v>
      </c>
      <c r="G204" s="14" t="str">
        <f>'[1]TCE - ANEXO II - Preencher'!I213</f>
        <v>01/2025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463.2</v>
      </c>
      <c r="N204" s="16">
        <f>'[1]TCE - ANEXO II - Preencher'!S213</f>
        <v>570</v>
      </c>
      <c r="O204" s="17">
        <f>'[1]TCE - ANEXO II - Preencher'!W213</f>
        <v>1298.6600000000001</v>
      </c>
      <c r="P204" s="18">
        <f>'[1]TCE - ANEXO II - Preencher'!X213</f>
        <v>1252.5399999999997</v>
      </c>
      <c r="S204" s="22">
        <v>49919</v>
      </c>
    </row>
    <row r="205" spans="1:19" x14ac:dyDescent="0.2">
      <c r="A205" s="8">
        <f>IFERROR(VLOOKUP(B205,'[1]DADOS (OCULTAR)'!$Q$3:$S$136,3,0),"")</f>
        <v>10583920000214</v>
      </c>
      <c r="B205" s="9" t="str">
        <f>'[1]TCE - ANEXO II - Preencher'!C214</f>
        <v>UPA IBURA - CG 015/2022</v>
      </c>
      <c r="C205" s="10"/>
      <c r="D205" s="11" t="str">
        <f>'[1]TCE - ANEXO II - Preencher'!E214</f>
        <v>MARIA EDUARDA PEREIRA DE MORAIS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4110-05</v>
      </c>
      <c r="G205" s="14" t="str">
        <f>'[1]TCE - ANEXO II - Preencher'!I214</f>
        <v>01/2025</v>
      </c>
      <c r="H205" s="13" t="str">
        <f>'[1]TCE - ANEXO II - Preencher'!J214</f>
        <v>2 - Diarista</v>
      </c>
      <c r="I205" s="13">
        <f>'[1]TCE - ANEXO II - Preencher'!K214</f>
        <v>20</v>
      </c>
      <c r="J205" s="15">
        <f>'[1]TCE - ANEXO II - Preencher'!L214</f>
        <v>404.03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30.3</v>
      </c>
      <c r="P205" s="18">
        <f>'[1]TCE - ANEXO II - Preencher'!X214</f>
        <v>373.72999999999996</v>
      </c>
      <c r="S205" s="22">
        <v>49949</v>
      </c>
    </row>
    <row r="206" spans="1:19" x14ac:dyDescent="0.2">
      <c r="A206" s="8">
        <f>IFERROR(VLOOKUP(B206,'[1]DADOS (OCULTAR)'!$Q$3:$S$136,3,0),"")</f>
        <v>10583920000214</v>
      </c>
      <c r="B206" s="9" t="str">
        <f>'[1]TCE - ANEXO II - Preencher'!C215</f>
        <v>UPA IBURA - CG 015/2022</v>
      </c>
      <c r="C206" s="10"/>
      <c r="D206" s="11" t="str">
        <f>'[1]TCE - ANEXO II - Preencher'!E215</f>
        <v>MARIA EDUARDA PORTELA BARBOSA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01/2025</v>
      </c>
      <c r="H206" s="13" t="str">
        <f>'[1]TCE - ANEXO II - Preencher'!J215</f>
        <v>2 - Diarista</v>
      </c>
      <c r="I206" s="13">
        <f>'[1]TCE - ANEXO II - Preencher'!K215</f>
        <v>24</v>
      </c>
      <c r="J206" s="15">
        <f>'[1]TCE - ANEXO II - Preencher'!L215</f>
        <v>4554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1080.82</v>
      </c>
      <c r="N206" s="16">
        <f>'[1]TCE - ANEXO II - Preencher'!S215</f>
        <v>157.19999999999999</v>
      </c>
      <c r="O206" s="17">
        <f>'[1]TCE - ANEXO II - Preencher'!W215</f>
        <v>1152.4100000000001</v>
      </c>
      <c r="P206" s="18">
        <f>'[1]TCE - ANEXO II - Preencher'!X215</f>
        <v>4639.6099999999997</v>
      </c>
      <c r="S206" s="22">
        <v>49980</v>
      </c>
    </row>
    <row r="207" spans="1:19" x14ac:dyDescent="0.2">
      <c r="A207" s="8">
        <f>IFERROR(VLOOKUP(B207,'[1]DADOS (OCULTAR)'!$Q$3:$S$136,3,0),"")</f>
        <v>10583920000214</v>
      </c>
      <c r="B207" s="9" t="str">
        <f>'[1]TCE - ANEXO II - Preencher'!C216</f>
        <v>UPA IBURA - CG 015/2022</v>
      </c>
      <c r="C207" s="10"/>
      <c r="D207" s="11" t="str">
        <f>'[1]TCE - ANEXO II - Preencher'!E216</f>
        <v>MARIA ELOISA SIMOES BEJAMIN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01/2025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2097.62</v>
      </c>
      <c r="N207" s="16">
        <f>'[1]TCE - ANEXO II - Preencher'!S216</f>
        <v>70</v>
      </c>
      <c r="O207" s="17">
        <f>'[1]TCE - ANEXO II - Preencher'!W216</f>
        <v>557.47</v>
      </c>
      <c r="P207" s="18">
        <f>'[1]TCE - ANEXO II - Preencher'!X216</f>
        <v>3128.1499999999996</v>
      </c>
      <c r="S207" s="22">
        <v>50010</v>
      </c>
    </row>
    <row r="208" spans="1:19" x14ac:dyDescent="0.2">
      <c r="A208" s="8">
        <f>IFERROR(VLOOKUP(B208,'[1]DADOS (OCULTAR)'!$Q$3:$S$136,3,0),"")</f>
        <v>10583920000214</v>
      </c>
      <c r="B208" s="9" t="str">
        <f>'[1]TCE - ANEXO II - Preencher'!C217</f>
        <v>UPA IBURA - CG 015/2022</v>
      </c>
      <c r="C208" s="10"/>
      <c r="D208" s="11" t="str">
        <f>'[1]TCE - ANEXO II - Preencher'!E217</f>
        <v>MARIA EMÍLIA BORBA ESPINDOLA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 t="str">
        <f>'[1]TCE - ANEXO II - Preencher'!I217</f>
        <v>01/2025</v>
      </c>
      <c r="H208" s="13" t="str">
        <f>'[1]TCE - ANEXO II - Preencher'!J217</f>
        <v>2 - Diarista</v>
      </c>
      <c r="I208" s="13">
        <f>'[1]TCE - ANEXO II - Preencher'!K217</f>
        <v>24</v>
      </c>
      <c r="J208" s="15">
        <f>'[1]TCE - ANEXO II - Preencher'!L217</f>
        <v>4554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303.60000000000002</v>
      </c>
      <c r="N208" s="16">
        <f>'[1]TCE - ANEXO II - Preencher'!S217</f>
        <v>157.19999999999999</v>
      </c>
      <c r="O208" s="17">
        <f>'[1]TCE - ANEXO II - Preencher'!W217</f>
        <v>855.91</v>
      </c>
      <c r="P208" s="18">
        <f>'[1]TCE - ANEXO II - Preencher'!X217</f>
        <v>4158.8900000000003</v>
      </c>
      <c r="S208" s="22">
        <v>50041</v>
      </c>
    </row>
    <row r="209" spans="1:19" x14ac:dyDescent="0.2">
      <c r="A209" s="8">
        <f>IFERROR(VLOOKUP(B209,'[1]DADOS (OCULTAR)'!$Q$3:$S$136,3,0),"")</f>
        <v>10583920000214</v>
      </c>
      <c r="B209" s="9" t="str">
        <f>'[1]TCE - ANEXO II - Preencher'!C218</f>
        <v>UPA IBURA - CG 015/2022</v>
      </c>
      <c r="C209" s="10"/>
      <c r="D209" s="11" t="str">
        <f>'[1]TCE - ANEXO II - Preencher'!E218</f>
        <v>MARIA EUGENIA PIRES PESSOA BATISTA RAFAEL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2252-65</v>
      </c>
      <c r="G209" s="14" t="str">
        <f>'[1]TCE - ANEXO II - Preencher'!I218</f>
        <v>01/2025</v>
      </c>
      <c r="H209" s="13" t="str">
        <f>'[1]TCE - ANEXO II - Preencher'!J218</f>
        <v>2 - Diarista</v>
      </c>
      <c r="I209" s="13">
        <f>'[1]TCE - ANEXO II - Preencher'!K218</f>
        <v>24</v>
      </c>
      <c r="J209" s="15">
        <f>'[1]TCE - ANEXO II - Preencher'!L218</f>
        <v>4554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303.60000000000002</v>
      </c>
      <c r="N209" s="16">
        <f>'[1]TCE - ANEXO II - Preencher'!S218</f>
        <v>1346.7</v>
      </c>
      <c r="O209" s="17">
        <f>'[1]TCE - ANEXO II - Preencher'!W218</f>
        <v>3181.64</v>
      </c>
      <c r="P209" s="18">
        <f>'[1]TCE - ANEXO II - Preencher'!X218</f>
        <v>3022.6600000000003</v>
      </c>
      <c r="S209" s="22">
        <v>50072</v>
      </c>
    </row>
    <row r="210" spans="1:19" x14ac:dyDescent="0.2">
      <c r="A210" s="8">
        <f>IFERROR(VLOOKUP(B210,'[1]DADOS (OCULTAR)'!$Q$3:$S$136,3,0),"")</f>
        <v>10583920000214</v>
      </c>
      <c r="B210" s="9" t="str">
        <f>'[1]TCE - ANEXO II - Preencher'!C219</f>
        <v>UPA IBURA - CG 015/2022</v>
      </c>
      <c r="C210" s="10"/>
      <c r="D210" s="11" t="str">
        <f>'[1]TCE - ANEXO II - Preencher'!E219</f>
        <v>MARIA EVELISY MEDEIROS BEZERRA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01/2025</v>
      </c>
      <c r="H210" s="13" t="str">
        <f>'[1]TCE - ANEXO II - Preencher'!J219</f>
        <v>2 - Diarista</v>
      </c>
      <c r="I210" s="13">
        <f>'[1]TCE - ANEXO II - Preencher'!K219</f>
        <v>40</v>
      </c>
      <c r="J210" s="15">
        <f>'[1]TCE - ANEXO II - Preencher'!L219</f>
        <v>1363.29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222.64</v>
      </c>
      <c r="N210" s="16">
        <f>'[1]TCE - ANEXO II - Preencher'!S219</f>
        <v>533.86</v>
      </c>
      <c r="O210" s="17">
        <f>'[1]TCE - ANEXO II - Preencher'!W219</f>
        <v>170.05</v>
      </c>
      <c r="P210" s="18">
        <f>'[1]TCE - ANEXO II - Preencher'!X219</f>
        <v>1949.74</v>
      </c>
      <c r="S210" s="22">
        <v>50100</v>
      </c>
    </row>
    <row r="211" spans="1:19" x14ac:dyDescent="0.2">
      <c r="A211" s="8">
        <f>IFERROR(VLOOKUP(B211,'[1]DADOS (OCULTAR)'!$Q$3:$S$136,3,0),"")</f>
        <v>10583920000214</v>
      </c>
      <c r="B211" s="9" t="str">
        <f>'[1]TCE - ANEXO II - Preencher'!C220</f>
        <v>UPA IBURA - CG 015/2022</v>
      </c>
      <c r="C211" s="10"/>
      <c r="D211" s="11" t="str">
        <f>'[1]TCE - ANEXO II - Preencher'!E220</f>
        <v>MARIA GRACILEIDE GUGEL FONSECA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5134-30</v>
      </c>
      <c r="G211" s="14" t="str">
        <f>'[1]TCE - ANEXO II - Preencher'!I220</f>
        <v>01/2025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1518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379.5</v>
      </c>
      <c r="N211" s="16">
        <f>'[1]TCE - ANEXO II - Preencher'!S220</f>
        <v>70</v>
      </c>
      <c r="O211" s="17">
        <f>'[1]TCE - ANEXO II - Preencher'!W220</f>
        <v>300.92</v>
      </c>
      <c r="P211" s="18">
        <f>'[1]TCE - ANEXO II - Preencher'!X220</f>
        <v>1666.58</v>
      </c>
      <c r="S211" s="22">
        <v>50131</v>
      </c>
    </row>
    <row r="212" spans="1:19" x14ac:dyDescent="0.2">
      <c r="A212" s="8">
        <f>IFERROR(VLOOKUP(B212,'[1]DADOS (OCULTAR)'!$Q$3:$S$136,3,0),"")</f>
        <v>10583920000214</v>
      </c>
      <c r="B212" s="9" t="str">
        <f>'[1]TCE - ANEXO II - Preencher'!C221</f>
        <v>UPA IBURA - CG 015/2022</v>
      </c>
      <c r="C212" s="10"/>
      <c r="D212" s="11" t="str">
        <f>'[1]TCE - ANEXO II - Preencher'!E221</f>
        <v>MARIA JOSE DE LIMA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5143-20</v>
      </c>
      <c r="G212" s="14" t="str">
        <f>'[1]TCE - ANEXO II - Preencher'!I221</f>
        <v>01/2025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1518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578.22</v>
      </c>
      <c r="N212" s="16">
        <f>'[1]TCE - ANEXO II - Preencher'!S221</f>
        <v>70</v>
      </c>
      <c r="O212" s="17">
        <f>'[1]TCE - ANEXO II - Preencher'!W221</f>
        <v>662.15</v>
      </c>
      <c r="P212" s="18">
        <f>'[1]TCE - ANEXO II - Preencher'!X221</f>
        <v>1504.0700000000002</v>
      </c>
      <c r="S212" s="22">
        <v>50161</v>
      </c>
    </row>
    <row r="213" spans="1:19" x14ac:dyDescent="0.2">
      <c r="A213" s="8">
        <f>IFERROR(VLOOKUP(B213,'[1]DADOS (OCULTAR)'!$Q$3:$S$136,3,0),"")</f>
        <v>10583920000214</v>
      </c>
      <c r="B213" s="9" t="str">
        <f>'[1]TCE - ANEXO II - Preencher'!C222</f>
        <v>UPA IBURA - CG 015/2022</v>
      </c>
      <c r="C213" s="10"/>
      <c r="D213" s="11" t="str">
        <f>'[1]TCE - ANEXO II - Preencher'!E222</f>
        <v>MARIA JUCILEIDE DA SILVA RICARDO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01/2025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2372.2399999999998</v>
      </c>
      <c r="N213" s="16">
        <f>'[1]TCE - ANEXO II - Preencher'!S222</f>
        <v>70</v>
      </c>
      <c r="O213" s="17">
        <f>'[1]TCE - ANEXO II - Preencher'!W222</f>
        <v>1197.08</v>
      </c>
      <c r="P213" s="18">
        <f>'[1]TCE - ANEXO II - Preencher'!X222</f>
        <v>2763.16</v>
      </c>
      <c r="S213" s="22">
        <v>50192</v>
      </c>
    </row>
    <row r="214" spans="1:19" x14ac:dyDescent="0.2">
      <c r="A214" s="8">
        <f>IFERROR(VLOOKUP(B214,'[1]DADOS (OCULTAR)'!$Q$3:$S$136,3,0),"")</f>
        <v>10583920000214</v>
      </c>
      <c r="B214" s="9" t="str">
        <f>'[1]TCE - ANEXO II - Preencher'!C223</f>
        <v>UPA IBURA - CG 015/2022</v>
      </c>
      <c r="C214" s="10"/>
      <c r="D214" s="11" t="str">
        <f>'[1]TCE - ANEXO II - Preencher'!E223</f>
        <v>MARIA JULIA SILVA PRAZERES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2236-05</v>
      </c>
      <c r="G214" s="14" t="str">
        <f>'[1]TCE - ANEXO II - Preencher'!I223</f>
        <v>01/2025</v>
      </c>
      <c r="H214" s="13" t="str">
        <f>'[1]TCE - ANEXO II - Preencher'!J223</f>
        <v>2 - Diarista</v>
      </c>
      <c r="I214" s="13">
        <f>'[1]TCE - ANEXO II - Preencher'!K223</f>
        <v>24</v>
      </c>
      <c r="J214" s="15">
        <f>'[1]TCE - ANEXO II - Preencher'!L223</f>
        <v>2248.65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558.83000000000004</v>
      </c>
      <c r="N214" s="16">
        <f>'[1]TCE - ANEXO II - Preencher'!S223</f>
        <v>314.58999999999997</v>
      </c>
      <c r="O214" s="17">
        <f>'[1]TCE - ANEXO II - Preencher'!W223</f>
        <v>824.47</v>
      </c>
      <c r="P214" s="18">
        <f>'[1]TCE - ANEXO II - Preencher'!X223</f>
        <v>2297.6000000000004</v>
      </c>
      <c r="S214" s="22">
        <v>50222</v>
      </c>
    </row>
    <row r="215" spans="1:19" x14ac:dyDescent="0.2">
      <c r="A215" s="8">
        <f>IFERROR(VLOOKUP(B215,'[1]DADOS (OCULTAR)'!$Q$3:$S$136,3,0),"")</f>
        <v>10583920000214</v>
      </c>
      <c r="B215" s="9" t="str">
        <f>'[1]TCE - ANEXO II - Preencher'!C224</f>
        <v>UPA IBURA - CG 015/2022</v>
      </c>
      <c r="C215" s="10"/>
      <c r="D215" s="11" t="str">
        <f>'[1]TCE - ANEXO II - Preencher'!E224</f>
        <v>MARIA LUIZA DE ALBUQUERQUE ASFORA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2236-05</v>
      </c>
      <c r="G215" s="14" t="str">
        <f>'[1]TCE - ANEXO II - Preencher'!I224</f>
        <v>01/2025</v>
      </c>
      <c r="H215" s="13" t="str">
        <f>'[1]TCE - ANEXO II - Preencher'!J224</f>
        <v>2 - Diarista</v>
      </c>
      <c r="I215" s="13">
        <f>'[1]TCE - ANEXO II - Preencher'!K224</f>
        <v>24</v>
      </c>
      <c r="J215" s="15">
        <f>'[1]TCE - ANEXO II - Preencher'!L224</f>
        <v>2075.7800000000002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636.71</v>
      </c>
      <c r="N215" s="16">
        <f>'[1]TCE - ANEXO II - Preencher'!S224</f>
        <v>307.67</v>
      </c>
      <c r="O215" s="17">
        <f>'[1]TCE - ANEXO II - Preencher'!W224</f>
        <v>273.64</v>
      </c>
      <c r="P215" s="18">
        <f>'[1]TCE - ANEXO II - Preencher'!X224</f>
        <v>2746.5200000000004</v>
      </c>
      <c r="S215" s="22">
        <v>50253</v>
      </c>
    </row>
    <row r="216" spans="1:19" x14ac:dyDescent="0.2">
      <c r="A216" s="8">
        <f>IFERROR(VLOOKUP(B216,'[1]DADOS (OCULTAR)'!$Q$3:$S$136,3,0),"")</f>
        <v>10583920000214</v>
      </c>
      <c r="B216" s="9" t="str">
        <f>'[1]TCE - ANEXO II - Preencher'!C225</f>
        <v>UPA IBURA - CG 015/2022</v>
      </c>
      <c r="C216" s="10"/>
      <c r="D216" s="11" t="str">
        <f>'[1]TCE - ANEXO II - Preencher'!E225</f>
        <v>MARIA SILVANEIDE DE SOUZA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3241-15</v>
      </c>
      <c r="G216" s="14" t="str">
        <f>'[1]TCE - ANEXO II - Preencher'!I225</f>
        <v>01/2025</v>
      </c>
      <c r="H216" s="13" t="str">
        <f>'[1]TCE - ANEXO II - Preencher'!J225</f>
        <v>2 - Diarista</v>
      </c>
      <c r="I216" s="13">
        <f>'[1]TCE - ANEXO II - Preencher'!K225</f>
        <v>24</v>
      </c>
      <c r="J216" s="15">
        <f>'[1]TCE - ANEXO II - Preencher'!L225</f>
        <v>2602.17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1462.42</v>
      </c>
      <c r="N216" s="16">
        <f>'[1]TCE - ANEXO II - Preencher'!S225</f>
        <v>70</v>
      </c>
      <c r="O216" s="17">
        <f>'[1]TCE - ANEXO II - Preencher'!W225</f>
        <v>544.02</v>
      </c>
      <c r="P216" s="18">
        <f>'[1]TCE - ANEXO II - Preencher'!X225</f>
        <v>3590.57</v>
      </c>
      <c r="S216" s="22">
        <v>50284</v>
      </c>
    </row>
    <row r="217" spans="1:19" x14ac:dyDescent="0.2">
      <c r="A217" s="8">
        <f>IFERROR(VLOOKUP(B217,'[1]DADOS (OCULTAR)'!$Q$3:$S$136,3,0),"")</f>
        <v>10583920000214</v>
      </c>
      <c r="B217" s="9" t="str">
        <f>'[1]TCE - ANEXO II - Preencher'!C226</f>
        <v>UPA IBURA - CG 015/2022</v>
      </c>
      <c r="C217" s="10"/>
      <c r="D217" s="11" t="str">
        <f>'[1]TCE - ANEXO II - Preencher'!E226</f>
        <v>MARIA VALERIA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4221-05</v>
      </c>
      <c r="G217" s="14" t="str">
        <f>'[1]TCE - ANEXO II - Preencher'!I226</f>
        <v>01/2025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1518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654.12</v>
      </c>
      <c r="N217" s="16">
        <f>'[1]TCE - ANEXO II - Preencher'!S226</f>
        <v>70</v>
      </c>
      <c r="O217" s="17">
        <f>'[1]TCE - ANEXO II - Preencher'!W226</f>
        <v>586.22</v>
      </c>
      <c r="P217" s="18">
        <f>'[1]TCE - ANEXO II - Preencher'!X226</f>
        <v>1655.8999999999999</v>
      </c>
      <c r="S217" s="22">
        <v>50314</v>
      </c>
    </row>
    <row r="218" spans="1:19" x14ac:dyDescent="0.2">
      <c r="A218" s="8">
        <f>IFERROR(VLOOKUP(B218,'[1]DADOS (OCULTAR)'!$Q$3:$S$136,3,0),"")</f>
        <v>10583920000214</v>
      </c>
      <c r="B218" s="9" t="str">
        <f>'[1]TCE - ANEXO II - Preencher'!C227</f>
        <v>UPA IBURA - CG 015/2022</v>
      </c>
      <c r="C218" s="10"/>
      <c r="D218" s="11" t="str">
        <f>'[1]TCE - ANEXO II - Preencher'!E227</f>
        <v>MARIA VITORIA BARBOSA DE SANTANA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01/2025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1518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2220.44</v>
      </c>
      <c r="N218" s="16">
        <f>'[1]TCE - ANEXO II - Preencher'!S227</f>
        <v>70</v>
      </c>
      <c r="O218" s="17">
        <f>'[1]TCE - ANEXO II - Preencher'!W227</f>
        <v>615.34</v>
      </c>
      <c r="P218" s="18">
        <f>'[1]TCE - ANEXO II - Preencher'!X227</f>
        <v>3193.1</v>
      </c>
      <c r="S218" s="22">
        <v>50345</v>
      </c>
    </row>
    <row r="219" spans="1:19" x14ac:dyDescent="0.2">
      <c r="A219" s="8">
        <f>IFERROR(VLOOKUP(B219,'[1]DADOS (OCULTAR)'!$Q$3:$S$136,3,0),"")</f>
        <v>10583920000214</v>
      </c>
      <c r="B219" s="9" t="str">
        <f>'[1]TCE - ANEXO II - Preencher'!C228</f>
        <v>UPA IBURA - CG 015/2022</v>
      </c>
      <c r="C219" s="10"/>
      <c r="D219" s="11" t="str">
        <f>'[1]TCE - ANEXO II - Preencher'!E228</f>
        <v>MARIANA GADELHA PEREIRA SOUZA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01/2025</v>
      </c>
      <c r="H219" s="13" t="str">
        <f>'[1]TCE - ANEXO II - Preencher'!J228</f>
        <v>2 - Diarista</v>
      </c>
      <c r="I219" s="13">
        <f>'[1]TCE - ANEXO II - Preencher'!K228</f>
        <v>24</v>
      </c>
      <c r="J219" s="15">
        <f>'[1]TCE - ANEXO II - Preencher'!L228</f>
        <v>4554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303.60000000000002</v>
      </c>
      <c r="N219" s="16">
        <f>'[1]TCE - ANEXO II - Preencher'!S228</f>
        <v>1078.32</v>
      </c>
      <c r="O219" s="17">
        <f>'[1]TCE - ANEXO II - Preencher'!W228</f>
        <v>1206.5999999999999</v>
      </c>
      <c r="P219" s="18">
        <f>'[1]TCE - ANEXO II - Preencher'!X228</f>
        <v>4729.32</v>
      </c>
      <c r="S219" s="22">
        <v>50375</v>
      </c>
    </row>
    <row r="220" spans="1:19" x14ac:dyDescent="0.2">
      <c r="A220" s="8">
        <f>IFERROR(VLOOKUP(B220,'[1]DADOS (OCULTAR)'!$Q$3:$S$136,3,0),"")</f>
        <v>10583920000214</v>
      </c>
      <c r="B220" s="9" t="str">
        <f>'[1]TCE - ANEXO II - Preencher'!C229</f>
        <v>UPA IBURA - CG 015/2022</v>
      </c>
      <c r="C220" s="10"/>
      <c r="D220" s="11" t="str">
        <f>'[1]TCE - ANEXO II - Preencher'!E229</f>
        <v>MARIANA VENTURA MONTARROYOS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2236-05</v>
      </c>
      <c r="G220" s="14" t="str">
        <f>'[1]TCE - ANEXO II - Preencher'!I229</f>
        <v>01/2025</v>
      </c>
      <c r="H220" s="13" t="str">
        <f>'[1]TCE - ANEXO II - Preencher'!J229</f>
        <v>2 - Diarista</v>
      </c>
      <c r="I220" s="13">
        <f>'[1]TCE - ANEXO II - Preencher'!K229</f>
        <v>24</v>
      </c>
      <c r="J220" s="15">
        <f>'[1]TCE - ANEXO II - Preencher'!L229</f>
        <v>0</v>
      </c>
      <c r="K220" s="15">
        <f>'[1]TCE - ANEXO II - Preencher'!P229</f>
        <v>4082.05</v>
      </c>
      <c r="L220" s="15">
        <f>'[1]TCE - ANEXO II - Preencher'!Q229</f>
        <v>0</v>
      </c>
      <c r="M220" s="15">
        <f>'[1]TCE - ANEXO II - Preencher'!R229</f>
        <v>206.89</v>
      </c>
      <c r="N220" s="16">
        <f>'[1]TCE - ANEXO II - Preencher'!S229</f>
        <v>0</v>
      </c>
      <c r="O220" s="17">
        <f>'[1]TCE - ANEXO II - Preencher'!W229</f>
        <v>4082.05</v>
      </c>
      <c r="P220" s="18">
        <f>'[1]TCE - ANEXO II - Preencher'!X229</f>
        <v>206.89000000000033</v>
      </c>
      <c r="S220" s="22">
        <v>50406</v>
      </c>
    </row>
    <row r="221" spans="1:19" x14ac:dyDescent="0.2">
      <c r="A221" s="8">
        <f>IFERROR(VLOOKUP(B221,'[1]DADOS (OCULTAR)'!$Q$3:$S$136,3,0),"")</f>
        <v>10583920000214</v>
      </c>
      <c r="B221" s="9" t="str">
        <f>'[1]TCE - ANEXO II - Preencher'!C230</f>
        <v>UPA IBURA - CG 015/2022</v>
      </c>
      <c r="C221" s="10"/>
      <c r="D221" s="11" t="str">
        <f>'[1]TCE - ANEXO II - Preencher'!E230</f>
        <v>MARIANA VERONICA DA SILVA ASSUNCAO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01/2025</v>
      </c>
      <c r="H221" s="13" t="str">
        <f>'[1]TCE - ANEXO II - Preencher'!J230</f>
        <v>2 - Diarista</v>
      </c>
      <c r="I221" s="13">
        <f>'[1]TCE - ANEXO II - Preencher'!K230</f>
        <v>40</v>
      </c>
      <c r="J221" s="15">
        <f>'[1]TCE - ANEXO II - Preencher'!L230</f>
        <v>2523.65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1758.9</v>
      </c>
      <c r="N221" s="16">
        <f>'[1]TCE - ANEXO II - Preencher'!S230</f>
        <v>728</v>
      </c>
      <c r="O221" s="17">
        <f>'[1]TCE - ANEXO II - Preencher'!W230</f>
        <v>685.03</v>
      </c>
      <c r="P221" s="18">
        <f>'[1]TCE - ANEXO II - Preencher'!X230</f>
        <v>4325.5200000000004</v>
      </c>
      <c r="S221" s="22">
        <v>50437</v>
      </c>
    </row>
    <row r="222" spans="1:19" x14ac:dyDescent="0.2">
      <c r="A222" s="8">
        <f>IFERROR(VLOOKUP(B222,'[1]DADOS (OCULTAR)'!$Q$3:$S$136,3,0),"")</f>
        <v>10583920000214</v>
      </c>
      <c r="B222" s="9" t="str">
        <f>'[1]TCE - ANEXO II - Preencher'!C231</f>
        <v>UPA IBURA - CG 015/2022</v>
      </c>
      <c r="C222" s="10"/>
      <c r="D222" s="11" t="str">
        <f>'[1]TCE - ANEXO II - Preencher'!E231</f>
        <v>MARIANE LAYZA SILVA MARINHO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4110-05</v>
      </c>
      <c r="G222" s="14" t="str">
        <f>'[1]TCE - ANEXO II - Preencher'!I231</f>
        <v>01/2025</v>
      </c>
      <c r="H222" s="13" t="str">
        <f>'[1]TCE - ANEXO II - Preencher'!J231</f>
        <v>2 - Diarista</v>
      </c>
      <c r="I222" s="13">
        <f>'[1]TCE - ANEXO II - Preencher'!K231</f>
        <v>20</v>
      </c>
      <c r="J222" s="15">
        <f>'[1]TCE - ANEXO II - Preencher'!L231</f>
        <v>713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96.25</v>
      </c>
      <c r="P222" s="18">
        <f>'[1]TCE - ANEXO II - Preencher'!X231</f>
        <v>616.75</v>
      </c>
      <c r="S222" s="22">
        <v>50465</v>
      </c>
    </row>
    <row r="223" spans="1:19" x14ac:dyDescent="0.2">
      <c r="A223" s="8">
        <f>IFERROR(VLOOKUP(B223,'[1]DADOS (OCULTAR)'!$Q$3:$S$136,3,0),"")</f>
        <v>10583920000214</v>
      </c>
      <c r="B223" s="9" t="str">
        <f>'[1]TCE - ANEXO II - Preencher'!C232</f>
        <v>UPA IBURA - CG 015/2022</v>
      </c>
      <c r="C223" s="10"/>
      <c r="D223" s="11" t="str">
        <f>'[1]TCE - ANEXO II - Preencher'!E232</f>
        <v>MARINA FREITAS MARTINS DE SOUSA VIEIRA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2252-65</v>
      </c>
      <c r="G223" s="14" t="str">
        <f>'[1]TCE - ANEXO II - Preencher'!I232</f>
        <v>01/2025</v>
      </c>
      <c r="H223" s="13" t="str">
        <f>'[1]TCE - ANEXO II - Preencher'!J232</f>
        <v>2 - Diarista</v>
      </c>
      <c r="I223" s="13">
        <f>'[1]TCE - ANEXO II - Preencher'!K232</f>
        <v>24</v>
      </c>
      <c r="J223" s="15">
        <f>'[1]TCE - ANEXO II - Preencher'!L232</f>
        <v>2277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151.80000000000001</v>
      </c>
      <c r="N223" s="16">
        <f>'[1]TCE - ANEXO II - Preencher'!S232</f>
        <v>543.6</v>
      </c>
      <c r="O223" s="17">
        <f>'[1]TCE - ANEXO II - Preencher'!W232</f>
        <v>264.73</v>
      </c>
      <c r="P223" s="18">
        <f>'[1]TCE - ANEXO II - Preencher'!X232</f>
        <v>2707.67</v>
      </c>
      <c r="S223" s="22">
        <v>50496</v>
      </c>
    </row>
    <row r="224" spans="1:19" x14ac:dyDescent="0.2">
      <c r="A224" s="8">
        <f>IFERROR(VLOOKUP(B224,'[1]DADOS (OCULTAR)'!$Q$3:$S$136,3,0),"")</f>
        <v>10583920000214</v>
      </c>
      <c r="B224" s="9" t="str">
        <f>'[1]TCE - ANEXO II - Preencher'!C233</f>
        <v>UPA IBURA - CG 015/2022</v>
      </c>
      <c r="C224" s="10"/>
      <c r="D224" s="11" t="str">
        <f>'[1]TCE - ANEXO II - Preencher'!E233</f>
        <v>MARINA MESQUITA TENORIO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2252-65</v>
      </c>
      <c r="G224" s="14" t="str">
        <f>'[1]TCE - ANEXO II - Preencher'!I233</f>
        <v>01/2025</v>
      </c>
      <c r="H224" s="13" t="str">
        <f>'[1]TCE - ANEXO II - Preencher'!J233</f>
        <v>2 - Diarista</v>
      </c>
      <c r="I224" s="13">
        <f>'[1]TCE - ANEXO II - Preencher'!K233</f>
        <v>24</v>
      </c>
      <c r="J224" s="15">
        <f>'[1]TCE - ANEXO II - Preencher'!L233</f>
        <v>4554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303.60000000000002</v>
      </c>
      <c r="N224" s="16">
        <f>'[1]TCE - ANEXO II - Preencher'!S233</f>
        <v>0</v>
      </c>
      <c r="O224" s="17">
        <f>'[1]TCE - ANEXO II - Preencher'!W233</f>
        <v>4857.6000000000004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(OCULTAR)'!$Q$3:$S$136,3,0),"")</f>
        <v>10583920000214</v>
      </c>
      <c r="B225" s="9" t="str">
        <f>'[1]TCE - ANEXO II - Preencher'!C234</f>
        <v>UPA IBURA - CG 015/2022</v>
      </c>
      <c r="C225" s="10"/>
      <c r="D225" s="11" t="str">
        <f>'[1]TCE - ANEXO II - Preencher'!E234</f>
        <v>MARLUCE LOURENCO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5143-20</v>
      </c>
      <c r="G225" s="14" t="str">
        <f>'[1]TCE - ANEXO II - Preencher'!I234</f>
        <v>01/2025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2705.89</v>
      </c>
      <c r="L225" s="15">
        <f>'[1]TCE - ANEXO II - Preencher'!Q234</f>
        <v>0</v>
      </c>
      <c r="M225" s="15">
        <f>'[1]TCE - ANEXO II - Preencher'!R234</f>
        <v>99</v>
      </c>
      <c r="N225" s="16">
        <f>'[1]TCE - ANEXO II - Preencher'!S234</f>
        <v>0</v>
      </c>
      <c r="O225" s="17">
        <f>'[1]TCE - ANEXO II - Preencher'!W234</f>
        <v>2712.36</v>
      </c>
      <c r="P225" s="18">
        <f>'[1]TCE - ANEXO II - Preencher'!X234</f>
        <v>92.529999999999745</v>
      </c>
      <c r="S225" s="22">
        <v>50557</v>
      </c>
    </row>
    <row r="226" spans="1:19" x14ac:dyDescent="0.2">
      <c r="A226" s="8">
        <f>IFERROR(VLOOKUP(B226,'[1]DADOS (OCULTAR)'!$Q$3:$S$136,3,0),"")</f>
        <v>10583920000214</v>
      </c>
      <c r="B226" s="9" t="str">
        <f>'[1]TCE - ANEXO II - Preencher'!C235</f>
        <v>UPA IBURA - CG 015/2022</v>
      </c>
      <c r="C226" s="10"/>
      <c r="D226" s="11" t="str">
        <f>'[1]TCE - ANEXO II - Preencher'!E235</f>
        <v>MARTA HELENA DA SILVA RICARDO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01/2025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1518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2345.7399999999998</v>
      </c>
      <c r="N226" s="16">
        <f>'[1]TCE - ANEXO II - Preencher'!S235</f>
        <v>70</v>
      </c>
      <c r="O226" s="17">
        <f>'[1]TCE - ANEXO II - Preencher'!W235</f>
        <v>897.75</v>
      </c>
      <c r="P226" s="18">
        <f>'[1]TCE - ANEXO II - Preencher'!X235</f>
        <v>3035.99</v>
      </c>
      <c r="S226" s="22">
        <v>50587</v>
      </c>
    </row>
    <row r="227" spans="1:19" x14ac:dyDescent="0.2">
      <c r="A227" s="8">
        <f>IFERROR(VLOOKUP(B227,'[1]DADOS (OCULTAR)'!$Q$3:$S$136,3,0),"")</f>
        <v>10583920000214</v>
      </c>
      <c r="B227" s="9" t="str">
        <f>'[1]TCE - ANEXO II - Preencher'!C236</f>
        <v>UPA IBURA - CG 015/2022</v>
      </c>
      <c r="C227" s="10"/>
      <c r="D227" s="11" t="str">
        <f>'[1]TCE - ANEXO II - Preencher'!E236</f>
        <v>MATEUS PAES BARRETO LOSSIO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01/2025</v>
      </c>
      <c r="H227" s="13" t="str">
        <f>'[1]TCE - ANEXO II - Preencher'!J236</f>
        <v>2 - Diarista</v>
      </c>
      <c r="I227" s="13">
        <f>'[1]TCE - ANEXO II - Preencher'!K236</f>
        <v>24</v>
      </c>
      <c r="J227" s="15">
        <f>'[1]TCE - ANEXO II - Preencher'!L236</f>
        <v>4554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497.9</v>
      </c>
      <c r="N227" s="16">
        <f>'[1]TCE - ANEXO II - Preencher'!S236</f>
        <v>87.2</v>
      </c>
      <c r="O227" s="17">
        <f>'[1]TCE - ANEXO II - Preencher'!W236</f>
        <v>2511.56</v>
      </c>
      <c r="P227" s="18">
        <f>'[1]TCE - ANEXO II - Preencher'!X236</f>
        <v>2627.5399999999995</v>
      </c>
      <c r="S227" s="22">
        <v>50618</v>
      </c>
    </row>
    <row r="228" spans="1:19" x14ac:dyDescent="0.2">
      <c r="A228" s="8">
        <f>IFERROR(VLOOKUP(B228,'[1]DADOS (OCULTAR)'!$Q$3:$S$136,3,0),"")</f>
        <v>10583920000214</v>
      </c>
      <c r="B228" s="9" t="str">
        <f>'[1]TCE - ANEXO II - Preencher'!C237</f>
        <v>UPA IBURA - CG 015/2022</v>
      </c>
      <c r="C228" s="10"/>
      <c r="D228" s="11" t="str">
        <f>'[1]TCE - ANEXO II - Preencher'!E237</f>
        <v>MAYARA MARIA KARINE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01/2025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1518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2220.44</v>
      </c>
      <c r="N228" s="16">
        <f>'[1]TCE - ANEXO II - Preencher'!S237</f>
        <v>70</v>
      </c>
      <c r="O228" s="17">
        <f>'[1]TCE - ANEXO II - Preencher'!W237</f>
        <v>865.4</v>
      </c>
      <c r="P228" s="18">
        <f>'[1]TCE - ANEXO II - Preencher'!X237</f>
        <v>2943.04</v>
      </c>
      <c r="S228" s="22">
        <v>50649</v>
      </c>
    </row>
    <row r="229" spans="1:19" x14ac:dyDescent="0.2">
      <c r="A229" s="8">
        <f>IFERROR(VLOOKUP(B229,'[1]DADOS (OCULTAR)'!$Q$3:$S$136,3,0),"")</f>
        <v>10583920000214</v>
      </c>
      <c r="B229" s="9" t="str">
        <f>'[1]TCE - ANEXO II - Preencher'!C238</f>
        <v>UPA IBURA - CG 015/2022</v>
      </c>
      <c r="C229" s="10"/>
      <c r="D229" s="11" t="str">
        <f>'[1]TCE - ANEXO II - Preencher'!E238</f>
        <v>MOACIR PEDRO DA SILVA NETO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7823-20</v>
      </c>
      <c r="G229" s="14" t="str">
        <f>'[1]TCE - ANEXO II - Preencher'!I238</f>
        <v>01/2025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2201.29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523.73</v>
      </c>
      <c r="N229" s="16">
        <f>'[1]TCE - ANEXO II - Preencher'!S238</f>
        <v>229</v>
      </c>
      <c r="O229" s="17">
        <f>'[1]TCE - ANEXO II - Preencher'!W238</f>
        <v>291.91000000000003</v>
      </c>
      <c r="P229" s="18">
        <f>'[1]TCE - ANEXO II - Preencher'!X238</f>
        <v>2662.11</v>
      </c>
      <c r="S229" s="22">
        <v>50679</v>
      </c>
    </row>
    <row r="230" spans="1:19" x14ac:dyDescent="0.2">
      <c r="A230" s="8">
        <f>IFERROR(VLOOKUP(B230,'[1]DADOS (OCULTAR)'!$Q$3:$S$136,3,0),"")</f>
        <v>10583920000214</v>
      </c>
      <c r="B230" s="9" t="str">
        <f>'[1]TCE - ANEXO II - Preencher'!C239</f>
        <v>UPA IBURA - CG 015/2022</v>
      </c>
      <c r="C230" s="10"/>
      <c r="D230" s="11" t="str">
        <f>'[1]TCE - ANEXO II - Preencher'!E239</f>
        <v>MONICA ARAUJO DE JESUS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01/2025</v>
      </c>
      <c r="H230" s="13" t="str">
        <f>'[1]TCE - ANEXO II - Preencher'!J239</f>
        <v>2 - Diarista</v>
      </c>
      <c r="I230" s="13">
        <f>'[1]TCE - ANEXO II - Preencher'!K239</f>
        <v>40</v>
      </c>
      <c r="J230" s="15">
        <f>'[1]TCE - ANEXO II - Preencher'!L239</f>
        <v>2700.32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1687.85</v>
      </c>
      <c r="N230" s="16">
        <f>'[1]TCE - ANEXO II - Preencher'!S239</f>
        <v>1316.52</v>
      </c>
      <c r="O230" s="17">
        <f>'[1]TCE - ANEXO II - Preencher'!W239</f>
        <v>1114.4100000000001</v>
      </c>
      <c r="P230" s="18">
        <f>'[1]TCE - ANEXO II - Preencher'!X239</f>
        <v>4590.2800000000007</v>
      </c>
      <c r="S230" s="22">
        <v>50710</v>
      </c>
    </row>
    <row r="231" spans="1:19" x14ac:dyDescent="0.2">
      <c r="A231" s="8">
        <f>IFERROR(VLOOKUP(B231,'[1]DADOS (OCULTAR)'!$Q$3:$S$136,3,0),"")</f>
        <v>10583920000214</v>
      </c>
      <c r="B231" s="9" t="str">
        <f>'[1]TCE - ANEXO II - Preencher'!C240</f>
        <v>UPA IBURA - CG 015/2022</v>
      </c>
      <c r="C231" s="10"/>
      <c r="D231" s="11" t="str">
        <f>'[1]TCE - ANEXO II - Preencher'!E240</f>
        <v>NANCI MARIA FERREIRA DE SOUZA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5143-20</v>
      </c>
      <c r="G231" s="14" t="str">
        <f>'[1]TCE - ANEXO II - Preencher'!I240</f>
        <v>01/2025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2391.5100000000002</v>
      </c>
      <c r="L231" s="15">
        <f>'[1]TCE - ANEXO II - Preencher'!Q240</f>
        <v>0</v>
      </c>
      <c r="M231" s="15">
        <f>'[1]TCE - ANEXO II - Preencher'!R240</f>
        <v>99</v>
      </c>
      <c r="N231" s="16">
        <f>'[1]TCE - ANEXO II - Preencher'!S240</f>
        <v>0</v>
      </c>
      <c r="O231" s="17">
        <f>'[1]TCE - ANEXO II - Preencher'!W240</f>
        <v>2398.83</v>
      </c>
      <c r="P231" s="18">
        <f>'[1]TCE - ANEXO II - Preencher'!X240</f>
        <v>91.680000000000291</v>
      </c>
      <c r="S231" s="22">
        <v>50740</v>
      </c>
    </row>
    <row r="232" spans="1:19" x14ac:dyDescent="0.2">
      <c r="A232" s="8">
        <f>IFERROR(VLOOKUP(B232,'[1]DADOS (OCULTAR)'!$Q$3:$S$136,3,0),"")</f>
        <v>10583920000214</v>
      </c>
      <c r="B232" s="9" t="str">
        <f>'[1]TCE - ANEXO II - Preencher'!C241</f>
        <v>UPA IBURA - CG 015/2022</v>
      </c>
      <c r="C232" s="10"/>
      <c r="D232" s="11" t="str">
        <f>'[1]TCE - ANEXO II - Preencher'!E241</f>
        <v>NARA LINS NEVES BAPTISTA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2252-65</v>
      </c>
      <c r="G232" s="14" t="str">
        <f>'[1]TCE - ANEXO II - Preencher'!I241</f>
        <v>01/2025</v>
      </c>
      <c r="H232" s="13" t="str">
        <f>'[1]TCE - ANEXO II - Preencher'!J241</f>
        <v>2 - Diarista</v>
      </c>
      <c r="I232" s="13">
        <f>'[1]TCE - ANEXO II - Preencher'!K241</f>
        <v>24</v>
      </c>
      <c r="J232" s="15">
        <f>'[1]TCE - ANEXO II - Preencher'!L241</f>
        <v>4554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303.60000000000002</v>
      </c>
      <c r="N232" s="16">
        <f>'[1]TCE - ANEXO II - Preencher'!S241</f>
        <v>0</v>
      </c>
      <c r="O232" s="17">
        <f>'[1]TCE - ANEXO II - Preencher'!W241</f>
        <v>4857.6000000000004</v>
      </c>
      <c r="P232" s="18">
        <f>'[1]TCE - ANEXO II - Preencher'!X241</f>
        <v>0</v>
      </c>
      <c r="S232" s="22">
        <v>50771</v>
      </c>
    </row>
    <row r="233" spans="1:19" x14ac:dyDescent="0.2">
      <c r="A233" s="8">
        <f>IFERROR(VLOOKUP(B233,'[1]DADOS (OCULTAR)'!$Q$3:$S$136,3,0),"")</f>
        <v>10583920000214</v>
      </c>
      <c r="B233" s="9" t="str">
        <f>'[1]TCE - ANEXO II - Preencher'!C242</f>
        <v>UPA IBURA - CG 015/2022</v>
      </c>
      <c r="C233" s="10"/>
      <c r="D233" s="11" t="str">
        <f>'[1]TCE - ANEXO II - Preencher'!E242</f>
        <v>NATALI PEREIRA DA SILVA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 t="str">
        <f>'[1]TCE - ANEXO II - Preencher'!I242</f>
        <v>01/2025</v>
      </c>
      <c r="H233" s="13" t="str">
        <f>'[1]TCE - ANEXO II - Preencher'!J242</f>
        <v>2 - Diarista</v>
      </c>
      <c r="I233" s="13">
        <f>'[1]TCE - ANEXO II - Preencher'!K242</f>
        <v>24</v>
      </c>
      <c r="J233" s="15">
        <f>'[1]TCE - ANEXO II - Preencher'!L242</f>
        <v>4554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1080.82</v>
      </c>
      <c r="N233" s="16">
        <f>'[1]TCE - ANEXO II - Preencher'!S242</f>
        <v>676.2</v>
      </c>
      <c r="O233" s="17">
        <f>'[1]TCE - ANEXO II - Preencher'!W242</f>
        <v>1347.82</v>
      </c>
      <c r="P233" s="18">
        <f>'[1]TCE - ANEXO II - Preencher'!X242</f>
        <v>4963.2</v>
      </c>
      <c r="S233" s="22">
        <v>50802</v>
      </c>
    </row>
    <row r="234" spans="1:19" x14ac:dyDescent="0.2">
      <c r="A234" s="8">
        <f>IFERROR(VLOOKUP(B234,'[1]DADOS (OCULTAR)'!$Q$3:$S$136,3,0),"")</f>
        <v>10583920000214</v>
      </c>
      <c r="B234" s="9" t="str">
        <f>'[1]TCE - ANEXO II - Preencher'!C243</f>
        <v>UPA IBURA - CG 015/2022</v>
      </c>
      <c r="C234" s="10"/>
      <c r="D234" s="11" t="str">
        <f>'[1]TCE - ANEXO II - Preencher'!E243</f>
        <v>NATALLYA GABRIELA DE BRITO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01/2025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1518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2034.97</v>
      </c>
      <c r="N234" s="16">
        <f>'[1]TCE - ANEXO II - Preencher'!S243</f>
        <v>70</v>
      </c>
      <c r="O234" s="17">
        <f>'[1]TCE - ANEXO II - Preencher'!W243</f>
        <v>514.42999999999995</v>
      </c>
      <c r="P234" s="18">
        <f>'[1]TCE - ANEXO II - Preencher'!X243</f>
        <v>3108.5400000000004</v>
      </c>
      <c r="S234" s="22">
        <v>50830</v>
      </c>
    </row>
    <row r="235" spans="1:19" x14ac:dyDescent="0.2">
      <c r="A235" s="8">
        <f>IFERROR(VLOOKUP(B235,'[1]DADOS (OCULTAR)'!$Q$3:$S$136,3,0),"")</f>
        <v>10583920000214</v>
      </c>
      <c r="B235" s="9" t="str">
        <f>'[1]TCE - ANEXO II - Preencher'!C244</f>
        <v>UPA IBURA - CG 015/2022</v>
      </c>
      <c r="C235" s="10"/>
      <c r="D235" s="11" t="str">
        <f>'[1]TCE - ANEXO II - Preencher'!E244</f>
        <v>NINFA AMANDA OLIVEIRA GONCALVES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01/2025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2193.94</v>
      </c>
      <c r="N235" s="16">
        <f>'[1]TCE - ANEXO II - Preencher'!S244</f>
        <v>70</v>
      </c>
      <c r="O235" s="17">
        <f>'[1]TCE - ANEXO II - Preencher'!W244</f>
        <v>1098.0899999999999</v>
      </c>
      <c r="P235" s="18">
        <f>'[1]TCE - ANEXO II - Preencher'!X244</f>
        <v>2683.8500000000004</v>
      </c>
      <c r="S235" s="22">
        <v>50861</v>
      </c>
    </row>
    <row r="236" spans="1:19" x14ac:dyDescent="0.2">
      <c r="A236" s="8">
        <f>IFERROR(VLOOKUP(B236,'[1]DADOS (OCULTAR)'!$Q$3:$S$136,3,0),"")</f>
        <v>10583920000214</v>
      </c>
      <c r="B236" s="9" t="str">
        <f>'[1]TCE - ANEXO II - Preencher'!C245</f>
        <v>UPA IBURA - CG 015/2022</v>
      </c>
      <c r="C236" s="10"/>
      <c r="D236" s="11" t="str">
        <f>'[1]TCE - ANEXO II - Preencher'!E245</f>
        <v>NOVYANNE CHALLISA DAS CHAGAS LOPES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01/2025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1518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2021.72</v>
      </c>
      <c r="N236" s="16">
        <f>'[1]TCE - ANEXO II - Preencher'!S245</f>
        <v>70</v>
      </c>
      <c r="O236" s="17">
        <f>'[1]TCE - ANEXO II - Preencher'!W245</f>
        <v>1158.43</v>
      </c>
      <c r="P236" s="18">
        <f>'[1]TCE - ANEXO II - Preencher'!X245</f>
        <v>2451.29</v>
      </c>
      <c r="S236" s="22">
        <v>50891</v>
      </c>
    </row>
    <row r="237" spans="1:19" x14ac:dyDescent="0.2">
      <c r="A237" s="8">
        <f>IFERROR(VLOOKUP(B237,'[1]DADOS (OCULTAR)'!$Q$3:$S$136,3,0),"")</f>
        <v>10583920000214</v>
      </c>
      <c r="B237" s="9" t="str">
        <f>'[1]TCE - ANEXO II - Preencher'!C246</f>
        <v>UPA IBURA - CG 015/2022</v>
      </c>
      <c r="C237" s="10"/>
      <c r="D237" s="11" t="str">
        <f>'[1]TCE - ANEXO II - Preencher'!E246</f>
        <v>PATRICIA ALVES DE ALMEIDA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2236-05</v>
      </c>
      <c r="G237" s="14" t="str">
        <f>'[1]TCE - ANEXO II - Preencher'!I246</f>
        <v>01/2025</v>
      </c>
      <c r="H237" s="13" t="str">
        <f>'[1]TCE - ANEXO II - Preencher'!J246</f>
        <v>2 - Diarista</v>
      </c>
      <c r="I237" s="13">
        <f>'[1]TCE - ANEXO II - Preencher'!K246</f>
        <v>24</v>
      </c>
      <c r="J237" s="15">
        <f>'[1]TCE - ANEXO II - Preencher'!L246</f>
        <v>2248.65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1475.6</v>
      </c>
      <c r="N237" s="16">
        <f>'[1]TCE - ANEXO II - Preencher'!S246</f>
        <v>314.58999999999997</v>
      </c>
      <c r="O237" s="17">
        <f>'[1]TCE - ANEXO II - Preencher'!W246</f>
        <v>462.8</v>
      </c>
      <c r="P237" s="18">
        <f>'[1]TCE - ANEXO II - Preencher'!X246</f>
        <v>3576.04</v>
      </c>
      <c r="S237" s="22">
        <v>50922</v>
      </c>
    </row>
    <row r="238" spans="1:19" x14ac:dyDescent="0.2">
      <c r="A238" s="8">
        <f>IFERROR(VLOOKUP(B238,'[1]DADOS (OCULTAR)'!$Q$3:$S$136,3,0),"")</f>
        <v>10583920000214</v>
      </c>
      <c r="B238" s="9" t="str">
        <f>'[1]TCE - ANEXO II - Preencher'!C247</f>
        <v>UPA IBURA - CG 015/2022</v>
      </c>
      <c r="C238" s="10"/>
      <c r="D238" s="11" t="str">
        <f>'[1]TCE - ANEXO II - Preencher'!E247</f>
        <v>PAULO HENRIQUE GIRAO DE SOUSA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2252-70</v>
      </c>
      <c r="G238" s="14" t="str">
        <f>'[1]TCE - ANEXO II - Preencher'!I247</f>
        <v>01/2025</v>
      </c>
      <c r="H238" s="13" t="str">
        <f>'[1]TCE - ANEXO II - Preencher'!J247</f>
        <v>2 - Diarista</v>
      </c>
      <c r="I238" s="13">
        <f>'[1]TCE - ANEXO II - Preencher'!K247</f>
        <v>24</v>
      </c>
      <c r="J238" s="15">
        <f>'[1]TCE - ANEXO II - Preencher'!L247</f>
        <v>4554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759</v>
      </c>
      <c r="N238" s="16">
        <f>'[1]TCE - ANEXO II - Preencher'!S247</f>
        <v>2295.6</v>
      </c>
      <c r="O238" s="17">
        <f>'[1]TCE - ANEXO II - Preencher'!W247</f>
        <v>2161.87</v>
      </c>
      <c r="P238" s="18">
        <f>'[1]TCE - ANEXO II - Preencher'!X247</f>
        <v>5446.7300000000005</v>
      </c>
      <c r="S238" s="22">
        <v>50952</v>
      </c>
    </row>
    <row r="239" spans="1:19" x14ac:dyDescent="0.2">
      <c r="A239" s="8">
        <f>IFERROR(VLOOKUP(B239,'[1]DADOS (OCULTAR)'!$Q$3:$S$136,3,0),"")</f>
        <v>10583920000214</v>
      </c>
      <c r="B239" s="9" t="str">
        <f>'[1]TCE - ANEXO II - Preencher'!C248</f>
        <v>UPA IBURA - CG 015/2022</v>
      </c>
      <c r="C239" s="10"/>
      <c r="D239" s="11" t="str">
        <f>'[1]TCE - ANEXO II - Preencher'!E248</f>
        <v>PAULO MARCELO CHAVES DE LIMA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2252-70</v>
      </c>
      <c r="G239" s="14" t="str">
        <f>'[1]TCE - ANEXO II - Preencher'!I248</f>
        <v>01/2025</v>
      </c>
      <c r="H239" s="13" t="str">
        <f>'[1]TCE - ANEXO II - Preencher'!J248</f>
        <v>2 - Diarista</v>
      </c>
      <c r="I239" s="13">
        <f>'[1]TCE - ANEXO II - Preencher'!K248</f>
        <v>20</v>
      </c>
      <c r="J239" s="15">
        <f>'[1]TCE - ANEXO II - Preencher'!L248</f>
        <v>4554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759</v>
      </c>
      <c r="N239" s="16">
        <f>'[1]TCE - ANEXO II - Preencher'!S248</f>
        <v>2365.6</v>
      </c>
      <c r="O239" s="17">
        <f>'[1]TCE - ANEXO II - Preencher'!W248</f>
        <v>1066.07</v>
      </c>
      <c r="P239" s="18">
        <f>'[1]TCE - ANEXO II - Preencher'!X248</f>
        <v>6612.5300000000007</v>
      </c>
      <c r="S239" s="22">
        <v>50983</v>
      </c>
    </row>
    <row r="240" spans="1:19" x14ac:dyDescent="0.2">
      <c r="A240" s="8">
        <f>IFERROR(VLOOKUP(B240,'[1]DADOS (OCULTAR)'!$Q$3:$S$136,3,0),"")</f>
        <v>10583920000214</v>
      </c>
      <c r="B240" s="9" t="str">
        <f>'[1]TCE - ANEXO II - Preencher'!C249</f>
        <v>UPA IBURA - CG 015/2022</v>
      </c>
      <c r="C240" s="10"/>
      <c r="D240" s="11" t="str">
        <f>'[1]TCE - ANEXO II - Preencher'!E249</f>
        <v>PAULO ROBERTO COSTA FONSECA FILHO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01/2025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2639.4</v>
      </c>
      <c r="L240" s="15">
        <f>'[1]TCE - ANEXO II - Preencher'!Q249</f>
        <v>0</v>
      </c>
      <c r="M240" s="15">
        <f>'[1]TCE - ANEXO II - Preencher'!R249</f>
        <v>1787.89</v>
      </c>
      <c r="N240" s="16">
        <f>'[1]TCE - ANEXO II - Preencher'!S249</f>
        <v>0</v>
      </c>
      <c r="O240" s="17">
        <f>'[1]TCE - ANEXO II - Preencher'!W249</f>
        <v>2941.22</v>
      </c>
      <c r="P240" s="18">
        <f>'[1]TCE - ANEXO II - Preencher'!X249</f>
        <v>1486.0700000000002</v>
      </c>
      <c r="S240" s="22">
        <v>51014</v>
      </c>
    </row>
    <row r="241" spans="1:19" x14ac:dyDescent="0.2">
      <c r="A241" s="8">
        <f>IFERROR(VLOOKUP(B241,'[1]DADOS (OCULTAR)'!$Q$3:$S$136,3,0),"")</f>
        <v>10583920000214</v>
      </c>
      <c r="B241" s="9" t="str">
        <f>'[1]TCE - ANEXO II - Preencher'!C250</f>
        <v>UPA IBURA - CG 015/2022</v>
      </c>
      <c r="C241" s="10"/>
      <c r="D241" s="11" t="str">
        <f>'[1]TCE - ANEXO II - Preencher'!E250</f>
        <v>PAULO SILVA FILHO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7823-20</v>
      </c>
      <c r="G241" s="14" t="str">
        <f>'[1]TCE - ANEXO II - Preencher'!I250</f>
        <v>01/2025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2201.29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743.86</v>
      </c>
      <c r="N241" s="16">
        <f>'[1]TCE - ANEXO II - Preencher'!S250</f>
        <v>229</v>
      </c>
      <c r="O241" s="17">
        <f>'[1]TCE - ANEXO II - Preencher'!W250</f>
        <v>1111.98</v>
      </c>
      <c r="P241" s="18">
        <f>'[1]TCE - ANEXO II - Preencher'!X250</f>
        <v>2062.17</v>
      </c>
      <c r="S241" s="22">
        <v>51044</v>
      </c>
    </row>
    <row r="242" spans="1:19" x14ac:dyDescent="0.2">
      <c r="A242" s="8">
        <f>IFERROR(VLOOKUP(B242,'[1]DADOS (OCULTAR)'!$Q$3:$S$136,3,0),"")</f>
        <v>10583920000214</v>
      </c>
      <c r="B242" s="9" t="str">
        <f>'[1]TCE - ANEXO II - Preencher'!C251</f>
        <v>UPA IBURA - CG 015/2022</v>
      </c>
      <c r="C242" s="10"/>
      <c r="D242" s="11" t="str">
        <f>'[1]TCE - ANEXO II - Preencher'!E251</f>
        <v>PAULO VICTOR COSTA BARRETO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2252-65</v>
      </c>
      <c r="G242" s="14" t="str">
        <f>'[1]TCE - ANEXO II - Preencher'!I251</f>
        <v>01/2025</v>
      </c>
      <c r="H242" s="13" t="str">
        <f>'[1]TCE - ANEXO II - Preencher'!J251</f>
        <v>2 - Diarista</v>
      </c>
      <c r="I242" s="13">
        <f>'[1]TCE - ANEXO II - Preencher'!K251</f>
        <v>24</v>
      </c>
      <c r="J242" s="15">
        <f>'[1]TCE - ANEXO II - Preencher'!L251</f>
        <v>1518</v>
      </c>
      <c r="K242" s="15">
        <f>'[1]TCE - ANEXO II - Preencher'!P251</f>
        <v>8556.35</v>
      </c>
      <c r="L242" s="15">
        <f>'[1]TCE - ANEXO II - Preencher'!Q251</f>
        <v>0</v>
      </c>
      <c r="M242" s="15">
        <f>'[1]TCE - ANEXO II - Preencher'!R251</f>
        <v>327.33</v>
      </c>
      <c r="N242" s="16">
        <f>'[1]TCE - ANEXO II - Preencher'!S251</f>
        <v>362.4</v>
      </c>
      <c r="O242" s="17">
        <f>'[1]TCE - ANEXO II - Preencher'!W251</f>
        <v>8600.64</v>
      </c>
      <c r="P242" s="18">
        <f>'[1]TCE - ANEXO II - Preencher'!X251</f>
        <v>2163.4400000000005</v>
      </c>
      <c r="S242" s="22">
        <v>51075</v>
      </c>
    </row>
    <row r="243" spans="1:19" x14ac:dyDescent="0.2">
      <c r="A243" s="8">
        <f>IFERROR(VLOOKUP(B243,'[1]DADOS (OCULTAR)'!$Q$3:$S$136,3,0),"")</f>
        <v>10583920000214</v>
      </c>
      <c r="B243" s="9" t="str">
        <f>'[1]TCE - ANEXO II - Preencher'!C252</f>
        <v>UPA IBURA - CG 015/2022</v>
      </c>
      <c r="C243" s="10"/>
      <c r="D243" s="11" t="str">
        <f>'[1]TCE - ANEXO II - Preencher'!E252</f>
        <v>PAULO VICTOR DA SILVA AMORIM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5174-20</v>
      </c>
      <c r="G243" s="14" t="str">
        <f>'[1]TCE - ANEXO II - Preencher'!I252</f>
        <v>01/2025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1518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815.24</v>
      </c>
      <c r="N243" s="16">
        <f>'[1]TCE - ANEXO II - Preencher'!S252</f>
        <v>490</v>
      </c>
      <c r="O243" s="17">
        <f>'[1]TCE - ANEXO II - Preencher'!W252</f>
        <v>1425.66</v>
      </c>
      <c r="P243" s="18">
        <f>'[1]TCE - ANEXO II - Preencher'!X252</f>
        <v>1397.5799999999997</v>
      </c>
      <c r="S243" s="22">
        <v>51105</v>
      </c>
    </row>
    <row r="244" spans="1:19" x14ac:dyDescent="0.2">
      <c r="A244" s="8">
        <f>IFERROR(VLOOKUP(B244,'[1]DADOS (OCULTAR)'!$Q$3:$S$136,3,0),"")</f>
        <v>10583920000214</v>
      </c>
      <c r="B244" s="9" t="str">
        <f>'[1]TCE - ANEXO II - Preencher'!C253</f>
        <v>UPA IBURA - CG 015/2022</v>
      </c>
      <c r="C244" s="10"/>
      <c r="D244" s="11" t="str">
        <f>'[1]TCE - ANEXO II - Preencher'!E253</f>
        <v>PEDRO HENRIQUE LASALVIA JORGE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2252-65</v>
      </c>
      <c r="G244" s="14" t="str">
        <f>'[1]TCE - ANEXO II - Preencher'!I253</f>
        <v>01/2025</v>
      </c>
      <c r="H244" s="13" t="str">
        <f>'[1]TCE - ANEXO II - Preencher'!J253</f>
        <v>2 - Diarista</v>
      </c>
      <c r="I244" s="13">
        <f>'[1]TCE - ANEXO II - Preencher'!K253</f>
        <v>24</v>
      </c>
      <c r="J244" s="15">
        <f>'[1]TCE - ANEXO II - Preencher'!L253</f>
        <v>4554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1469.42</v>
      </c>
      <c r="N244" s="16">
        <f>'[1]TCE - ANEXO II - Preencher'!S253</f>
        <v>13265.46</v>
      </c>
      <c r="O244" s="17">
        <f>'[1]TCE - ANEXO II - Preencher'!W253</f>
        <v>5927.1</v>
      </c>
      <c r="P244" s="18">
        <f>'[1]TCE - ANEXO II - Preencher'!X253</f>
        <v>13361.779999999997</v>
      </c>
      <c r="S244" s="22">
        <v>51136</v>
      </c>
    </row>
    <row r="245" spans="1:19" x14ac:dyDescent="0.2">
      <c r="A245" s="8">
        <f>IFERROR(VLOOKUP(B245,'[1]DADOS (OCULTAR)'!$Q$3:$S$136,3,0),"")</f>
        <v>10583920000214</v>
      </c>
      <c r="B245" s="9" t="str">
        <f>'[1]TCE - ANEXO II - Preencher'!C254</f>
        <v>UPA IBURA - CG 015/2022</v>
      </c>
      <c r="C245" s="10"/>
      <c r="D245" s="11" t="str">
        <f>'[1]TCE - ANEXO II - Preencher'!E254</f>
        <v>PEDRO HENRIQUE NOGUEIRA TRIGUEIRO CARNEIRO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2252-65</v>
      </c>
      <c r="G245" s="14" t="str">
        <f>'[1]TCE - ANEXO II - Preencher'!I254</f>
        <v>01/2025</v>
      </c>
      <c r="H245" s="13" t="str">
        <f>'[1]TCE - ANEXO II - Preencher'!J254</f>
        <v>2 - Diarista</v>
      </c>
      <c r="I245" s="13">
        <f>'[1]TCE - ANEXO II - Preencher'!K254</f>
        <v>24</v>
      </c>
      <c r="J245" s="15">
        <f>'[1]TCE - ANEXO II - Preencher'!L254</f>
        <v>4554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1080.82</v>
      </c>
      <c r="N245" s="16">
        <f>'[1]TCE - ANEXO II - Preencher'!S254</f>
        <v>1157.2</v>
      </c>
      <c r="O245" s="17">
        <f>'[1]TCE - ANEXO II - Preencher'!W254</f>
        <v>1528.91</v>
      </c>
      <c r="P245" s="18">
        <f>'[1]TCE - ANEXO II - Preencher'!X254</f>
        <v>5263.11</v>
      </c>
      <c r="S245" s="22">
        <v>51167</v>
      </c>
    </row>
    <row r="246" spans="1:19" x14ac:dyDescent="0.2">
      <c r="A246" s="8">
        <f>IFERROR(VLOOKUP(B246,'[1]DADOS (OCULTAR)'!$Q$3:$S$136,3,0),"")</f>
        <v>10583920000214</v>
      </c>
      <c r="B246" s="9" t="str">
        <f>'[1]TCE - ANEXO II - Preencher'!C255</f>
        <v>UPA IBURA - CG 015/2022</v>
      </c>
      <c r="C246" s="10"/>
      <c r="D246" s="11" t="str">
        <f>'[1]TCE - ANEXO II - Preencher'!E255</f>
        <v>RAFAEL NEVES MORENO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2252-65</v>
      </c>
      <c r="G246" s="14" t="str">
        <f>'[1]TCE - ANEXO II - Preencher'!I255</f>
        <v>01/2025</v>
      </c>
      <c r="H246" s="13" t="str">
        <f>'[1]TCE - ANEXO II - Preencher'!J255</f>
        <v>2 - Diarista</v>
      </c>
      <c r="I246" s="13">
        <f>'[1]TCE - ANEXO II - Preencher'!K255</f>
        <v>24</v>
      </c>
      <c r="J246" s="15">
        <f>'[1]TCE - ANEXO II - Preencher'!L255</f>
        <v>4554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303.60000000000002</v>
      </c>
      <c r="N246" s="16">
        <f>'[1]TCE - ANEXO II - Preencher'!S255</f>
        <v>1157.2</v>
      </c>
      <c r="O246" s="17">
        <f>'[1]TCE - ANEXO II - Preencher'!W255</f>
        <v>1236.29</v>
      </c>
      <c r="P246" s="18">
        <f>'[1]TCE - ANEXO II - Preencher'!X255</f>
        <v>4778.51</v>
      </c>
      <c r="S246" s="22">
        <v>51196</v>
      </c>
    </row>
    <row r="247" spans="1:19" x14ac:dyDescent="0.2">
      <c r="A247" s="8">
        <f>IFERROR(VLOOKUP(B247,'[1]DADOS (OCULTAR)'!$Q$3:$S$136,3,0),"")</f>
        <v>10583920000214</v>
      </c>
      <c r="B247" s="9" t="str">
        <f>'[1]TCE - ANEXO II - Preencher'!C256</f>
        <v>UPA IBURA - CG 015/2022</v>
      </c>
      <c r="C247" s="10"/>
      <c r="D247" s="11" t="str">
        <f>'[1]TCE - ANEXO II - Preencher'!E256</f>
        <v>RAIANY RODRIGUES DE OLIVEIRA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2251-24</v>
      </c>
      <c r="G247" s="14" t="str">
        <f>'[1]TCE - ANEXO II - Preencher'!I256</f>
        <v>01/2025</v>
      </c>
      <c r="H247" s="13" t="str">
        <f>'[1]TCE - ANEXO II - Preencher'!J256</f>
        <v>2 - Diarista</v>
      </c>
      <c r="I247" s="13">
        <f>'[1]TCE - ANEXO II - Preencher'!K256</f>
        <v>24</v>
      </c>
      <c r="J247" s="15">
        <f>'[1]TCE - ANEXO II - Preencher'!L256</f>
        <v>4554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1080.82</v>
      </c>
      <c r="N247" s="16">
        <f>'[1]TCE - ANEXO II - Preencher'!S256</f>
        <v>157.19999999999999</v>
      </c>
      <c r="O247" s="17">
        <f>'[1]TCE - ANEXO II - Preencher'!W256</f>
        <v>1152.4100000000001</v>
      </c>
      <c r="P247" s="18">
        <f>'[1]TCE - ANEXO II - Preencher'!X256</f>
        <v>4639.6099999999997</v>
      </c>
      <c r="S247" s="22">
        <v>51227</v>
      </c>
    </row>
    <row r="248" spans="1:19" x14ac:dyDescent="0.2">
      <c r="A248" s="8">
        <f>IFERROR(VLOOKUP(B248,'[1]DADOS (OCULTAR)'!$Q$3:$S$136,3,0),"")</f>
        <v>10583920000214</v>
      </c>
      <c r="B248" s="9" t="str">
        <f>'[1]TCE - ANEXO II - Preencher'!C257</f>
        <v>UPA IBURA - CG 015/2022</v>
      </c>
      <c r="C248" s="10"/>
      <c r="D248" s="11" t="str">
        <f>'[1]TCE - ANEXO II - Preencher'!E257</f>
        <v>RAILLANE RODRIGUES BRIANO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01/2025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>
        <f>IFERROR(VLOOKUP(B249,'[1]DADOS (OCULTAR)'!$Q$3:$S$136,3,0),"")</f>
        <v>10583920000214</v>
      </c>
      <c r="B249" s="9" t="str">
        <f>'[1]TCE - ANEXO II - Preencher'!C258</f>
        <v>UPA IBURA - CG 015/2022</v>
      </c>
      <c r="C249" s="10"/>
      <c r="D249" s="11" t="str">
        <f>'[1]TCE - ANEXO II - Preencher'!E258</f>
        <v>RAISSA BARRETO FERREIRA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3241-15</v>
      </c>
      <c r="G249" s="14" t="str">
        <f>'[1]TCE - ANEXO II - Preencher'!I258</f>
        <v>01/2025</v>
      </c>
      <c r="H249" s="13" t="str">
        <f>'[1]TCE - ANEXO II - Preencher'!J258</f>
        <v>2 - Diarista</v>
      </c>
      <c r="I249" s="13">
        <f>'[1]TCE - ANEXO II - Preencher'!K258</f>
        <v>24</v>
      </c>
      <c r="J249" s="15">
        <f>'[1]TCE - ANEXO II - Preencher'!L258</f>
        <v>2602.17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1665.39</v>
      </c>
      <c r="N249" s="16">
        <f>'[1]TCE - ANEXO II - Preencher'!S258</f>
        <v>70</v>
      </c>
      <c r="O249" s="17">
        <f>'[1]TCE - ANEXO II - Preencher'!W258</f>
        <v>878.71</v>
      </c>
      <c r="P249" s="18">
        <f>'[1]TCE - ANEXO II - Preencher'!X258</f>
        <v>3458.8500000000004</v>
      </c>
      <c r="S249" s="22">
        <v>51288</v>
      </c>
    </row>
    <row r="250" spans="1:19" x14ac:dyDescent="0.2">
      <c r="A250" s="8">
        <f>IFERROR(VLOOKUP(B250,'[1]DADOS (OCULTAR)'!$Q$3:$S$136,3,0),"")</f>
        <v>10583920000214</v>
      </c>
      <c r="B250" s="9" t="str">
        <f>'[1]TCE - ANEXO II - Preencher'!C259</f>
        <v>UPA IBURA - CG 015/2022</v>
      </c>
      <c r="C250" s="10"/>
      <c r="D250" s="11" t="str">
        <f>'[1]TCE - ANEXO II - Preencher'!E259</f>
        <v>RAISSA BERGANO DE ARAUJO COSTA DE CARVALHO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2252-65</v>
      </c>
      <c r="G250" s="14" t="str">
        <f>'[1]TCE - ANEXO II - Preencher'!I259</f>
        <v>01/2025</v>
      </c>
      <c r="H250" s="13" t="str">
        <f>'[1]TCE - ANEXO II - Preencher'!J259</f>
        <v>2 - Diarista</v>
      </c>
      <c r="I250" s="13">
        <f>'[1]TCE - ANEXO II - Preencher'!K259</f>
        <v>24</v>
      </c>
      <c r="J250" s="15">
        <f>'[1]TCE - ANEXO II - Preencher'!L259</f>
        <v>4098.6000000000004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273.24</v>
      </c>
      <c r="N250" s="16">
        <f>'[1]TCE - ANEXO II - Preencher'!S259</f>
        <v>1141.48</v>
      </c>
      <c r="O250" s="17">
        <f>'[1]TCE - ANEXO II - Preencher'!W259</f>
        <v>1045.8</v>
      </c>
      <c r="P250" s="18">
        <f>'[1]TCE - ANEXO II - Preencher'!X259</f>
        <v>4467.5199999999995</v>
      </c>
      <c r="S250" s="22">
        <v>51318</v>
      </c>
    </row>
    <row r="251" spans="1:19" x14ac:dyDescent="0.2">
      <c r="A251" s="8">
        <f>IFERROR(VLOOKUP(B251,'[1]DADOS (OCULTAR)'!$Q$3:$S$136,3,0),"")</f>
        <v>10583920000214</v>
      </c>
      <c r="B251" s="9" t="str">
        <f>'[1]TCE - ANEXO II - Preencher'!C260</f>
        <v>UPA IBURA - CG 015/2022</v>
      </c>
      <c r="C251" s="10"/>
      <c r="D251" s="11" t="str">
        <f>'[1]TCE - ANEXO II - Preencher'!E260</f>
        <v>RAISSA OTAVIANO DANTAS FREIRE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2252-65</v>
      </c>
      <c r="G251" s="14" t="str">
        <f>'[1]TCE - ANEXO II - Preencher'!I260</f>
        <v>01/2025</v>
      </c>
      <c r="H251" s="13" t="str">
        <f>'[1]TCE - ANEXO II - Preencher'!J260</f>
        <v>2 - Diarista</v>
      </c>
      <c r="I251" s="13">
        <f>'[1]TCE - ANEXO II - Preencher'!K260</f>
        <v>24</v>
      </c>
      <c r="J251" s="15">
        <f>'[1]TCE - ANEXO II - Preencher'!L260</f>
        <v>0</v>
      </c>
      <c r="K251" s="15">
        <f>'[1]TCE - ANEXO II - Preencher'!P260</f>
        <v>7795.6</v>
      </c>
      <c r="L251" s="15">
        <f>'[1]TCE - ANEXO II - Preencher'!Q260</f>
        <v>0</v>
      </c>
      <c r="M251" s="15">
        <f>'[1]TCE - ANEXO II - Preencher'!R260</f>
        <v>339.2</v>
      </c>
      <c r="N251" s="16">
        <f>'[1]TCE - ANEXO II - Preencher'!S260</f>
        <v>0</v>
      </c>
      <c r="O251" s="17">
        <f>'[1]TCE - ANEXO II - Preencher'!W260</f>
        <v>7833.85</v>
      </c>
      <c r="P251" s="18">
        <f>'[1]TCE - ANEXO II - Preencher'!X260</f>
        <v>300.94999999999982</v>
      </c>
      <c r="S251" s="22">
        <v>51349</v>
      </c>
    </row>
    <row r="252" spans="1:19" x14ac:dyDescent="0.2">
      <c r="A252" s="8">
        <f>IFERROR(VLOOKUP(B252,'[1]DADOS (OCULTAR)'!$Q$3:$S$136,3,0),"")</f>
        <v>10583920000214</v>
      </c>
      <c r="B252" s="9" t="str">
        <f>'[1]TCE - ANEXO II - Preencher'!C261</f>
        <v>UPA IBURA - CG 015/2022</v>
      </c>
      <c r="C252" s="10"/>
      <c r="D252" s="11" t="str">
        <f>'[1]TCE - ANEXO II - Preencher'!E261</f>
        <v>RAMIRO ALBUQUERQUE SIMOES BELO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 t="str">
        <f>'[1]TCE - ANEXO II - Preencher'!I261</f>
        <v>01/2025</v>
      </c>
      <c r="H252" s="13" t="str">
        <f>'[1]TCE - ANEXO II - Preencher'!J261</f>
        <v>2 - Diarista</v>
      </c>
      <c r="I252" s="13">
        <f>'[1]TCE - ANEXO II - Preencher'!K261</f>
        <v>24</v>
      </c>
      <c r="J252" s="15">
        <f>'[1]TCE - ANEXO II - Preencher'!L261</f>
        <v>0</v>
      </c>
      <c r="K252" s="15">
        <f>'[1]TCE - ANEXO II - Preencher'!P261</f>
        <v>7895.68</v>
      </c>
      <c r="L252" s="15">
        <f>'[1]TCE - ANEXO II - Preencher'!Q261</f>
        <v>0</v>
      </c>
      <c r="M252" s="15">
        <f>'[1]TCE - ANEXO II - Preencher'!R261</f>
        <v>477.62</v>
      </c>
      <c r="N252" s="16">
        <f>'[1]TCE - ANEXO II - Preencher'!S261</f>
        <v>0</v>
      </c>
      <c r="O252" s="17">
        <f>'[1]TCE - ANEXO II - Preencher'!W261</f>
        <v>7895.68</v>
      </c>
      <c r="P252" s="18">
        <f>'[1]TCE - ANEXO II - Preencher'!X261</f>
        <v>477.6200000000008</v>
      </c>
      <c r="S252" s="22">
        <v>51380</v>
      </c>
    </row>
    <row r="253" spans="1:19" x14ac:dyDescent="0.2">
      <c r="A253" s="8">
        <f>IFERROR(VLOOKUP(B253,'[1]DADOS (OCULTAR)'!$Q$3:$S$136,3,0),"")</f>
        <v>10583920000214</v>
      </c>
      <c r="B253" s="9" t="str">
        <f>'[1]TCE - ANEXO II - Preencher'!C262</f>
        <v>UPA IBURA - CG 015/2022</v>
      </c>
      <c r="C253" s="10"/>
      <c r="D253" s="11" t="str">
        <f>'[1]TCE - ANEXO II - Preencher'!E262</f>
        <v>RAPHAELLE MIRANDA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3241-15</v>
      </c>
      <c r="G253" s="14" t="str">
        <f>'[1]TCE - ANEXO II - Preencher'!I262</f>
        <v>01/2025</v>
      </c>
      <c r="H253" s="13" t="str">
        <f>'[1]TCE - ANEXO II - Preencher'!J262</f>
        <v>2 - Diarista</v>
      </c>
      <c r="I253" s="13">
        <f>'[1]TCE - ANEXO II - Preencher'!K262</f>
        <v>24</v>
      </c>
      <c r="J253" s="15">
        <f>'[1]TCE - ANEXO II - Preencher'!L262</f>
        <v>2602.17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1665.39</v>
      </c>
      <c r="N253" s="16">
        <f>'[1]TCE - ANEXO II - Preencher'!S262</f>
        <v>70</v>
      </c>
      <c r="O253" s="17">
        <f>'[1]TCE - ANEXO II - Preencher'!W262</f>
        <v>1783.24</v>
      </c>
      <c r="P253" s="18">
        <f>'[1]TCE - ANEXO II - Preencher'!X262</f>
        <v>2554.3200000000006</v>
      </c>
      <c r="S253" s="22">
        <v>51410</v>
      </c>
    </row>
    <row r="254" spans="1:19" x14ac:dyDescent="0.2">
      <c r="A254" s="8">
        <f>IFERROR(VLOOKUP(B254,'[1]DADOS (OCULTAR)'!$Q$3:$S$136,3,0),"")</f>
        <v>10583920000214</v>
      </c>
      <c r="B254" s="9" t="str">
        <f>'[1]TCE - ANEXO II - Preencher'!C263</f>
        <v>UPA IBURA - CG 015/2022</v>
      </c>
      <c r="C254" s="10"/>
      <c r="D254" s="11" t="str">
        <f>'[1]TCE - ANEXO II - Preencher'!E263</f>
        <v>RAQUEL BARBOSA GALINDO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01/2025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1518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2314.71</v>
      </c>
      <c r="N254" s="16">
        <f>'[1]TCE - ANEXO II - Preencher'!S263</f>
        <v>70</v>
      </c>
      <c r="O254" s="17">
        <f>'[1]TCE - ANEXO II - Preencher'!W263</f>
        <v>858.13</v>
      </c>
      <c r="P254" s="18">
        <f>'[1]TCE - ANEXO II - Preencher'!X263</f>
        <v>3044.58</v>
      </c>
      <c r="S254" s="22">
        <v>51441</v>
      </c>
    </row>
    <row r="255" spans="1:19" x14ac:dyDescent="0.2">
      <c r="A255" s="8">
        <f>IFERROR(VLOOKUP(B255,'[1]DADOS (OCULTAR)'!$Q$3:$S$136,3,0),"")</f>
        <v>10583920000214</v>
      </c>
      <c r="B255" s="9" t="str">
        <f>'[1]TCE - ANEXO II - Preencher'!C264</f>
        <v>UPA IBURA - CG 015/2022</v>
      </c>
      <c r="C255" s="10"/>
      <c r="D255" s="11" t="str">
        <f>'[1]TCE - ANEXO II - Preencher'!E264</f>
        <v>RAYANE LARISSA DOS SANTOS PACHECO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 t="str">
        <f>'[1]TCE - ANEXO II - Preencher'!I264</f>
        <v>01/2025</v>
      </c>
      <c r="H255" s="13" t="str">
        <f>'[1]TCE - ANEXO II - Preencher'!J264</f>
        <v>2 - Diarista</v>
      </c>
      <c r="I255" s="13">
        <f>'[1]TCE - ANEXO II - Preencher'!K264</f>
        <v>40</v>
      </c>
      <c r="J255" s="15">
        <f>'[1]TCE - ANEXO II - Preencher'!L264</f>
        <v>3022.74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1667.73</v>
      </c>
      <c r="N255" s="16">
        <f>'[1]TCE - ANEXO II - Preencher'!S264</f>
        <v>0</v>
      </c>
      <c r="O255" s="17">
        <f>'[1]TCE - ANEXO II - Preencher'!W264</f>
        <v>693.8</v>
      </c>
      <c r="P255" s="18">
        <f>'[1]TCE - ANEXO II - Preencher'!X264</f>
        <v>3996.6699999999992</v>
      </c>
      <c r="S255" s="22">
        <v>51471</v>
      </c>
    </row>
    <row r="256" spans="1:19" x14ac:dyDescent="0.2">
      <c r="A256" s="8">
        <f>IFERROR(VLOOKUP(B256,'[1]DADOS (OCULTAR)'!$Q$3:$S$136,3,0),"")</f>
        <v>10583920000214</v>
      </c>
      <c r="B256" s="9" t="str">
        <f>'[1]TCE - ANEXO II - Preencher'!C265</f>
        <v>UPA IBURA - CG 015/2022</v>
      </c>
      <c r="C256" s="10"/>
      <c r="D256" s="11" t="str">
        <f>'[1]TCE - ANEXO II - Preencher'!E265</f>
        <v>RAYANNE MARIA BENEVIDES DIAS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01/2025</v>
      </c>
      <c r="H256" s="13" t="str">
        <f>'[1]TCE - ANEXO II - Preencher'!J265</f>
        <v>2 - Diarista</v>
      </c>
      <c r="I256" s="13">
        <f>'[1]TCE - ANEXO II - Preencher'!K265</f>
        <v>44</v>
      </c>
      <c r="J256" s="15">
        <f>'[1]TCE - ANEXO II - Preencher'!L265</f>
        <v>1518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2097.62</v>
      </c>
      <c r="N256" s="16">
        <f>'[1]TCE - ANEXO II - Preencher'!S265</f>
        <v>70</v>
      </c>
      <c r="O256" s="17">
        <f>'[1]TCE - ANEXO II - Preencher'!W265</f>
        <v>1091.04</v>
      </c>
      <c r="P256" s="18">
        <f>'[1]TCE - ANEXO II - Preencher'!X265</f>
        <v>2594.58</v>
      </c>
      <c r="S256" s="22">
        <v>51502</v>
      </c>
    </row>
    <row r="257" spans="1:19" x14ac:dyDescent="0.2">
      <c r="A257" s="8">
        <f>IFERROR(VLOOKUP(B257,'[1]DADOS (OCULTAR)'!$Q$3:$S$136,3,0),"")</f>
        <v>10583920000214</v>
      </c>
      <c r="B257" s="9" t="str">
        <f>'[1]TCE - ANEXO II - Preencher'!C266</f>
        <v>UPA IBURA - CG 015/2022</v>
      </c>
      <c r="C257" s="10"/>
      <c r="D257" s="11" t="str">
        <f>'[1]TCE - ANEXO II - Preencher'!E266</f>
        <v>REBECA V MONTENEGRO MONTARROYOS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4101-05</v>
      </c>
      <c r="G257" s="14" t="str">
        <f>'[1]TCE - ANEXO II - Preencher'!I266</f>
        <v>01/2025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1518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539.1</v>
      </c>
      <c r="N257" s="16">
        <f>'[1]TCE - ANEXO II - Preencher'!S266</f>
        <v>4956.8</v>
      </c>
      <c r="O257" s="17">
        <f>'[1]TCE - ANEXO II - Preencher'!W266</f>
        <v>2883.45</v>
      </c>
      <c r="P257" s="18">
        <f>'[1]TCE - ANEXO II - Preencher'!X266</f>
        <v>4130.45</v>
      </c>
      <c r="S257" s="22">
        <v>51533</v>
      </c>
    </row>
    <row r="258" spans="1:19" x14ac:dyDescent="0.2">
      <c r="A258" s="8">
        <f>IFERROR(VLOOKUP(B258,'[1]DADOS (OCULTAR)'!$Q$3:$S$136,3,0),"")</f>
        <v>10583920000214</v>
      </c>
      <c r="B258" s="9" t="str">
        <f>'[1]TCE - ANEXO II - Preencher'!C267</f>
        <v>UPA IBURA - CG 015/2022</v>
      </c>
      <c r="C258" s="10"/>
      <c r="D258" s="11" t="str">
        <f>'[1]TCE - ANEXO II - Preencher'!E267</f>
        <v>REJANE MARIA VIEIRA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01/2025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1518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2372.2399999999998</v>
      </c>
      <c r="N258" s="16">
        <f>'[1]TCE - ANEXO II - Preencher'!S267</f>
        <v>70</v>
      </c>
      <c r="O258" s="17">
        <f>'[1]TCE - ANEXO II - Preencher'!W267</f>
        <v>948.78</v>
      </c>
      <c r="P258" s="18">
        <f>'[1]TCE - ANEXO II - Preencher'!X267</f>
        <v>3011.46</v>
      </c>
      <c r="S258" s="22">
        <v>51561</v>
      </c>
    </row>
    <row r="259" spans="1:19" x14ac:dyDescent="0.2">
      <c r="A259" s="8">
        <f>IFERROR(VLOOKUP(B259,'[1]DADOS (OCULTAR)'!$Q$3:$S$136,3,0),"")</f>
        <v>10583920000214</v>
      </c>
      <c r="B259" s="9" t="str">
        <f>'[1]TCE - ANEXO II - Preencher'!C268</f>
        <v>UPA IBURA - CG 015/2022</v>
      </c>
      <c r="C259" s="10"/>
      <c r="D259" s="11" t="str">
        <f>'[1]TCE - ANEXO II - Preencher'!E268</f>
        <v>RENATA ALVES RIBEIRO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01/2025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2394.11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1627.97</v>
      </c>
      <c r="N259" s="16">
        <f>'[1]TCE - ANEXO II - Preencher'!S268</f>
        <v>899.68</v>
      </c>
      <c r="O259" s="17">
        <f>'[1]TCE - ANEXO II - Preencher'!W268</f>
        <v>1097.33</v>
      </c>
      <c r="P259" s="18">
        <f>'[1]TCE - ANEXO II - Preencher'!X268</f>
        <v>3824.4300000000003</v>
      </c>
      <c r="S259" s="22">
        <v>51592</v>
      </c>
    </row>
    <row r="260" spans="1:19" x14ac:dyDescent="0.2">
      <c r="A260" s="8">
        <f>IFERROR(VLOOKUP(B260,'[1]DADOS (OCULTAR)'!$Q$3:$S$136,3,0),"")</f>
        <v>10583920000214</v>
      </c>
      <c r="B260" s="9" t="str">
        <f>'[1]TCE - ANEXO II - Preencher'!C269</f>
        <v>UPA IBURA - CG 015/2022</v>
      </c>
      <c r="C260" s="10"/>
      <c r="D260" s="11" t="str">
        <f>'[1]TCE - ANEXO II - Preencher'!E269</f>
        <v>RENATA STEFANINI GALDINO DE SOUZA</v>
      </c>
      <c r="E260" s="12" t="str">
        <f>IF('[1]TCE - ANEXO II - Preencher'!G269="4 - Assistência Odontológica","2 - Outros Profissionais da saúde",'[1]TCE - ANEXO II - Preencher'!G269)</f>
        <v>1 - Médico</v>
      </c>
      <c r="F260" s="13" t="str">
        <f>'[1]TCE - ANEXO II - Preencher'!H269</f>
        <v>2251-25</v>
      </c>
      <c r="G260" s="14" t="str">
        <f>'[1]TCE - ANEXO II - Preencher'!I269</f>
        <v>01/2025</v>
      </c>
      <c r="H260" s="13" t="str">
        <f>'[1]TCE - ANEXO II - Preencher'!J269</f>
        <v>2 - Diarista</v>
      </c>
      <c r="I260" s="13">
        <f>'[1]TCE - ANEXO II - Preencher'!K269</f>
        <v>24</v>
      </c>
      <c r="J260" s="15">
        <f>'[1]TCE - ANEXO II - Preencher'!L269</f>
        <v>4554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1080.82</v>
      </c>
      <c r="N260" s="16">
        <f>'[1]TCE - ANEXO II - Preencher'!S269</f>
        <v>87.2</v>
      </c>
      <c r="O260" s="17">
        <f>'[1]TCE - ANEXO II - Preencher'!W269</f>
        <v>1690.06</v>
      </c>
      <c r="P260" s="18">
        <f>'[1]TCE - ANEXO II - Preencher'!X269</f>
        <v>4031.9599999999996</v>
      </c>
      <c r="S260" s="22">
        <v>51622</v>
      </c>
    </row>
    <row r="261" spans="1:19" x14ac:dyDescent="0.2">
      <c r="A261" s="8">
        <f>IFERROR(VLOOKUP(B261,'[1]DADOS (OCULTAR)'!$Q$3:$S$136,3,0),"")</f>
        <v>10583920000214</v>
      </c>
      <c r="B261" s="9" t="str">
        <f>'[1]TCE - ANEXO II - Preencher'!C270</f>
        <v>UPA IBURA - CG 015/2022</v>
      </c>
      <c r="C261" s="10"/>
      <c r="D261" s="11" t="str">
        <f>'[1]TCE - ANEXO II - Preencher'!E270</f>
        <v>RHAISSA MENELAU LINAS E SILVA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2252-65</v>
      </c>
      <c r="G261" s="14" t="str">
        <f>'[1]TCE - ANEXO II - Preencher'!I270</f>
        <v>01/2025</v>
      </c>
      <c r="H261" s="13" t="str">
        <f>'[1]TCE - ANEXO II - Preencher'!J270</f>
        <v>2 - Diarista</v>
      </c>
      <c r="I261" s="13">
        <f>'[1]TCE - ANEXO II - Preencher'!K270</f>
        <v>24</v>
      </c>
      <c r="J261" s="15">
        <f>'[1]TCE - ANEXO II - Preencher'!L270</f>
        <v>4554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615.04999999999995</v>
      </c>
      <c r="N261" s="16">
        <f>'[1]TCE - ANEXO II - Preencher'!S270</f>
        <v>4184.5</v>
      </c>
      <c r="O261" s="17">
        <f>'[1]TCE - ANEXO II - Preencher'!W270</f>
        <v>6331.06</v>
      </c>
      <c r="P261" s="18">
        <f>'[1]TCE - ANEXO II - Preencher'!X270</f>
        <v>3022.4899999999989</v>
      </c>
      <c r="S261" s="22">
        <v>51653</v>
      </c>
    </row>
    <row r="262" spans="1:19" x14ac:dyDescent="0.2">
      <c r="A262" s="8">
        <f>IFERROR(VLOOKUP(B262,'[1]DADOS (OCULTAR)'!$Q$3:$S$136,3,0),"")</f>
        <v>10583920000214</v>
      </c>
      <c r="B262" s="9" t="str">
        <f>'[1]TCE - ANEXO II - Preencher'!C271</f>
        <v>UPA IBURA - CG 015/2022</v>
      </c>
      <c r="C262" s="10"/>
      <c r="D262" s="11" t="str">
        <f>'[1]TCE - ANEXO II - Preencher'!E271</f>
        <v>RICARDO JOSE DOS SANTOS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5174-20</v>
      </c>
      <c r="G262" s="14" t="str">
        <f>'[1]TCE - ANEXO II - Preencher'!I271</f>
        <v>01/2025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1518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343.34</v>
      </c>
      <c r="N262" s="16">
        <f>'[1]TCE - ANEXO II - Preencher'!S271</f>
        <v>490</v>
      </c>
      <c r="O262" s="17">
        <f>'[1]TCE - ANEXO II - Preencher'!W271</f>
        <v>310.29000000000002</v>
      </c>
      <c r="P262" s="18">
        <f>'[1]TCE - ANEXO II - Preencher'!X271</f>
        <v>2041.0500000000002</v>
      </c>
      <c r="S262" s="22">
        <v>51683</v>
      </c>
    </row>
    <row r="263" spans="1:19" x14ac:dyDescent="0.2">
      <c r="A263" s="8">
        <f>IFERROR(VLOOKUP(B263,'[1]DADOS (OCULTAR)'!$Q$3:$S$136,3,0),"")</f>
        <v>10583920000214</v>
      </c>
      <c r="B263" s="9" t="str">
        <f>'[1]TCE - ANEXO II - Preencher'!C272</f>
        <v>UPA IBURA - CG 015/2022</v>
      </c>
      <c r="C263" s="10"/>
      <c r="D263" s="11" t="str">
        <f>'[1]TCE - ANEXO II - Preencher'!E272</f>
        <v>ROBERVAL GOMES DO NASCIMENTO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5174-20</v>
      </c>
      <c r="G263" s="14" t="str">
        <f>'[1]TCE - ANEXO II - Preencher'!I272</f>
        <v>01/2025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1518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455.4</v>
      </c>
      <c r="N263" s="16">
        <f>'[1]TCE - ANEXO II - Preencher'!S272</f>
        <v>490</v>
      </c>
      <c r="O263" s="17">
        <f>'[1]TCE - ANEXO II - Preencher'!W272</f>
        <v>590.04999999999995</v>
      </c>
      <c r="P263" s="18">
        <f>'[1]TCE - ANEXO II - Preencher'!X272</f>
        <v>1873.3500000000001</v>
      </c>
      <c r="S263" s="22">
        <v>51714</v>
      </c>
    </row>
    <row r="264" spans="1:19" x14ac:dyDescent="0.2">
      <c r="A264" s="8">
        <f>IFERROR(VLOOKUP(B264,'[1]DADOS (OCULTAR)'!$Q$3:$S$136,3,0),"")</f>
        <v>10583920000214</v>
      </c>
      <c r="B264" s="9" t="str">
        <f>'[1]TCE - ANEXO II - Preencher'!C273</f>
        <v>UPA IBURA - CG 015/2022</v>
      </c>
      <c r="C264" s="10"/>
      <c r="D264" s="11" t="str">
        <f>'[1]TCE - ANEXO II - Preencher'!E273</f>
        <v>RODRIGO ANTONIO DOS SANTOS COSTA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 t="str">
        <f>'[1]TCE - ANEXO II - Preencher'!I273</f>
        <v>01/2025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2394.11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1475.89</v>
      </c>
      <c r="N264" s="16">
        <f>'[1]TCE - ANEXO II - Preencher'!S273</f>
        <v>728</v>
      </c>
      <c r="O264" s="17">
        <f>'[1]TCE - ANEXO II - Preencher'!W273</f>
        <v>1202.94</v>
      </c>
      <c r="P264" s="18">
        <f>'[1]TCE - ANEXO II - Preencher'!X273</f>
        <v>3395.06</v>
      </c>
      <c r="S264" s="22">
        <v>51745</v>
      </c>
    </row>
    <row r="265" spans="1:19" x14ac:dyDescent="0.2">
      <c r="A265" s="8">
        <f>IFERROR(VLOOKUP(B265,'[1]DADOS (OCULTAR)'!$Q$3:$S$136,3,0),"")</f>
        <v>10583920000214</v>
      </c>
      <c r="B265" s="9" t="str">
        <f>'[1]TCE - ANEXO II - Preencher'!C274</f>
        <v>UPA IBURA - CG 015/2022</v>
      </c>
      <c r="C265" s="10"/>
      <c r="D265" s="11" t="str">
        <f>'[1]TCE - ANEXO II - Preencher'!E274</f>
        <v>RÔMULO FRANCISCO DA COSTA MACÊDO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4110-05</v>
      </c>
      <c r="G265" s="14" t="str">
        <f>'[1]TCE - ANEXO II - Preencher'!I274</f>
        <v>01/2025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1518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303.60000000000002</v>
      </c>
      <c r="N265" s="16">
        <f>'[1]TCE - ANEXO II - Preencher'!S274</f>
        <v>70</v>
      </c>
      <c r="O265" s="17">
        <f>'[1]TCE - ANEXO II - Preencher'!W274</f>
        <v>177.83</v>
      </c>
      <c r="P265" s="18">
        <f>'[1]TCE - ANEXO II - Preencher'!X274</f>
        <v>1713.77</v>
      </c>
      <c r="S265" s="22">
        <v>51775</v>
      </c>
    </row>
    <row r="266" spans="1:19" x14ac:dyDescent="0.2">
      <c r="A266" s="8">
        <f>IFERROR(VLOOKUP(B266,'[1]DADOS (OCULTAR)'!$Q$3:$S$136,3,0),"")</f>
        <v>10583920000214</v>
      </c>
      <c r="B266" s="9" t="str">
        <f>'[1]TCE - ANEXO II - Preencher'!C275</f>
        <v>UPA IBURA - CG 015/2022</v>
      </c>
      <c r="C266" s="10"/>
      <c r="D266" s="11" t="str">
        <f>'[1]TCE - ANEXO II - Preencher'!E275</f>
        <v>ROSANGELA DO NASCIMENTO VIANA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01/2025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1518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2173.52</v>
      </c>
      <c r="N266" s="16">
        <f>'[1]TCE - ANEXO II - Preencher'!S275</f>
        <v>70</v>
      </c>
      <c r="O266" s="17">
        <f>'[1]TCE - ANEXO II - Preencher'!W275</f>
        <v>512.01</v>
      </c>
      <c r="P266" s="18">
        <f>'[1]TCE - ANEXO II - Preencher'!X275</f>
        <v>3249.51</v>
      </c>
      <c r="S266" s="22">
        <v>51806</v>
      </c>
    </row>
    <row r="267" spans="1:19" x14ac:dyDescent="0.2">
      <c r="A267" s="8">
        <f>IFERROR(VLOOKUP(B267,'[1]DADOS (OCULTAR)'!$Q$3:$S$136,3,0),"")</f>
        <v>10583920000214</v>
      </c>
      <c r="B267" s="9" t="str">
        <f>'[1]TCE - ANEXO II - Preencher'!C276</f>
        <v>UPA IBURA - CG 015/2022</v>
      </c>
      <c r="C267" s="10"/>
      <c r="D267" s="11" t="str">
        <f>'[1]TCE - ANEXO II - Preencher'!E276</f>
        <v>ROSANGELA NASCIMENTO SOARES DE OLIVEIRA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01/2025</v>
      </c>
      <c r="H267" s="13" t="str">
        <f>'[1]TCE - ANEXO II - Preencher'!J276</f>
        <v>2 - Diarista</v>
      </c>
      <c r="I267" s="13">
        <f>'[1]TCE - ANEXO II - Preencher'!K276</f>
        <v>40</v>
      </c>
      <c r="J267" s="15">
        <f>'[1]TCE - ANEXO II - Preencher'!L276</f>
        <v>2221.9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2030.26</v>
      </c>
      <c r="N267" s="16">
        <f>'[1]TCE - ANEXO II - Preencher'!S276</f>
        <v>728</v>
      </c>
      <c r="O267" s="17">
        <f>'[1]TCE - ANEXO II - Preencher'!W276</f>
        <v>1493.69</v>
      </c>
      <c r="P267" s="18">
        <f>'[1]TCE - ANEXO II - Preencher'!X276</f>
        <v>3486.47</v>
      </c>
      <c r="S267" s="22">
        <v>51836</v>
      </c>
    </row>
    <row r="268" spans="1:19" x14ac:dyDescent="0.2">
      <c r="A268" s="8">
        <f>IFERROR(VLOOKUP(B268,'[1]DADOS (OCULTAR)'!$Q$3:$S$136,3,0),"")</f>
        <v>10583920000214</v>
      </c>
      <c r="B268" s="9" t="str">
        <f>'[1]TCE - ANEXO II - Preencher'!C277</f>
        <v>UPA IBURA - CG 015/2022</v>
      </c>
      <c r="C268" s="10"/>
      <c r="D268" s="11" t="str">
        <f>'[1]TCE - ANEXO II - Preencher'!E277</f>
        <v>ROSEANE TAVARES DE LIMA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01/2025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1265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2074.16</v>
      </c>
      <c r="N268" s="16">
        <f>'[1]TCE - ANEXO II - Preencher'!S277</f>
        <v>58.33</v>
      </c>
      <c r="O268" s="17">
        <f>'[1]TCE - ANEXO II - Preencher'!W277</f>
        <v>1397.67</v>
      </c>
      <c r="P268" s="18">
        <f>'[1]TCE - ANEXO II - Preencher'!X277</f>
        <v>1999.8199999999997</v>
      </c>
      <c r="S268" s="22">
        <v>51867</v>
      </c>
    </row>
    <row r="269" spans="1:19" x14ac:dyDescent="0.2">
      <c r="A269" s="8">
        <f>IFERROR(VLOOKUP(B269,'[1]DADOS (OCULTAR)'!$Q$3:$S$136,3,0),"")</f>
        <v>10583920000214</v>
      </c>
      <c r="B269" s="9" t="str">
        <f>'[1]TCE - ANEXO II - Preencher'!C278</f>
        <v>UPA IBURA - CG 015/2022</v>
      </c>
      <c r="C269" s="10"/>
      <c r="D269" s="11" t="str">
        <f>'[1]TCE - ANEXO II - Preencher'!E278</f>
        <v>ROSICLEIDE MARIA DA SIVA CASTRO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01/2025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1518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2021.72</v>
      </c>
      <c r="N269" s="16">
        <f>'[1]TCE - ANEXO II - Preencher'!S278</f>
        <v>70</v>
      </c>
      <c r="O269" s="17">
        <f>'[1]TCE - ANEXO II - Preencher'!W278</f>
        <v>546.65</v>
      </c>
      <c r="P269" s="18">
        <f>'[1]TCE - ANEXO II - Preencher'!X278</f>
        <v>3063.07</v>
      </c>
      <c r="S269" s="22">
        <v>51898</v>
      </c>
    </row>
    <row r="270" spans="1:19" x14ac:dyDescent="0.2">
      <c r="A270" s="8">
        <f>IFERROR(VLOOKUP(B270,'[1]DADOS (OCULTAR)'!$Q$3:$S$136,3,0),"")</f>
        <v>10583920000214</v>
      </c>
      <c r="B270" s="9" t="str">
        <f>'[1]TCE - ANEXO II - Preencher'!C279</f>
        <v>UPA IBURA - CG 015/2022</v>
      </c>
      <c r="C270" s="10"/>
      <c r="D270" s="11" t="str">
        <f>'[1]TCE - ANEXO II - Preencher'!E279</f>
        <v>ROSILEIDE MENDONCA DA SILVA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5143-20</v>
      </c>
      <c r="G270" s="14" t="str">
        <f>'[1]TCE - ANEXO II - Preencher'!I279</f>
        <v>01/2025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506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101.2</v>
      </c>
      <c r="N270" s="16">
        <f>'[1]TCE - ANEXO II - Preencher'!S279</f>
        <v>23.33</v>
      </c>
      <c r="O270" s="17">
        <f>'[1]TCE - ANEXO II - Preencher'!W279</f>
        <v>48.29</v>
      </c>
      <c r="P270" s="18">
        <f>'[1]TCE - ANEXO II - Preencher'!X279</f>
        <v>582.24000000000012</v>
      </c>
      <c r="S270" s="22">
        <v>51926</v>
      </c>
    </row>
    <row r="271" spans="1:19" x14ac:dyDescent="0.2">
      <c r="A271" s="8">
        <f>IFERROR(VLOOKUP(B271,'[1]DADOS (OCULTAR)'!$Q$3:$S$136,3,0),"")</f>
        <v>10583920000214</v>
      </c>
      <c r="B271" s="9" t="str">
        <f>'[1]TCE - ANEXO II - Preencher'!C280</f>
        <v>UPA IBURA - CG 015/2022</v>
      </c>
      <c r="C271" s="10"/>
      <c r="D271" s="11" t="str">
        <f>'[1]TCE - ANEXO II - Preencher'!E280</f>
        <v>ROSILENE AMORIM DE SENA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3516-05</v>
      </c>
      <c r="G271" s="14" t="str">
        <f>'[1]TCE - ANEXO II - Preencher'!I280</f>
        <v>01/2025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1518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303.60000000000002</v>
      </c>
      <c r="N271" s="16">
        <f>'[1]TCE - ANEXO II - Preencher'!S280</f>
        <v>305.2</v>
      </c>
      <c r="O271" s="17">
        <f>'[1]TCE - ANEXO II - Preencher'!W280</f>
        <v>318.57</v>
      </c>
      <c r="P271" s="18">
        <f>'[1]TCE - ANEXO II - Preencher'!X280</f>
        <v>1808.2299999999998</v>
      </c>
      <c r="S271" s="22">
        <v>51957</v>
      </c>
    </row>
    <row r="272" spans="1:19" x14ac:dyDescent="0.2">
      <c r="A272" s="8">
        <f>IFERROR(VLOOKUP(B272,'[1]DADOS (OCULTAR)'!$Q$3:$S$136,3,0),"")</f>
        <v>10583920000214</v>
      </c>
      <c r="B272" s="9" t="str">
        <f>'[1]TCE - ANEXO II - Preencher'!C281</f>
        <v>UPA IBURA - CG 015/2022</v>
      </c>
      <c r="C272" s="10"/>
      <c r="D272" s="11" t="str">
        <f>'[1]TCE - ANEXO II - Preencher'!E281</f>
        <v>ROSINALDO BARBOSA DA SILVA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4131-15</v>
      </c>
      <c r="G272" s="14" t="str">
        <f>'[1]TCE - ANEXO II - Preencher'!I281</f>
        <v>01/2025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2974.13</v>
      </c>
      <c r="L272" s="15">
        <f>'[1]TCE - ANEXO II - Preencher'!Q281</f>
        <v>0</v>
      </c>
      <c r="M272" s="15">
        <f>'[1]TCE - ANEXO II - Preencher'!R281</f>
        <v>24.07</v>
      </c>
      <c r="N272" s="16">
        <f>'[1]TCE - ANEXO II - Preencher'!S281</f>
        <v>0</v>
      </c>
      <c r="O272" s="17">
        <f>'[1]TCE - ANEXO II - Preencher'!W281</f>
        <v>2974.13</v>
      </c>
      <c r="P272" s="18">
        <f>'[1]TCE - ANEXO II - Preencher'!X281</f>
        <v>24.070000000000164</v>
      </c>
      <c r="S272" s="22">
        <v>51987</v>
      </c>
    </row>
    <row r="273" spans="1:19" x14ac:dyDescent="0.2">
      <c r="A273" s="8">
        <f>IFERROR(VLOOKUP(B273,'[1]DADOS (OCULTAR)'!$Q$3:$S$136,3,0),"")</f>
        <v>10583920000214</v>
      </c>
      <c r="B273" s="9" t="str">
        <f>'[1]TCE - ANEXO II - Preencher'!C282</f>
        <v>UPA IBURA - CG 015/2022</v>
      </c>
      <c r="C273" s="10"/>
      <c r="D273" s="11" t="str">
        <f>'[1]TCE - ANEXO II - Preencher'!E282</f>
        <v>ROSINEIDE MARIA DE FRANCA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01/2025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1518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2173.52</v>
      </c>
      <c r="N273" s="16">
        <f>'[1]TCE - ANEXO II - Preencher'!S282</f>
        <v>70</v>
      </c>
      <c r="O273" s="17">
        <f>'[1]TCE - ANEXO II - Preencher'!W282</f>
        <v>805.41</v>
      </c>
      <c r="P273" s="18">
        <f>'[1]TCE - ANEXO II - Preencher'!X282</f>
        <v>2956.11</v>
      </c>
      <c r="S273" s="22">
        <v>52018</v>
      </c>
    </row>
    <row r="274" spans="1:19" x14ac:dyDescent="0.2">
      <c r="A274" s="8">
        <f>IFERROR(VLOOKUP(B274,'[1]DADOS (OCULTAR)'!$Q$3:$S$136,3,0),"")</f>
        <v>10583920000214</v>
      </c>
      <c r="B274" s="9" t="str">
        <f>'[1]TCE - ANEXO II - Preencher'!C283</f>
        <v>UPA IBURA - CG 015/2022</v>
      </c>
      <c r="C274" s="10"/>
      <c r="D274" s="11" t="str">
        <f>'[1]TCE - ANEXO II - Preencher'!E283</f>
        <v>ROZELI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01/2025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1518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2358.9899999999998</v>
      </c>
      <c r="N274" s="16">
        <f>'[1]TCE - ANEXO II - Preencher'!S283</f>
        <v>70</v>
      </c>
      <c r="O274" s="17">
        <f>'[1]TCE - ANEXO II - Preencher'!W283</f>
        <v>583.42999999999995</v>
      </c>
      <c r="P274" s="18">
        <f>'[1]TCE - ANEXO II - Preencher'!X283</f>
        <v>3363.56</v>
      </c>
      <c r="S274" s="22">
        <v>52048</v>
      </c>
    </row>
    <row r="275" spans="1:19" x14ac:dyDescent="0.2">
      <c r="A275" s="8">
        <f>IFERROR(VLOOKUP(B275,'[1]DADOS (OCULTAR)'!$Q$3:$S$136,3,0),"")</f>
        <v>10583920000214</v>
      </c>
      <c r="B275" s="9" t="str">
        <f>'[1]TCE - ANEXO II - Preencher'!C284</f>
        <v>UPA IBURA - CG 015/2022</v>
      </c>
      <c r="C275" s="10"/>
      <c r="D275" s="11" t="str">
        <f>'[1]TCE - ANEXO II - Preencher'!E284</f>
        <v>RUDIMAR ANDRADE DA SILVA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3121-05</v>
      </c>
      <c r="G275" s="14" t="str">
        <f>'[1]TCE - ANEXO II - Preencher'!I284</f>
        <v>01/2025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0</v>
      </c>
      <c r="K275" s="15">
        <f>'[1]TCE - ANEXO II - Preencher'!P284</f>
        <v>4101.57</v>
      </c>
      <c r="L275" s="15">
        <f>'[1]TCE - ANEXO II - Preencher'!Q284</f>
        <v>0</v>
      </c>
      <c r="M275" s="15">
        <f>'[1]TCE - ANEXO II - Preencher'!R284</f>
        <v>59.58</v>
      </c>
      <c r="N275" s="16">
        <f>'[1]TCE - ANEXO II - Preencher'!S284</f>
        <v>0</v>
      </c>
      <c r="O275" s="17">
        <f>'[1]TCE - ANEXO II - Preencher'!W284</f>
        <v>4161.1499999999996</v>
      </c>
      <c r="P275" s="18">
        <f>'[1]TCE - ANEXO II - Preencher'!X284</f>
        <v>0</v>
      </c>
      <c r="S275" s="22">
        <v>52079</v>
      </c>
    </row>
    <row r="276" spans="1:19" x14ac:dyDescent="0.2">
      <c r="A276" s="8">
        <f>IFERROR(VLOOKUP(B276,'[1]DADOS (OCULTAR)'!$Q$3:$S$136,3,0),"")</f>
        <v>10583920000214</v>
      </c>
      <c r="B276" s="9" t="str">
        <f>'[1]TCE - ANEXO II - Preencher'!C285</f>
        <v>UPA IBURA - CG 015/2022</v>
      </c>
      <c r="C276" s="10"/>
      <c r="D276" s="11" t="str">
        <f>'[1]TCE - ANEXO II - Preencher'!E285</f>
        <v>SAMARA JESSICA NERI TORRES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2252-65</v>
      </c>
      <c r="G276" s="14" t="str">
        <f>'[1]TCE - ANEXO II - Preencher'!I285</f>
        <v>01/2025</v>
      </c>
      <c r="H276" s="13" t="str">
        <f>'[1]TCE - ANEXO II - Preencher'!J285</f>
        <v>2 - Diarista</v>
      </c>
      <c r="I276" s="13">
        <f>'[1]TCE - ANEXO II - Preencher'!K285</f>
        <v>24</v>
      </c>
      <c r="J276" s="15">
        <f>'[1]TCE - ANEXO II - Preencher'!L285</f>
        <v>4554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303.60000000000002</v>
      </c>
      <c r="N276" s="16">
        <f>'[1]TCE - ANEXO II - Preencher'!S285</f>
        <v>0</v>
      </c>
      <c r="O276" s="17">
        <f>'[1]TCE - ANEXO II - Preencher'!W285</f>
        <v>4857.6000000000004</v>
      </c>
      <c r="P276" s="18">
        <f>'[1]TCE - ANEXO II - Preencher'!X285</f>
        <v>0</v>
      </c>
      <c r="S276" s="22">
        <v>52110</v>
      </c>
    </row>
    <row r="277" spans="1:19" x14ac:dyDescent="0.2">
      <c r="A277" s="8">
        <f>IFERROR(VLOOKUP(B277,'[1]DADOS (OCULTAR)'!$Q$3:$S$136,3,0),"")</f>
        <v>10583920000214</v>
      </c>
      <c r="B277" s="9" t="str">
        <f>'[1]TCE - ANEXO II - Preencher'!C286</f>
        <v>UPA IBURA - CG 015/2022</v>
      </c>
      <c r="C277" s="10"/>
      <c r="D277" s="11" t="str">
        <f>'[1]TCE - ANEXO II - Preencher'!E286</f>
        <v>SAMARA ROSENTHAL MORANT VIEIRA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2252-70</v>
      </c>
      <c r="G277" s="14" t="str">
        <f>'[1]TCE - ANEXO II - Preencher'!I286</f>
        <v>01/2025</v>
      </c>
      <c r="H277" s="13" t="str">
        <f>'[1]TCE - ANEXO II - Preencher'!J286</f>
        <v>2 - Diarista</v>
      </c>
      <c r="I277" s="13">
        <f>'[1]TCE - ANEXO II - Preencher'!K286</f>
        <v>24</v>
      </c>
      <c r="J277" s="15">
        <f>'[1]TCE - ANEXO II - Preencher'!L286</f>
        <v>0</v>
      </c>
      <c r="K277" s="15">
        <f>'[1]TCE - ANEXO II - Preencher'!P286</f>
        <v>9290.2800000000007</v>
      </c>
      <c r="L277" s="15">
        <f>'[1]TCE - ANEXO II - Preencher'!Q286</f>
        <v>0</v>
      </c>
      <c r="M277" s="15">
        <f>'[1]TCE - ANEXO II - Preencher'!R286</f>
        <v>477.62</v>
      </c>
      <c r="N277" s="16">
        <f>'[1]TCE - ANEXO II - Preencher'!S286</f>
        <v>0</v>
      </c>
      <c r="O277" s="17">
        <f>'[1]TCE - ANEXO II - Preencher'!W286</f>
        <v>9290.2800000000007</v>
      </c>
      <c r="P277" s="18">
        <f>'[1]TCE - ANEXO II - Preencher'!X286</f>
        <v>477.6200000000008</v>
      </c>
      <c r="S277" s="22">
        <v>52140</v>
      </c>
    </row>
    <row r="278" spans="1:19" x14ac:dyDescent="0.2">
      <c r="A278" s="8">
        <f>IFERROR(VLOOKUP(B278,'[1]DADOS (OCULTAR)'!$Q$3:$S$136,3,0),"")</f>
        <v>10583920000214</v>
      </c>
      <c r="B278" s="9" t="str">
        <f>'[1]TCE - ANEXO II - Preencher'!C287</f>
        <v>UPA IBURA - CG 015/2022</v>
      </c>
      <c r="C278" s="10"/>
      <c r="D278" s="11" t="str">
        <f>'[1]TCE - ANEXO II - Preencher'!E287</f>
        <v>SILVANIA DA SILVA LIMA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 t="str">
        <f>'[1]TCE - ANEXO II - Preencher'!I287</f>
        <v>01/2025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1518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2283.09</v>
      </c>
      <c r="N278" s="16">
        <f>'[1]TCE - ANEXO II - Preencher'!S287</f>
        <v>70</v>
      </c>
      <c r="O278" s="17">
        <f>'[1]TCE - ANEXO II - Preencher'!W287</f>
        <v>1217.44</v>
      </c>
      <c r="P278" s="18">
        <f>'[1]TCE - ANEXO II - Preencher'!X287</f>
        <v>2653.65</v>
      </c>
      <c r="S278" s="22">
        <v>52171</v>
      </c>
    </row>
    <row r="279" spans="1:19" x14ac:dyDescent="0.2">
      <c r="A279" s="8">
        <f>IFERROR(VLOOKUP(B279,'[1]DADOS (OCULTAR)'!$Q$3:$S$136,3,0),"")</f>
        <v>10583920000214</v>
      </c>
      <c r="B279" s="9" t="str">
        <f>'[1]TCE - ANEXO II - Preencher'!C288</f>
        <v>UPA IBURA - CG 015/2022</v>
      </c>
      <c r="C279" s="10"/>
      <c r="D279" s="11" t="str">
        <f>'[1]TCE - ANEXO II - Preencher'!E288</f>
        <v>SILVIA VIEIRA COCRI DE LUCENA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01/2025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1518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2292.75</v>
      </c>
      <c r="N279" s="16">
        <f>'[1]TCE - ANEXO II - Preencher'!S288</f>
        <v>70</v>
      </c>
      <c r="O279" s="17">
        <f>'[1]TCE - ANEXO II - Preencher'!W288</f>
        <v>1230.81</v>
      </c>
      <c r="P279" s="18">
        <f>'[1]TCE - ANEXO II - Preencher'!X288</f>
        <v>2649.94</v>
      </c>
      <c r="S279" s="22">
        <v>52201</v>
      </c>
    </row>
    <row r="280" spans="1:19" x14ac:dyDescent="0.2">
      <c r="A280" s="8">
        <f>IFERROR(VLOOKUP(B280,'[1]DADOS (OCULTAR)'!$Q$3:$S$136,3,0),"")</f>
        <v>10583920000214</v>
      </c>
      <c r="B280" s="9" t="str">
        <f>'[1]TCE - ANEXO II - Preencher'!C289</f>
        <v>UPA IBURA - CG 015/2022</v>
      </c>
      <c r="C280" s="10"/>
      <c r="D280" s="11" t="str">
        <f>'[1]TCE - ANEXO II - Preencher'!E289</f>
        <v>SIMONE GOMES BEZERRA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01/2025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2823.61</v>
      </c>
      <c r="L280" s="15">
        <f>'[1]TCE - ANEXO II - Preencher'!Q289</f>
        <v>0</v>
      </c>
      <c r="M280" s="15">
        <f>'[1]TCE - ANEXO II - Preencher'!R289</f>
        <v>1905.17</v>
      </c>
      <c r="N280" s="16">
        <f>'[1]TCE - ANEXO II - Preencher'!S289</f>
        <v>0</v>
      </c>
      <c r="O280" s="17">
        <f>'[1]TCE - ANEXO II - Preencher'!W289</f>
        <v>3330.62</v>
      </c>
      <c r="P280" s="18">
        <f>'[1]TCE - ANEXO II - Preencher'!X289</f>
        <v>1398.1600000000008</v>
      </c>
      <c r="S280" s="22">
        <v>52232</v>
      </c>
    </row>
    <row r="281" spans="1:19" x14ac:dyDescent="0.2">
      <c r="A281" s="8">
        <f>IFERROR(VLOOKUP(B281,'[1]DADOS (OCULTAR)'!$Q$3:$S$136,3,0),"")</f>
        <v>10583920000214</v>
      </c>
      <c r="B281" s="9" t="str">
        <f>'[1]TCE - ANEXO II - Preencher'!C290</f>
        <v>UPA IBURA - CG 015/2022</v>
      </c>
      <c r="C281" s="10"/>
      <c r="D281" s="11" t="str">
        <f>'[1]TCE - ANEXO II - Preencher'!E290</f>
        <v>SOLANGE GOMES DA SILVA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5143-20</v>
      </c>
      <c r="G281" s="14" t="str">
        <f>'[1]TCE - ANEXO II - Preencher'!I290</f>
        <v>01/2025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1518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379.5</v>
      </c>
      <c r="N281" s="16">
        <f>'[1]TCE - ANEXO II - Preencher'!S290</f>
        <v>70</v>
      </c>
      <c r="O281" s="17">
        <f>'[1]TCE - ANEXO II - Preencher'!W290</f>
        <v>622.41</v>
      </c>
      <c r="P281" s="18">
        <f>'[1]TCE - ANEXO II - Preencher'!X290</f>
        <v>1345.0900000000001</v>
      </c>
      <c r="S281" s="22">
        <v>52263</v>
      </c>
    </row>
    <row r="282" spans="1:19" x14ac:dyDescent="0.2">
      <c r="A282" s="8">
        <f>IFERROR(VLOOKUP(B282,'[1]DADOS (OCULTAR)'!$Q$3:$S$136,3,0),"")</f>
        <v>10583920000214</v>
      </c>
      <c r="B282" s="9" t="str">
        <f>'[1]TCE - ANEXO II - Preencher'!C291</f>
        <v>UPA IBURA - CG 015/2022</v>
      </c>
      <c r="C282" s="10"/>
      <c r="D282" s="11" t="str">
        <f>'[1]TCE - ANEXO II - Preencher'!E291</f>
        <v>STEPHANIE YONA BATISTA LIMA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2237-10</v>
      </c>
      <c r="G282" s="14" t="str">
        <f>'[1]TCE - ANEXO II - Preencher'!I291</f>
        <v>01/2025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3181.72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503.6</v>
      </c>
      <c r="N282" s="16">
        <f>'[1]TCE - ANEXO II - Preencher'!S291</f>
        <v>70</v>
      </c>
      <c r="O282" s="17">
        <f>'[1]TCE - ANEXO II - Preencher'!W291</f>
        <v>629.75</v>
      </c>
      <c r="P282" s="18">
        <f>'[1]TCE - ANEXO II - Preencher'!X291</f>
        <v>3125.5699999999997</v>
      </c>
      <c r="S282" s="22">
        <v>52291</v>
      </c>
    </row>
    <row r="283" spans="1:19" x14ac:dyDescent="0.2">
      <c r="A283" s="8">
        <f>IFERROR(VLOOKUP(B283,'[1]DADOS (OCULTAR)'!$Q$3:$S$136,3,0),"")</f>
        <v>10583920000214</v>
      </c>
      <c r="B283" s="9" t="str">
        <f>'[1]TCE - ANEXO II - Preencher'!C292</f>
        <v>UPA IBURA - CG 015/2022</v>
      </c>
      <c r="C283" s="10"/>
      <c r="D283" s="11" t="str">
        <f>'[1]TCE - ANEXO II - Preencher'!E292</f>
        <v>SUELEN RAFHAELLA FERREIRA MARQUES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2251-25</v>
      </c>
      <c r="G283" s="14" t="str">
        <f>'[1]TCE - ANEXO II - Preencher'!I292</f>
        <v>01/2025</v>
      </c>
      <c r="H283" s="13" t="str">
        <f>'[1]TCE - ANEXO II - Preencher'!J292</f>
        <v>2 - Diarista</v>
      </c>
      <c r="I283" s="13">
        <f>'[1]TCE - ANEXO II - Preencher'!K292</f>
        <v>24</v>
      </c>
      <c r="J283" s="15">
        <f>'[1]TCE - ANEXO II - Preencher'!L292</f>
        <v>5500.05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1037.94</v>
      </c>
      <c r="P283" s="18">
        <f>'[1]TCE - ANEXO II - Preencher'!X292</f>
        <v>4462.1100000000006</v>
      </c>
      <c r="S283" s="22">
        <v>52322</v>
      </c>
    </row>
    <row r="284" spans="1:19" x14ac:dyDescent="0.2">
      <c r="A284" s="8">
        <f>IFERROR(VLOOKUP(B284,'[1]DADOS (OCULTAR)'!$Q$3:$S$136,3,0),"")</f>
        <v>10583920000214</v>
      </c>
      <c r="B284" s="9" t="str">
        <f>'[1]TCE - ANEXO II - Preencher'!C293</f>
        <v>UPA IBURA - CG 015/2022</v>
      </c>
      <c r="C284" s="10"/>
      <c r="D284" s="11" t="str">
        <f>'[1]TCE - ANEXO II - Preencher'!E293</f>
        <v>SUELLEN KARLA SILVA GUERRA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2234-05</v>
      </c>
      <c r="G284" s="14" t="str">
        <f>'[1]TCE - ANEXO II - Preencher'!I293</f>
        <v>01/2025</v>
      </c>
      <c r="H284" s="13" t="str">
        <f>'[1]TCE - ANEXO II - Preencher'!J293</f>
        <v>2 - Diarista</v>
      </c>
      <c r="I284" s="13">
        <f>'[1]TCE - ANEXO II - Preencher'!K293</f>
        <v>24</v>
      </c>
      <c r="J284" s="15">
        <f>'[1]TCE - ANEXO II - Preencher'!L293</f>
        <v>0</v>
      </c>
      <c r="K284" s="15">
        <f>'[1]TCE - ANEXO II - Preencher'!P293</f>
        <v>7417.35</v>
      </c>
      <c r="L284" s="15">
        <f>'[1]TCE - ANEXO II - Preencher'!Q293</f>
        <v>0</v>
      </c>
      <c r="M284" s="15">
        <f>'[1]TCE - ANEXO II - Preencher'!R293</f>
        <v>27.46</v>
      </c>
      <c r="N284" s="16">
        <f>'[1]TCE - ANEXO II - Preencher'!S293</f>
        <v>0</v>
      </c>
      <c r="O284" s="17">
        <f>'[1]TCE - ANEXO II - Preencher'!W293</f>
        <v>7417.35</v>
      </c>
      <c r="P284" s="18">
        <f>'[1]TCE - ANEXO II - Preencher'!X293</f>
        <v>27.460000000000036</v>
      </c>
      <c r="S284" s="22">
        <v>52352</v>
      </c>
    </row>
    <row r="285" spans="1:19" x14ac:dyDescent="0.2">
      <c r="A285" s="8">
        <f>IFERROR(VLOOKUP(B285,'[1]DADOS (OCULTAR)'!$Q$3:$S$136,3,0),"")</f>
        <v>10583920000214</v>
      </c>
      <c r="B285" s="9" t="str">
        <f>'[1]TCE - ANEXO II - Preencher'!C294</f>
        <v>UPA IBURA - CG 015/2022</v>
      </c>
      <c r="C285" s="10"/>
      <c r="D285" s="11" t="str">
        <f>'[1]TCE - ANEXO II - Preencher'!E294</f>
        <v>TACIANA VITORIA SOARES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4110-05</v>
      </c>
      <c r="G285" s="14" t="str">
        <f>'[1]TCE - ANEXO II - Preencher'!I294</f>
        <v>01/2025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1518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303.60000000000002</v>
      </c>
      <c r="N285" s="16">
        <f>'[1]TCE - ANEXO II - Preencher'!S294</f>
        <v>70</v>
      </c>
      <c r="O285" s="17">
        <f>'[1]TCE - ANEXO II - Preencher'!W294</f>
        <v>177.83</v>
      </c>
      <c r="P285" s="18">
        <f>'[1]TCE - ANEXO II - Preencher'!X294</f>
        <v>1713.77</v>
      </c>
      <c r="S285" s="22">
        <v>52383</v>
      </c>
    </row>
    <row r="286" spans="1:19" x14ac:dyDescent="0.2">
      <c r="A286" s="8">
        <f>IFERROR(VLOOKUP(B286,'[1]DADOS (OCULTAR)'!$Q$3:$S$136,3,0),"")</f>
        <v>10583920000214</v>
      </c>
      <c r="B286" s="9" t="str">
        <f>'[1]TCE - ANEXO II - Preencher'!C295</f>
        <v>UPA IBURA - CG 015/2022</v>
      </c>
      <c r="C286" s="10"/>
      <c r="D286" s="11" t="str">
        <f>'[1]TCE - ANEXO II - Preencher'!E295</f>
        <v>TACILA FERNANDA ALVES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4131-10</v>
      </c>
      <c r="G286" s="14" t="str">
        <f>'[1]TCE - ANEXO II - Preencher'!I295</f>
        <v>01/2025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4324.3100000000004</v>
      </c>
      <c r="L286" s="15">
        <f>'[1]TCE - ANEXO II - Preencher'!Q295</f>
        <v>0</v>
      </c>
      <c r="M286" s="15">
        <f>'[1]TCE - ANEXO II - Preencher'!R295</f>
        <v>27.46</v>
      </c>
      <c r="N286" s="16">
        <f>'[1]TCE - ANEXO II - Preencher'!S295</f>
        <v>0</v>
      </c>
      <c r="O286" s="17">
        <f>'[1]TCE - ANEXO II - Preencher'!W295</f>
        <v>4324.3100000000004</v>
      </c>
      <c r="P286" s="18">
        <f>'[1]TCE - ANEXO II - Preencher'!X295</f>
        <v>27.460000000000036</v>
      </c>
      <c r="S286" s="22">
        <v>52413</v>
      </c>
    </row>
    <row r="287" spans="1:19" x14ac:dyDescent="0.2">
      <c r="A287" s="8">
        <f>IFERROR(VLOOKUP(B287,'[1]DADOS (OCULTAR)'!$Q$3:$S$136,3,0),"")</f>
        <v>10583920000214</v>
      </c>
      <c r="B287" s="9" t="str">
        <f>'[1]TCE - ANEXO II - Preencher'!C296</f>
        <v>UPA IBURA - CG 015/2022</v>
      </c>
      <c r="C287" s="10"/>
      <c r="D287" s="11" t="str">
        <f>'[1]TCE - ANEXO II - Preencher'!E296</f>
        <v>TAISA MARIA DE LIMA RODRIGUES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2235-05</v>
      </c>
      <c r="G287" s="14" t="str">
        <f>'[1]TCE - ANEXO II - Preencher'!I296</f>
        <v>01/2025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2860.17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1785.95</v>
      </c>
      <c r="N287" s="16">
        <f>'[1]TCE - ANEXO II - Preencher'!S296</f>
        <v>965.31</v>
      </c>
      <c r="O287" s="17">
        <f>'[1]TCE - ANEXO II - Preencher'!W296</f>
        <v>1946.97</v>
      </c>
      <c r="P287" s="18">
        <f>'[1]TCE - ANEXO II - Preencher'!X296</f>
        <v>3664.46</v>
      </c>
      <c r="S287" s="22">
        <v>52444</v>
      </c>
    </row>
    <row r="288" spans="1:19" x14ac:dyDescent="0.2">
      <c r="A288" s="8">
        <f>IFERROR(VLOOKUP(B288,'[1]DADOS (OCULTAR)'!$Q$3:$S$136,3,0),"")</f>
        <v>10583920000214</v>
      </c>
      <c r="B288" s="9" t="str">
        <f>'[1]TCE - ANEXO II - Preencher'!C297</f>
        <v>UPA IBURA - CG 015/2022</v>
      </c>
      <c r="C288" s="10"/>
      <c r="D288" s="11" t="str">
        <f>'[1]TCE - ANEXO II - Preencher'!E297</f>
        <v>TAYNA CARLA MEDEIROS FELIX DE MENEZES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01/2025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1935.18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1718.12</v>
      </c>
      <c r="N288" s="16">
        <f>'[1]TCE - ANEXO II - Preencher'!S297</f>
        <v>0</v>
      </c>
      <c r="O288" s="17">
        <f>'[1]TCE - ANEXO II - Preencher'!W297</f>
        <v>978.93</v>
      </c>
      <c r="P288" s="18">
        <f>'[1]TCE - ANEXO II - Preencher'!X297</f>
        <v>2674.3700000000003</v>
      </c>
      <c r="S288" s="22">
        <v>52475</v>
      </c>
    </row>
    <row r="289" spans="1:19" x14ac:dyDescent="0.2">
      <c r="A289" s="8">
        <f>IFERROR(VLOOKUP(B289,'[1]DADOS (OCULTAR)'!$Q$3:$S$136,3,0),"")</f>
        <v>10583920000214</v>
      </c>
      <c r="B289" s="9" t="str">
        <f>'[1]TCE - ANEXO II - Preencher'!C298</f>
        <v>UPA IBURA - CG 015/2022</v>
      </c>
      <c r="C289" s="10"/>
      <c r="D289" s="11" t="str">
        <f>'[1]TCE - ANEXO II - Preencher'!E298</f>
        <v>TERESA RACHEL PORTELA GOMES MARTINS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2516-05</v>
      </c>
      <c r="G289" s="14" t="str">
        <f>'[1]TCE - ANEXO II - Preencher'!I298</f>
        <v>01/2025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2558.79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559.48</v>
      </c>
      <c r="N289" s="16">
        <f>'[1]TCE - ANEXO II - Preencher'!S298</f>
        <v>450</v>
      </c>
      <c r="O289" s="17">
        <f>'[1]TCE - ANEXO II - Preencher'!W298</f>
        <v>441.85</v>
      </c>
      <c r="P289" s="18">
        <f>'[1]TCE - ANEXO II - Preencher'!X298</f>
        <v>3126.42</v>
      </c>
      <c r="S289" s="22">
        <v>52505</v>
      </c>
    </row>
    <row r="290" spans="1:19" x14ac:dyDescent="0.2">
      <c r="A290" s="8">
        <f>IFERROR(VLOOKUP(B290,'[1]DADOS (OCULTAR)'!$Q$3:$S$136,3,0),"")</f>
        <v>10583920000214</v>
      </c>
      <c r="B290" s="9" t="str">
        <f>'[1]TCE - ANEXO II - Preencher'!C299</f>
        <v>UPA IBURA - CG 015/2022</v>
      </c>
      <c r="C290" s="10"/>
      <c r="D290" s="11" t="str">
        <f>'[1]TCE - ANEXO II - Preencher'!E299</f>
        <v>THAIS ESTEFANY ANDRADE DE LIMA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01/2025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1518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2288.21</v>
      </c>
      <c r="N290" s="16">
        <f>'[1]TCE - ANEXO II - Preencher'!S299</f>
        <v>70</v>
      </c>
      <c r="O290" s="17">
        <f>'[1]TCE - ANEXO II - Preencher'!W299</f>
        <v>583.39</v>
      </c>
      <c r="P290" s="18">
        <f>'[1]TCE - ANEXO II - Preencher'!X299</f>
        <v>3292.82</v>
      </c>
      <c r="S290" s="22">
        <v>52536</v>
      </c>
    </row>
    <row r="291" spans="1:19" x14ac:dyDescent="0.2">
      <c r="A291" s="8">
        <f>IFERROR(VLOOKUP(B291,'[1]DADOS (OCULTAR)'!$Q$3:$S$136,3,0),"")</f>
        <v>10583920000214</v>
      </c>
      <c r="B291" s="9" t="str">
        <f>'[1]TCE - ANEXO II - Preencher'!C300</f>
        <v>UPA IBURA - CG 015/2022</v>
      </c>
      <c r="C291" s="10"/>
      <c r="D291" s="11" t="str">
        <f>'[1]TCE - ANEXO II - Preencher'!E300</f>
        <v>THAISA CATHARINE DE BARROS DIAS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01/2025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1518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2191.89</v>
      </c>
      <c r="N291" s="16">
        <f>'[1]TCE - ANEXO II - Preencher'!S300</f>
        <v>70</v>
      </c>
      <c r="O291" s="17">
        <f>'[1]TCE - ANEXO II - Preencher'!W300</f>
        <v>456.49</v>
      </c>
      <c r="P291" s="18">
        <f>'[1]TCE - ANEXO II - Preencher'!X300</f>
        <v>3323.3999999999996</v>
      </c>
      <c r="S291" s="22">
        <v>52566</v>
      </c>
    </row>
    <row r="292" spans="1:19" x14ac:dyDescent="0.2">
      <c r="A292" s="8">
        <f>IFERROR(VLOOKUP(B292,'[1]DADOS (OCULTAR)'!$Q$3:$S$136,3,0),"")</f>
        <v>10583920000214</v>
      </c>
      <c r="B292" s="9" t="str">
        <f>'[1]TCE - ANEXO II - Preencher'!C301</f>
        <v>UPA IBURA - CG 015/2022</v>
      </c>
      <c r="C292" s="10"/>
      <c r="D292" s="11" t="str">
        <f>'[1]TCE - ANEXO II - Preencher'!E301</f>
        <v>THALLYANE DIAS DINIZ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4221-05</v>
      </c>
      <c r="G292" s="14" t="str">
        <f>'[1]TCE - ANEXO II - Preencher'!I301</f>
        <v>01/2025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1518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560.91999999999996</v>
      </c>
      <c r="N292" s="16">
        <f>'[1]TCE - ANEXO II - Preencher'!S301</f>
        <v>70</v>
      </c>
      <c r="O292" s="17">
        <f>'[1]TCE - ANEXO II - Preencher'!W301</f>
        <v>292.07</v>
      </c>
      <c r="P292" s="18">
        <f>'[1]TCE - ANEXO II - Preencher'!X301</f>
        <v>1856.8500000000001</v>
      </c>
      <c r="S292" s="22">
        <v>52597</v>
      </c>
    </row>
    <row r="293" spans="1:19" x14ac:dyDescent="0.2">
      <c r="A293" s="8">
        <f>IFERROR(VLOOKUP(B293,'[1]DADOS (OCULTAR)'!$Q$3:$S$136,3,0),"")</f>
        <v>10583920000214</v>
      </c>
      <c r="B293" s="9" t="str">
        <f>'[1]TCE - ANEXO II - Preencher'!C302</f>
        <v>UPA IBURA - CG 015/2022</v>
      </c>
      <c r="C293" s="10"/>
      <c r="D293" s="11" t="str">
        <f>'[1]TCE - ANEXO II - Preencher'!E302</f>
        <v>THAYNA RAMOS DA SILVA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4110-05</v>
      </c>
      <c r="G293" s="14" t="str">
        <f>'[1]TCE - ANEXO II - Preencher'!I302</f>
        <v>01/2025</v>
      </c>
      <c r="H293" s="13" t="str">
        <f>'[1]TCE - ANEXO II - Preencher'!J302</f>
        <v>2 - Diarista</v>
      </c>
      <c r="I293" s="13">
        <f>'[1]TCE - ANEXO II - Preencher'!K302</f>
        <v>20</v>
      </c>
      <c r="J293" s="15">
        <f>'[1]TCE - ANEXO II - Preencher'!L302</f>
        <v>713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96.25</v>
      </c>
      <c r="P293" s="18">
        <f>'[1]TCE - ANEXO II - Preencher'!X302</f>
        <v>616.75</v>
      </c>
      <c r="S293" s="22">
        <v>52628</v>
      </c>
    </row>
    <row r="294" spans="1:19" x14ac:dyDescent="0.2">
      <c r="A294" s="8">
        <f>IFERROR(VLOOKUP(B294,'[1]DADOS (OCULTAR)'!$Q$3:$S$136,3,0),"")</f>
        <v>10583920000214</v>
      </c>
      <c r="B294" s="9" t="str">
        <f>'[1]TCE - ANEXO II - Preencher'!C303</f>
        <v>UPA IBURA - CG 015/2022</v>
      </c>
      <c r="C294" s="10"/>
      <c r="D294" s="11" t="str">
        <f>'[1]TCE - ANEXO II - Preencher'!E303</f>
        <v>THAYOAN GLEYBSON PEREIRA DE VASCONCELOS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5174-20</v>
      </c>
      <c r="G294" s="14" t="str">
        <f>'[1]TCE - ANEXO II - Preencher'!I303</f>
        <v>01/2025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1518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436.08</v>
      </c>
      <c r="N294" s="16">
        <f>'[1]TCE - ANEXO II - Preencher'!S303</f>
        <v>490</v>
      </c>
      <c r="O294" s="17">
        <f>'[1]TCE - ANEXO II - Preencher'!W303</f>
        <v>224.51</v>
      </c>
      <c r="P294" s="18">
        <f>'[1]TCE - ANEXO II - Preencher'!X303</f>
        <v>2219.5699999999997</v>
      </c>
      <c r="S294" s="22">
        <v>52657</v>
      </c>
    </row>
    <row r="295" spans="1:19" x14ac:dyDescent="0.2">
      <c r="A295" s="8">
        <f>IFERROR(VLOOKUP(B295,'[1]DADOS (OCULTAR)'!$Q$3:$S$136,3,0),"")</f>
        <v>10583920000214</v>
      </c>
      <c r="B295" s="9" t="str">
        <f>'[1]TCE - ANEXO II - Preencher'!C304</f>
        <v>UPA IBURA - CG 015/2022</v>
      </c>
      <c r="C295" s="10"/>
      <c r="D295" s="11" t="str">
        <f>'[1]TCE - ANEXO II - Preencher'!E304</f>
        <v>THAYRINE LOPES GOMES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2516-05</v>
      </c>
      <c r="G295" s="14" t="str">
        <f>'[1]TCE - ANEXO II - Preencher'!I304</f>
        <v>01/2025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2473.5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769.82</v>
      </c>
      <c r="N295" s="16">
        <f>'[1]TCE - ANEXO II - Preencher'!S304</f>
        <v>435</v>
      </c>
      <c r="O295" s="17">
        <f>'[1]TCE - ANEXO II - Preencher'!W304</f>
        <v>737.97</v>
      </c>
      <c r="P295" s="18">
        <f>'[1]TCE - ANEXO II - Preencher'!X304</f>
        <v>2940.3500000000004</v>
      </c>
      <c r="S295" s="22">
        <v>52688</v>
      </c>
    </row>
    <row r="296" spans="1:19" x14ac:dyDescent="0.2">
      <c r="A296" s="8">
        <f>IFERROR(VLOOKUP(B296,'[1]DADOS (OCULTAR)'!$Q$3:$S$136,3,0),"")</f>
        <v>10583920000214</v>
      </c>
      <c r="B296" s="9" t="str">
        <f>'[1]TCE - ANEXO II - Preencher'!C305</f>
        <v>UPA IBURA - CG 015/2022</v>
      </c>
      <c r="C296" s="10"/>
      <c r="D296" s="11" t="str">
        <f>'[1]TCE - ANEXO II - Preencher'!E305</f>
        <v>THIAGO DIZEU DE SOUZA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4101-05</v>
      </c>
      <c r="G296" s="14" t="str">
        <f>'[1]TCE - ANEXO II - Preencher'!I305</f>
        <v>01/2025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12212.01</v>
      </c>
      <c r="P296" s="18">
        <f>'[1]TCE - ANEXO II - Preencher'!X305</f>
        <v>0</v>
      </c>
      <c r="S296" s="22">
        <v>52718</v>
      </c>
    </row>
    <row r="297" spans="1:19" x14ac:dyDescent="0.2">
      <c r="A297" s="8">
        <f>IFERROR(VLOOKUP(B297,'[1]DADOS (OCULTAR)'!$Q$3:$S$136,3,0),"")</f>
        <v>10583920000214</v>
      </c>
      <c r="B297" s="9" t="str">
        <f>'[1]TCE - ANEXO II - Preencher'!C306</f>
        <v>UPA IBURA - CG 015/2022</v>
      </c>
      <c r="C297" s="10"/>
      <c r="D297" s="11" t="str">
        <f>'[1]TCE - ANEXO II - Preencher'!E306</f>
        <v>THIAGO JOSE DE MORAES FERNANDES</v>
      </c>
      <c r="E297" s="12" t="str">
        <f>IF('[1]TCE - ANEXO II - Preencher'!G306="4 - Assistência Odontológica","2 - Outros Profissionais da saúde",'[1]TCE - ANEXO II - Preencher'!G306)</f>
        <v>1 - Médico</v>
      </c>
      <c r="F297" s="13" t="str">
        <f>'[1]TCE - ANEXO II - Preencher'!H306</f>
        <v>2252-65</v>
      </c>
      <c r="G297" s="14" t="str">
        <f>'[1]TCE - ANEXO II - Preencher'!I306</f>
        <v>01/2025</v>
      </c>
      <c r="H297" s="13" t="str">
        <f>'[1]TCE - ANEXO II - Preencher'!J306</f>
        <v>2 - Diarista</v>
      </c>
      <c r="I297" s="13">
        <f>'[1]TCE - ANEXO II - Preencher'!K306</f>
        <v>24</v>
      </c>
      <c r="J297" s="15">
        <f>'[1]TCE - ANEXO II - Preencher'!L306</f>
        <v>4554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303.60000000000002</v>
      </c>
      <c r="N297" s="16">
        <f>'[1]TCE - ANEXO II - Preencher'!S306</f>
        <v>0</v>
      </c>
      <c r="O297" s="17">
        <f>'[1]TCE - ANEXO II - Preencher'!W306</f>
        <v>4857.6000000000004</v>
      </c>
      <c r="P297" s="18">
        <f>'[1]TCE - ANEXO II - Preencher'!X306</f>
        <v>0</v>
      </c>
      <c r="S297" s="22">
        <v>52749</v>
      </c>
    </row>
    <row r="298" spans="1:19" x14ac:dyDescent="0.2">
      <c r="A298" s="8">
        <f>IFERROR(VLOOKUP(B298,'[1]DADOS (OCULTAR)'!$Q$3:$S$136,3,0),"")</f>
        <v>10583920000214</v>
      </c>
      <c r="B298" s="9" t="str">
        <f>'[1]TCE - ANEXO II - Preencher'!C307</f>
        <v>UPA IBURA - CG 015/2022</v>
      </c>
      <c r="C298" s="10"/>
      <c r="D298" s="11" t="str">
        <f>'[1]TCE - ANEXO II - Preencher'!E307</f>
        <v>THIAGO MENDES DE SANTANA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01/2025</v>
      </c>
      <c r="H298" s="13" t="str">
        <f>'[1]TCE - ANEXO II - Preencher'!J307</f>
        <v>2 - Diarista</v>
      </c>
      <c r="I298" s="13">
        <f>'[1]TCE - ANEXO II - Preencher'!K307</f>
        <v>44</v>
      </c>
      <c r="J298" s="15">
        <f>'[1]TCE - ANEXO II - Preencher'!L307</f>
        <v>1518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2097.62</v>
      </c>
      <c r="N298" s="16">
        <f>'[1]TCE - ANEXO II - Preencher'!S307</f>
        <v>70</v>
      </c>
      <c r="O298" s="17">
        <f>'[1]TCE - ANEXO II - Preencher'!W307</f>
        <v>842.34</v>
      </c>
      <c r="P298" s="18">
        <f>'[1]TCE - ANEXO II - Preencher'!X307</f>
        <v>2843.2799999999997</v>
      </c>
      <c r="S298" s="22">
        <v>52779</v>
      </c>
    </row>
    <row r="299" spans="1:19" x14ac:dyDescent="0.2">
      <c r="A299" s="8">
        <f>IFERROR(VLOOKUP(B299,'[1]DADOS (OCULTAR)'!$Q$3:$S$136,3,0),"")</f>
        <v>10583920000214</v>
      </c>
      <c r="B299" s="9" t="str">
        <f>'[1]TCE - ANEXO II - Preencher'!C308</f>
        <v>UPA IBURA - CG 015/2022</v>
      </c>
      <c r="C299" s="10"/>
      <c r="D299" s="11" t="str">
        <f>'[1]TCE - ANEXO II - Preencher'!E308</f>
        <v>THIAGO OLIVEIRA DE ALMEIDA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2252-70</v>
      </c>
      <c r="G299" s="14" t="str">
        <f>'[1]TCE - ANEXO II - Preencher'!I308</f>
        <v>01/2025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4554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759</v>
      </c>
      <c r="N299" s="16">
        <f>'[1]TCE - ANEXO II - Preencher'!S308</f>
        <v>2365.6</v>
      </c>
      <c r="O299" s="17">
        <f>'[1]TCE - ANEXO II - Preencher'!W308</f>
        <v>1810.57</v>
      </c>
      <c r="P299" s="18">
        <f>'[1]TCE - ANEXO II - Preencher'!X308</f>
        <v>5868.0300000000007</v>
      </c>
      <c r="S299" s="22">
        <v>52810</v>
      </c>
    </row>
    <row r="300" spans="1:19" x14ac:dyDescent="0.2">
      <c r="A300" s="8">
        <f>IFERROR(VLOOKUP(B300,'[1]DADOS (OCULTAR)'!$Q$3:$S$136,3,0),"")</f>
        <v>10583920000214</v>
      </c>
      <c r="B300" s="9" t="str">
        <f>'[1]TCE - ANEXO II - Preencher'!C309</f>
        <v>UPA IBURA - CG 015/2022</v>
      </c>
      <c r="C300" s="10"/>
      <c r="D300" s="11" t="str">
        <f>'[1]TCE - ANEXO II - Preencher'!E309</f>
        <v>VALMIR DOS SANTOS CARNEIRO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5143-20</v>
      </c>
      <c r="G300" s="14" t="str">
        <f>'[1]TCE - ANEXO II - Preencher'!I309</f>
        <v>01/2025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1518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303.60000000000002</v>
      </c>
      <c r="N300" s="16">
        <f>'[1]TCE - ANEXO II - Preencher'!S309</f>
        <v>70</v>
      </c>
      <c r="O300" s="17">
        <f>'[1]TCE - ANEXO II - Preencher'!W309</f>
        <v>177.83</v>
      </c>
      <c r="P300" s="18">
        <f>'[1]TCE - ANEXO II - Preencher'!X309</f>
        <v>1713.77</v>
      </c>
      <c r="S300" s="22">
        <v>52841</v>
      </c>
    </row>
    <row r="301" spans="1:19" x14ac:dyDescent="0.2">
      <c r="A301" s="8">
        <f>IFERROR(VLOOKUP(B301,'[1]DADOS (OCULTAR)'!$Q$3:$S$136,3,0),"")</f>
        <v>10583920000214</v>
      </c>
      <c r="B301" s="9" t="str">
        <f>'[1]TCE - ANEXO II - Preencher'!C310</f>
        <v>UPA IBURA - CG 015/2022</v>
      </c>
      <c r="C301" s="10"/>
      <c r="D301" s="11" t="str">
        <f>'[1]TCE - ANEXO II - Preencher'!E310</f>
        <v>VANESSA ALVES GUIMARAES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5174-15</v>
      </c>
      <c r="G301" s="14" t="str">
        <f>'[1]TCE - ANEXO II - Preencher'!I310</f>
        <v>01/2025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809.6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161.91999999999999</v>
      </c>
      <c r="N301" s="16">
        <f>'[1]TCE - ANEXO II - Preencher'!S310</f>
        <v>261.33</v>
      </c>
      <c r="O301" s="17">
        <f>'[1]TCE - ANEXO II - Preencher'!W310</f>
        <v>108.65</v>
      </c>
      <c r="P301" s="18">
        <f>'[1]TCE - ANEXO II - Preencher'!X310</f>
        <v>1124.1999999999998</v>
      </c>
      <c r="S301" s="22">
        <v>52871</v>
      </c>
    </row>
    <row r="302" spans="1:19" x14ac:dyDescent="0.2">
      <c r="A302" s="8">
        <f>IFERROR(VLOOKUP(B302,'[1]DADOS (OCULTAR)'!$Q$3:$S$136,3,0),"")</f>
        <v>10583920000214</v>
      </c>
      <c r="B302" s="9" t="str">
        <f>'[1]TCE - ANEXO II - Preencher'!C311</f>
        <v>UPA IBURA - CG 015/2022</v>
      </c>
      <c r="C302" s="10"/>
      <c r="D302" s="11" t="str">
        <f>'[1]TCE - ANEXO II - Preencher'!E311</f>
        <v>VANESSA MARQUES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01/2025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1518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2193.94</v>
      </c>
      <c r="N302" s="16">
        <f>'[1]TCE - ANEXO II - Preencher'!S311</f>
        <v>70</v>
      </c>
      <c r="O302" s="17">
        <f>'[1]TCE - ANEXO II - Preencher'!W311</f>
        <v>787.39</v>
      </c>
      <c r="P302" s="18">
        <f>'[1]TCE - ANEXO II - Preencher'!X311</f>
        <v>2994.55</v>
      </c>
      <c r="S302" s="22">
        <v>52902</v>
      </c>
    </row>
    <row r="303" spans="1:19" x14ac:dyDescent="0.2">
      <c r="A303" s="8">
        <f>IFERROR(VLOOKUP(B303,'[1]DADOS (OCULTAR)'!$Q$3:$S$136,3,0),"")</f>
        <v>10583920000214</v>
      </c>
      <c r="B303" s="9" t="str">
        <f>'[1]TCE - ANEXO II - Preencher'!C312</f>
        <v>UPA IBURA - CG 015/2022</v>
      </c>
      <c r="C303" s="10"/>
      <c r="D303" s="11" t="str">
        <f>'[1]TCE - ANEXO II - Preencher'!E312</f>
        <v>VERONICA MENDES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01/2025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1518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2372.2399999999998</v>
      </c>
      <c r="N303" s="16">
        <f>'[1]TCE - ANEXO II - Preencher'!S312</f>
        <v>70</v>
      </c>
      <c r="O303" s="17">
        <f>'[1]TCE - ANEXO II - Preencher'!W312</f>
        <v>711.15</v>
      </c>
      <c r="P303" s="18">
        <f>'[1]TCE - ANEXO II - Preencher'!X312</f>
        <v>3249.0899999999997</v>
      </c>
      <c r="S303" s="22">
        <v>52932</v>
      </c>
    </row>
    <row r="304" spans="1:19" x14ac:dyDescent="0.2">
      <c r="A304" s="8">
        <f>IFERROR(VLOOKUP(B304,'[1]DADOS (OCULTAR)'!$Q$3:$S$136,3,0),"")</f>
        <v>10583920000214</v>
      </c>
      <c r="B304" s="9" t="str">
        <f>'[1]TCE - ANEXO II - Preencher'!C313</f>
        <v>UPA IBURA - CG 015/2022</v>
      </c>
      <c r="C304" s="10"/>
      <c r="D304" s="11" t="str">
        <f>'[1]TCE - ANEXO II - Preencher'!E313</f>
        <v>VERONICA SANTOS RANGEL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 t="str">
        <f>'[1]TCE - ANEXO II - Preencher'!I313</f>
        <v>01/2025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1518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2269.84</v>
      </c>
      <c r="N304" s="16">
        <f>'[1]TCE - ANEXO II - Preencher'!S313</f>
        <v>70</v>
      </c>
      <c r="O304" s="17">
        <f>'[1]TCE - ANEXO II - Preencher'!W313</f>
        <v>602.58000000000004</v>
      </c>
      <c r="P304" s="18">
        <f>'[1]TCE - ANEXO II - Preencher'!X313</f>
        <v>3255.26</v>
      </c>
      <c r="S304" s="22">
        <v>52963</v>
      </c>
    </row>
    <row r="305" spans="1:19" x14ac:dyDescent="0.2">
      <c r="A305" s="8">
        <f>IFERROR(VLOOKUP(B305,'[1]DADOS (OCULTAR)'!$Q$3:$S$136,3,0),"")</f>
        <v>10583920000214</v>
      </c>
      <c r="B305" s="9" t="str">
        <f>'[1]TCE - ANEXO II - Preencher'!C314</f>
        <v>UPA IBURA - CG 015/2022</v>
      </c>
      <c r="C305" s="10"/>
      <c r="D305" s="11" t="str">
        <f>'[1]TCE - ANEXO II - Preencher'!E314</f>
        <v>VINICIUS GUEIROS BUENOS AIRES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2252-70</v>
      </c>
      <c r="G305" s="14" t="str">
        <f>'[1]TCE - ANEXO II - Preencher'!I314</f>
        <v>01/2025</v>
      </c>
      <c r="H305" s="13" t="str">
        <f>'[1]TCE - ANEXO II - Preencher'!J314</f>
        <v>2 - Diarista</v>
      </c>
      <c r="I305" s="13">
        <f>'[1]TCE - ANEXO II - Preencher'!K314</f>
        <v>24</v>
      </c>
      <c r="J305" s="15">
        <f>'[1]TCE - ANEXO II - Preencher'!L314</f>
        <v>4554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1080.82</v>
      </c>
      <c r="N305" s="16">
        <f>'[1]TCE - ANEXO II - Preencher'!S314</f>
        <v>2365.6</v>
      </c>
      <c r="O305" s="17">
        <f>'[1]TCE - ANEXO II - Preencher'!W314</f>
        <v>1983.88</v>
      </c>
      <c r="P305" s="18">
        <f>'[1]TCE - ANEXO II - Preencher'!X314</f>
        <v>6016.54</v>
      </c>
      <c r="S305" s="22">
        <v>52994</v>
      </c>
    </row>
    <row r="306" spans="1:19" x14ac:dyDescent="0.2">
      <c r="A306" s="8">
        <f>IFERROR(VLOOKUP(B306,'[1]DADOS (OCULTAR)'!$Q$3:$S$136,3,0),"")</f>
        <v>10583920000214</v>
      </c>
      <c r="B306" s="9" t="str">
        <f>'[1]TCE - ANEXO II - Preencher'!C315</f>
        <v>UPA IBURA - CG 015/2022</v>
      </c>
      <c r="C306" s="10"/>
      <c r="D306" s="11" t="str">
        <f>'[1]TCE - ANEXO II - Preencher'!E315</f>
        <v>VIRGINIA LINS DE AGUIAR SARINHO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2251-24</v>
      </c>
      <c r="G306" s="14" t="str">
        <f>'[1]TCE - ANEXO II - Preencher'!I315</f>
        <v>01/2025</v>
      </c>
      <c r="H306" s="13" t="str">
        <f>'[1]TCE - ANEXO II - Preencher'!J315</f>
        <v>2 - Diarista</v>
      </c>
      <c r="I306" s="13">
        <f>'[1]TCE - ANEXO II - Preencher'!K315</f>
        <v>24</v>
      </c>
      <c r="J306" s="15">
        <f>'[1]TCE - ANEXO II - Preencher'!L315</f>
        <v>4554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1536.22</v>
      </c>
      <c r="N306" s="16">
        <f>'[1]TCE - ANEXO II - Preencher'!S315</f>
        <v>87.2</v>
      </c>
      <c r="O306" s="17">
        <f>'[1]TCE - ANEXO II - Preencher'!W315</f>
        <v>1858.33</v>
      </c>
      <c r="P306" s="18">
        <f>'[1]TCE - ANEXO II - Preencher'!X315</f>
        <v>4319.09</v>
      </c>
      <c r="S306" s="22">
        <v>53022</v>
      </c>
    </row>
    <row r="307" spans="1:19" x14ac:dyDescent="0.2">
      <c r="A307" s="8">
        <f>IFERROR(VLOOKUP(B307,'[1]DADOS (OCULTAR)'!$Q$3:$S$136,3,0),"")</f>
        <v>10583920000214</v>
      </c>
      <c r="B307" s="9" t="str">
        <f>'[1]TCE - ANEXO II - Preencher'!C316</f>
        <v>UPA IBURA - CG 015/2022</v>
      </c>
      <c r="C307" s="10"/>
      <c r="D307" s="11" t="str">
        <f>'[1]TCE - ANEXO II - Preencher'!E316</f>
        <v>VITOR GABRIEL DE LIMA SIMPLICIO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2251-24</v>
      </c>
      <c r="G307" s="14" t="str">
        <f>'[1]TCE - ANEXO II - Preencher'!I316</f>
        <v>01/2025</v>
      </c>
      <c r="H307" s="13" t="str">
        <f>'[1]TCE - ANEXO II - Preencher'!J316</f>
        <v>2 - Diarista</v>
      </c>
      <c r="I307" s="13">
        <f>'[1]TCE - ANEXO II - Preencher'!K316</f>
        <v>24</v>
      </c>
      <c r="J307" s="15">
        <f>'[1]TCE - ANEXO II - Preencher'!L316</f>
        <v>4554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303.60000000000002</v>
      </c>
      <c r="N307" s="16">
        <f>'[1]TCE - ANEXO II - Preencher'!S316</f>
        <v>87.2</v>
      </c>
      <c r="O307" s="17">
        <f>'[1]TCE - ANEXO II - Preencher'!W316</f>
        <v>1104.3900000000001</v>
      </c>
      <c r="P307" s="18">
        <f>'[1]TCE - ANEXO II - Preencher'!X316</f>
        <v>3840.41</v>
      </c>
      <c r="S307" s="22">
        <v>53053</v>
      </c>
    </row>
    <row r="308" spans="1:19" x14ac:dyDescent="0.2">
      <c r="A308" s="8">
        <f>IFERROR(VLOOKUP(B308,'[1]DADOS (OCULTAR)'!$Q$3:$S$136,3,0),"")</f>
        <v>10583920000214</v>
      </c>
      <c r="B308" s="9" t="str">
        <f>'[1]TCE - ANEXO II - Preencher'!C317</f>
        <v>UPA IBURA - CG 015/2022</v>
      </c>
      <c r="C308" s="10"/>
      <c r="D308" s="11" t="str">
        <f>'[1]TCE - ANEXO II - Preencher'!E317</f>
        <v>VITORIA CAROLINA SPOSITO DE LIMA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3241-15</v>
      </c>
      <c r="G308" s="14" t="str">
        <f>'[1]TCE - ANEXO II - Preencher'!I317</f>
        <v>01/2025</v>
      </c>
      <c r="H308" s="13" t="str">
        <f>'[1]TCE - ANEXO II - Preencher'!J317</f>
        <v>2 - Diarista</v>
      </c>
      <c r="I308" s="13">
        <f>'[1]TCE - ANEXO II - Preencher'!K317</f>
        <v>24</v>
      </c>
      <c r="J308" s="15">
        <f>'[1]TCE - ANEXO II - Preencher'!L317</f>
        <v>2602.17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1405.17</v>
      </c>
      <c r="N308" s="16">
        <f>'[1]TCE - ANEXO II - Preencher'!S317</f>
        <v>70</v>
      </c>
      <c r="O308" s="17">
        <f>'[1]TCE - ANEXO II - Preencher'!W317</f>
        <v>530.72</v>
      </c>
      <c r="P308" s="18">
        <f>'[1]TCE - ANEXO II - Preencher'!X317</f>
        <v>3546.62</v>
      </c>
      <c r="S308" s="22">
        <v>53083</v>
      </c>
    </row>
    <row r="309" spans="1:19" x14ac:dyDescent="0.2">
      <c r="A309" s="8">
        <f>IFERROR(VLOOKUP(B309,'[1]DADOS (OCULTAR)'!$Q$3:$S$136,3,0),"")</f>
        <v>10583920000214</v>
      </c>
      <c r="B309" s="9" t="str">
        <f>'[1]TCE - ANEXO II - Preencher'!C318</f>
        <v>UPA IBURA - CG 015/2022</v>
      </c>
      <c r="C309" s="10"/>
      <c r="D309" s="11" t="str">
        <f>'[1]TCE - ANEXO II - Preencher'!E318</f>
        <v>VIVIANE MARIA ROSA LEAL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 t="str">
        <f>'[1]TCE - ANEXO II - Preencher'!I318</f>
        <v>01/2025</v>
      </c>
      <c r="H309" s="13" t="str">
        <f>'[1]TCE - ANEXO II - Preencher'!J318</f>
        <v>2 - Diarista</v>
      </c>
      <c r="I309" s="13">
        <f>'[1]TCE - ANEXO II - Preencher'!K318</f>
        <v>40</v>
      </c>
      <c r="J309" s="15">
        <f>'[1]TCE - ANEXO II - Preencher'!L318</f>
        <v>2221.9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1808.07</v>
      </c>
      <c r="N309" s="16">
        <f>'[1]TCE - ANEXO II - Preencher'!S318</f>
        <v>728</v>
      </c>
      <c r="O309" s="17">
        <f>'[1]TCE - ANEXO II - Preencher'!W318</f>
        <v>1065.17</v>
      </c>
      <c r="P309" s="18">
        <f>'[1]TCE - ANEXO II - Preencher'!X318</f>
        <v>3692.8</v>
      </c>
      <c r="S309" s="22">
        <v>53114</v>
      </c>
    </row>
    <row r="310" spans="1:19" x14ac:dyDescent="0.2">
      <c r="A310" s="8">
        <f>IFERROR(VLOOKUP(B310,'[1]DADOS (OCULTAR)'!$Q$3:$S$136,3,0),"")</f>
        <v>10583920000214</v>
      </c>
      <c r="B310" s="9" t="str">
        <f>'[1]TCE - ANEXO II - Preencher'!C319</f>
        <v>UPA IBURA - CG 015/2022</v>
      </c>
      <c r="C310" s="10"/>
      <c r="D310" s="11" t="str">
        <f>'[1]TCE - ANEXO II - Preencher'!E319</f>
        <v>WALBIA SEVERINA DE LIMA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01/2025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1518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2254.54</v>
      </c>
      <c r="N310" s="16">
        <f>'[1]TCE - ANEXO II - Preencher'!S319</f>
        <v>70</v>
      </c>
      <c r="O310" s="17">
        <f>'[1]TCE - ANEXO II - Preencher'!W319</f>
        <v>1171.03</v>
      </c>
      <c r="P310" s="18">
        <f>'[1]TCE - ANEXO II - Preencher'!X319</f>
        <v>2671.51</v>
      </c>
      <c r="S310" s="22">
        <v>53144</v>
      </c>
    </row>
    <row r="311" spans="1:19" x14ac:dyDescent="0.2">
      <c r="A311" s="8">
        <f>IFERROR(VLOOKUP(B311,'[1]DADOS (OCULTAR)'!$Q$3:$S$136,3,0),"")</f>
        <v>10583920000214</v>
      </c>
      <c r="B311" s="9" t="str">
        <f>'[1]TCE - ANEXO II - Preencher'!C320</f>
        <v>UPA IBURA - CG 015/2022</v>
      </c>
      <c r="C311" s="10"/>
      <c r="D311" s="11" t="str">
        <f>'[1]TCE - ANEXO II - Preencher'!E320</f>
        <v>WALERIA MARIA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7823-20</v>
      </c>
      <c r="G311" s="14" t="str">
        <f>'[1]TCE - ANEXO II - Preencher'!I320</f>
        <v>01/2025</v>
      </c>
      <c r="H311" s="13" t="str">
        <f>'[1]TCE - ANEXO II - Preencher'!J320</f>
        <v>2 - Diarista</v>
      </c>
      <c r="I311" s="13">
        <f>'[1]TCE - ANEXO II - Preencher'!K320</f>
        <v>44</v>
      </c>
      <c r="J311" s="15">
        <f>'[1]TCE - ANEXO II - Preencher'!L320</f>
        <v>2201.29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523.73</v>
      </c>
      <c r="N311" s="16">
        <f>'[1]TCE - ANEXO II - Preencher'!S320</f>
        <v>229</v>
      </c>
      <c r="O311" s="17">
        <f>'[1]TCE - ANEXO II - Preencher'!W320</f>
        <v>838.25</v>
      </c>
      <c r="P311" s="18">
        <f>'[1]TCE - ANEXO II - Preencher'!X320</f>
        <v>2115.77</v>
      </c>
      <c r="S311" s="22">
        <v>53175</v>
      </c>
    </row>
    <row r="312" spans="1:19" x14ac:dyDescent="0.2">
      <c r="A312" s="8">
        <f>IFERROR(VLOOKUP(B312,'[1]DADOS (OCULTAR)'!$Q$3:$S$136,3,0),"")</f>
        <v>10583920000214</v>
      </c>
      <c r="B312" s="9" t="str">
        <f>'[1]TCE - ANEXO II - Preencher'!C321</f>
        <v>UPA IBURA - CG 015/2022</v>
      </c>
      <c r="C312" s="10"/>
      <c r="D312" s="11" t="str">
        <f>'[1]TCE - ANEXO II - Preencher'!E321</f>
        <v>WEMERSON DA SILVA AGOSTINHO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2234-05</v>
      </c>
      <c r="G312" s="14" t="str">
        <f>'[1]TCE - ANEXO II - Preencher'!I321</f>
        <v>01/2025</v>
      </c>
      <c r="H312" s="13" t="str">
        <f>'[1]TCE - ANEXO II - Preencher'!J321</f>
        <v>2 - Diarista</v>
      </c>
      <c r="I312" s="13">
        <f>'[1]TCE - ANEXO II - Preencher'!K321</f>
        <v>30</v>
      </c>
      <c r="J312" s="15">
        <f>'[1]TCE - ANEXO II - Preencher'!L321</f>
        <v>4011.29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303.60000000000002</v>
      </c>
      <c r="N312" s="16">
        <f>'[1]TCE - ANEXO II - Preencher'!S321</f>
        <v>70</v>
      </c>
      <c r="O312" s="17">
        <f>'[1]TCE - ANEXO II - Preencher'!W321</f>
        <v>640.27</v>
      </c>
      <c r="P312" s="18">
        <f>'[1]TCE - ANEXO II - Preencher'!X321</f>
        <v>3744.6200000000003</v>
      </c>
      <c r="S312" s="22">
        <v>53206</v>
      </c>
    </row>
    <row r="313" spans="1:19" x14ac:dyDescent="0.2">
      <c r="A313" s="8">
        <f>IFERROR(VLOOKUP(B313,'[1]DADOS (OCULTAR)'!$Q$3:$S$136,3,0),"")</f>
        <v>10583920000214</v>
      </c>
      <c r="B313" s="9" t="str">
        <f>'[1]TCE - ANEXO II - Preencher'!C322</f>
        <v>UPA IBURA - CG 015/2022</v>
      </c>
      <c r="C313" s="10"/>
      <c r="D313" s="11" t="str">
        <f>'[1]TCE - ANEXO II - Preencher'!E322</f>
        <v>WILLYS YURI VIEIRA NUNES DA CUNHA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5174-20</v>
      </c>
      <c r="G313" s="14" t="str">
        <f>'[1]TCE - ANEXO II - Preencher'!I322</f>
        <v>01/2025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1518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330.1</v>
      </c>
      <c r="N313" s="16">
        <f>'[1]TCE - ANEXO II - Preencher'!S322</f>
        <v>490</v>
      </c>
      <c r="O313" s="17">
        <f>'[1]TCE - ANEXO II - Preencher'!W322</f>
        <v>218.01</v>
      </c>
      <c r="P313" s="18">
        <f>'[1]TCE - ANEXO II - Preencher'!X322</f>
        <v>2120.09</v>
      </c>
      <c r="S313" s="22">
        <v>53236</v>
      </c>
    </row>
    <row r="314" spans="1:19" x14ac:dyDescent="0.2">
      <c r="A314" s="8">
        <f>IFERROR(VLOOKUP(B314,'[1]DADOS (OCULTAR)'!$Q$3:$S$136,3,0),"")</f>
        <v>10583920000214</v>
      </c>
      <c r="B314" s="9" t="str">
        <f>'[1]TCE - ANEXO II - Preencher'!C323</f>
        <v>UPA IBURA - CG 015/2022</v>
      </c>
      <c r="C314" s="10"/>
      <c r="D314" s="11" t="str">
        <f>'[1]TCE - ANEXO II - Preencher'!E323</f>
        <v>YARA TALYTA ARAUJO DE SOUZA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 t="str">
        <f>'[1]TCE - ANEXO II - Preencher'!I323</f>
        <v>01/2025</v>
      </c>
      <c r="H314" s="13" t="str">
        <f>'[1]TCE - ANEXO II - Preencher'!J323</f>
        <v>2 - Diarista</v>
      </c>
      <c r="I314" s="13">
        <f>'[1]TCE - ANEXO II - Preencher'!K323</f>
        <v>40</v>
      </c>
      <c r="J314" s="15">
        <f>'[1]TCE - ANEXO II - Preencher'!L323</f>
        <v>2860.17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1330.37</v>
      </c>
      <c r="N314" s="16">
        <f>'[1]TCE - ANEXO II - Preencher'!S323</f>
        <v>1205.31</v>
      </c>
      <c r="O314" s="17">
        <f>'[1]TCE - ANEXO II - Preencher'!W323</f>
        <v>1732.25</v>
      </c>
      <c r="P314" s="18">
        <f>'[1]TCE - ANEXO II - Preencher'!X323</f>
        <v>3663.6000000000004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2025-02-24T21:19:37Z</dcterms:created>
  <dcterms:modified xsi:type="dcterms:W3CDTF">2025-02-24T21:20:16Z</dcterms:modified>
</cp:coreProperties>
</file>