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3. MARÇO\CUSTEIO\14 - TCE\Sem CPF\"/>
    </mc:Choice>
  </mc:AlternateContent>
  <bookViews>
    <workbookView xWindow="0" yWindow="0" windowWidth="28800" windowHeight="114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H61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<sst xmlns="http://schemas.openxmlformats.org/spreadsheetml/2006/main" count="393" uniqueCount="61">
  <si>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</si>
  <si>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</si>
  <si>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</si>
  <si>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</si>
  <si>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</si>
  <si>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</si>
  <si>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</si>
  <si>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</si>
  <si>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</si>
  <si>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</si>
  <si>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</si>
  <si>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</si>
  <si>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</si>
  <si>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3°</t>
  </si>
  <si>
    <t>BISTRO RESTAURANTE EIRELI ME</t>
  </si>
  <si>
    <t>https://upaibura.org.br/index.php/portal-da-transparencia/contratacoes/contratos-de-fornecedores/category/123-empresa-bistro-restaurante-eireli-me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</si>
  <si>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</si>
  <si>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</si>
  <si>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3º</t>
  </si>
  <si>
    <t>4º</t>
  </si>
  <si>
    <t>5º</t>
  </si>
  <si>
    <t>6º</t>
  </si>
  <si>
    <t>7º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</si>
  <si>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</si>
  <si>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</si>
  <si>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</si>
  <si>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</si>
  <si>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</si>
  <si>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</si>
  <si>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</si>
  <si>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</si>
  <si>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JM SILVA MÁQUINAS E EQUIPAMENTOS LTDA</t>
  </si>
  <si>
    <t>https://upaibura.org.br/index.php/portal-da-transparencia/contratacoes/contratos-de-fornecedores/category/112-jm-silva-maquinas-e-equipamentos-ltda</t>
  </si>
  <si>
    <t>JVG CONTABILIDADE LTDA ME</t>
  </si>
  <si>
    <t>1º</t>
  </si>
  <si>
    <t>https://upaibura.org.br/index.php/portal-da-transparencia/contratacoes/contratos-de-fornecedores/category/217-jvg-contabilidade-ltda</t>
  </si>
  <si>
    <t>MESSER GASES LTDA</t>
  </si>
  <si>
    <t>https://upaibura.org.br/index.php/portal-da-transparencia/contratacoes/contratos-de-fornecedores/category/108-messer-gases-ltda</t>
  </si>
  <si>
    <t>ODONTOGROUP SISTEMA DE SAÚDE LTDA</t>
  </si>
  <si>
    <t>https://upaibura.org.br/index.php/portal-da-transparencia/contratacoes/contratos-de-fornecedores/category/74-odontogroup-sistema-de-saude-ltda</t>
  </si>
  <si>
    <t>ONLINE CERTIFICADORA LTDA</t>
  </si>
  <si>
    <t>https://upaibura.org.br/index.php/portal-da-transparencia/contratacoes/contratos-de-fornecedores/category/75-online-certificadora-ltda</t>
  </si>
  <si>
    <t>PIXEON MEDICAL SYSTEMS S.A</t>
  </si>
  <si>
    <t>https://upaibura.org.br/index.php/portal-da-transparencia/contratacoes/contratos-de-fornecedores/category/95-pixeon-medical-systems-s-a</t>
  </si>
  <si>
    <t>8º</t>
  </si>
  <si>
    <t>9º</t>
  </si>
  <si>
    <t>QUALITY CONTROLE DE 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</si>
  <si>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</si>
  <si>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</si>
  <si>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</si>
  <si>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</si>
  <si>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TECNOVA SERVIÇOS LTDA - ME</t>
  </si>
  <si>
    <t>https://upaibura.org.br/index.php/portal-da-transparencia/contratacoes/contratos-de-fornecedores/category/226-tecnova-servicos-ltda</t>
  </si>
  <si>
    <t>TOTVS S.A</t>
  </si>
  <si>
    <t>https://upaibura.org.br/index.php/portal-da-transparencia/contratacoes/contratos-de-fornecedores/category/83-totvs-s-a</t>
  </si>
  <si>
    <t>UMTELECOM SERVIÇOS DE TECNOLOGIA EM INTERNET</t>
  </si>
  <si>
    <t>https://upaibura.org.br/index.php/portal-da-transparencia/contratacoes/contratos-de-fornecedores/category/79-servicos-de-telecomunicacoes</t>
  </si>
  <si>
    <t xml:space="preserve">VIVO S. A. </t>
  </si>
  <si>
    <t>https://upaibura.org.br/index.php/portal-da-transparencia/contratacoes/contratos-de-fornecedores/category/84-vivo-sa</t>
  </si>
  <si>
    <t>WAGNER FERNANDES SALES DA SILVA &amp; CIA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</si>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</sst>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\º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2" applyNumberFormat="1" applyFont="1" applyBorder="1" applyAlignment="1" applyProtection="1">
      <alignment horizontal="left" vertical="center"/>
      <protection locked="0"/>
    </xf>
    <xf numFmtId="168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2" xfId="1" applyBorder="1" applyProtection="1">
      <protection locked="0"/>
    </xf>
    <xf numFmtId="0" fontId="4" fillId="0" borderId="2" xfId="3" applyFill="1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6" fillId="0" borderId="2" xfId="4" applyFont="1" applyFill="1" applyBorder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169" fontId="3" fillId="0" borderId="2" xfId="5" applyNumberFormat="1" applyFont="1" applyBorder="1" applyAlignment="1" applyProtection="1">
      <alignment horizontal="center" vertical="center"/>
      <protection locked="0"/>
    </xf>
    <xf numFmtId="0" fontId="0" fillId="0" borderId="2" xfId="2" applyNumberFormat="1" applyFont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protection locked="0"/>
    </xf>
    <xf numFmtId="0" fontId="6" fillId="0" borderId="2" xfId="3" applyFont="1" applyFill="1" applyBorder="1" applyAlignment="1" applyProtection="1">
      <protection locked="0"/>
    </xf>
    <xf numFmtId="0" fontId="4" fillId="0" borderId="2" xfId="3" applyFill="1" applyBorder="1" applyAlignment="1" applyProtection="1">
      <alignment vertical="center"/>
      <protection locked="0"/>
    </xf>
    <xf numFmtId="0" fontId="6" fillId="0" borderId="2" xfId="3" applyFont="1" applyFill="1" applyBorder="1" applyAlignment="1" applyProtection="1">
      <alignment vertical="center"/>
      <protection locked="0"/>
    </xf>
    <xf numFmtId="0" fontId="6" fillId="0" borderId="2" xfId="4" applyFont="1" applyFill="1" applyBorder="1" applyAlignment="1" applyProtection="1">
      <alignment vertical="center"/>
      <protection locked="0"/>
    </xf>
    <xf numFmtId="169" fontId="0" fillId="0" borderId="2" xfId="5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68" fontId="8" fillId="0" borderId="2" xfId="0" applyNumberFormat="1" applyFont="1" applyBorder="1" applyAlignment="1" applyProtection="1">
      <alignment horizont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3" applyFont="1" applyBorder="1" applyAlignment="1" applyProtection="1">
      <protection locked="0"/>
    </xf>
    <xf numFmtId="0" fontId="6" fillId="0" borderId="2" xfId="3" applyFont="1" applyBorder="1" applyAlignment="1" applyProtection="1">
      <alignment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9" fillId="0" borderId="2" xfId="0" applyFont="1" applyBorder="1" applyProtection="1">
      <protection locked="0"/>
    </xf>
    <xf numFmtId="166" fontId="8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9" fontId="8" fillId="0" borderId="2" xfId="5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8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8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3" builtinId="8"/>
    <cellStyle name="Hiperlink 2" xfId="4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3.%20MAR&#199;O/CUSTEIO/13%20-%20PCF/13.2%20-%20PC%20-%20MA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u/0/folders/1gSCDc2UDGYH5dB6J4LgYtwC8nvWP6Xx0" TargetMode="External"/><Relationship Id="rId1" Type="http://schemas.openxmlformats.org/officeDocument/2006/relationships/hyperlink" Target="https://drive.google.com/drive/u/0/folders/1H0CnKjsMlqaq3jsS14l3bgq-uPCetr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H122" sqref="H122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8845988000100</v>
      </c>
      <c r="D2" s="5" t="s">
        <v>10</v>
      </c>
      <c r="E2" s="6">
        <v>1</v>
      </c>
      <c r="F2" s="7">
        <v>43617</v>
      </c>
      <c r="G2" s="7">
        <v>43983</v>
      </c>
      <c r="H2" s="8">
        <v>314.82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8845988000100</v>
      </c>
      <c r="D3" s="5" t="s">
        <v>10</v>
      </c>
      <c r="E3" s="6" t="s">
        <v>12</v>
      </c>
      <c r="F3" s="7">
        <v>43983</v>
      </c>
      <c r="G3" s="7">
        <v>44348</v>
      </c>
      <c r="H3" s="8">
        <v>322.37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8845988000100</v>
      </c>
      <c r="D4" s="5" t="s">
        <v>10</v>
      </c>
      <c r="E4" s="6" t="s">
        <v>13</v>
      </c>
      <c r="F4" s="7">
        <v>44348</v>
      </c>
      <c r="G4" s="7">
        <v>44713</v>
      </c>
      <c r="H4" s="8">
        <v>347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8845988000100</v>
      </c>
      <c r="D5" s="5" t="s">
        <v>10</v>
      </c>
      <c r="E5" s="6">
        <v>4</v>
      </c>
      <c r="F5" s="7">
        <v>44713</v>
      </c>
      <c r="G5" s="7">
        <v>45078</v>
      </c>
      <c r="H5" s="8">
        <v>389.1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8845988000100</v>
      </c>
      <c r="D6" s="5" t="s">
        <v>10</v>
      </c>
      <c r="E6" s="6">
        <v>5</v>
      </c>
      <c r="F6" s="7">
        <v>45078</v>
      </c>
      <c r="G6" s="7">
        <v>45444</v>
      </c>
      <c r="H6" s="8">
        <v>404.43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5" t="s">
        <v>10</v>
      </c>
      <c r="E7" s="6">
        <v>6</v>
      </c>
      <c r="F7" s="7">
        <v>45444</v>
      </c>
      <c r="G7" s="7">
        <v>45809</v>
      </c>
      <c r="H7" s="8">
        <v>420.64</v>
      </c>
      <c r="I7" s="9" t="s">
        <v>11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30645960000170</v>
      </c>
      <c r="D8" s="10" t="s">
        <v>14</v>
      </c>
      <c r="E8" s="6">
        <v>1</v>
      </c>
      <c r="F8" s="7">
        <v>44621</v>
      </c>
      <c r="G8" s="7">
        <v>44986</v>
      </c>
      <c r="H8" s="8">
        <v>1</v>
      </c>
      <c r="I8" s="11" t="s">
        <v>15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30645960000170</v>
      </c>
      <c r="D9" s="10" t="s">
        <v>14</v>
      </c>
      <c r="E9" s="6">
        <v>2</v>
      </c>
      <c r="F9" s="7">
        <v>44986</v>
      </c>
      <c r="G9" s="7">
        <v>45352</v>
      </c>
      <c r="H9" s="8">
        <v>1</v>
      </c>
      <c r="I9" s="11" t="s">
        <v>15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30645960000170</v>
      </c>
      <c r="D10" s="10" t="s">
        <v>14</v>
      </c>
      <c r="E10" s="6">
        <v>3</v>
      </c>
      <c r="F10" s="7">
        <v>45078</v>
      </c>
      <c r="G10" s="7">
        <v>45078</v>
      </c>
      <c r="H10" s="8">
        <v>1</v>
      </c>
      <c r="I10" s="12" t="s">
        <v>15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30645960000170</v>
      </c>
      <c r="D11" s="10" t="s">
        <v>14</v>
      </c>
      <c r="E11" s="6">
        <v>4</v>
      </c>
      <c r="F11" s="7">
        <v>45352</v>
      </c>
      <c r="G11" s="7">
        <v>45717</v>
      </c>
      <c r="H11" s="8">
        <v>1</v>
      </c>
      <c r="I11" s="11" t="s">
        <v>15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3">
        <v>31145185000156</v>
      </c>
      <c r="D12" s="5" t="s">
        <v>16</v>
      </c>
      <c r="E12" s="6">
        <v>1</v>
      </c>
      <c r="F12" s="7">
        <v>43617</v>
      </c>
      <c r="G12" s="7">
        <v>43983</v>
      </c>
      <c r="H12" s="8">
        <v>3000</v>
      </c>
      <c r="I12" s="11" t="s">
        <v>17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3">
        <v>31145185000156</v>
      </c>
      <c r="D13" s="5" t="s">
        <v>16</v>
      </c>
      <c r="E13" s="6">
        <v>2</v>
      </c>
      <c r="F13" s="7">
        <v>43647</v>
      </c>
      <c r="G13" s="7">
        <v>43647</v>
      </c>
      <c r="H13" s="8">
        <v>3000</v>
      </c>
      <c r="I13" s="11" t="s">
        <v>17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13">
        <v>31145185000156</v>
      </c>
      <c r="D14" s="5" t="s">
        <v>16</v>
      </c>
      <c r="E14" s="6" t="s">
        <v>18</v>
      </c>
      <c r="F14" s="7">
        <v>43739</v>
      </c>
      <c r="G14" s="7">
        <v>44105</v>
      </c>
      <c r="H14" s="8">
        <v>3000</v>
      </c>
      <c r="I14" s="11" t="s">
        <v>17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13">
        <v>31145185000156</v>
      </c>
      <c r="D15" s="14" t="s">
        <v>16</v>
      </c>
      <c r="E15" s="6" t="s">
        <v>19</v>
      </c>
      <c r="F15" s="7">
        <v>43800</v>
      </c>
      <c r="G15" s="7">
        <v>44166</v>
      </c>
      <c r="H15" s="8">
        <v>3000</v>
      </c>
      <c r="I15" s="11" t="s">
        <v>17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13">
        <v>31145185000156</v>
      </c>
      <c r="D16" s="14" t="s">
        <v>16</v>
      </c>
      <c r="E16" s="6" t="s">
        <v>20</v>
      </c>
      <c r="F16" s="7">
        <v>44166</v>
      </c>
      <c r="G16" s="7">
        <v>44531</v>
      </c>
      <c r="H16" s="8">
        <v>3000</v>
      </c>
      <c r="I16" s="11" t="s">
        <v>17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13">
        <v>31145185000156</v>
      </c>
      <c r="D17" s="14" t="s">
        <v>16</v>
      </c>
      <c r="E17" s="6" t="s">
        <v>21</v>
      </c>
      <c r="F17" s="7">
        <v>44531</v>
      </c>
      <c r="G17" s="7">
        <v>44896</v>
      </c>
      <c r="H17" s="8">
        <v>3000</v>
      </c>
      <c r="I17" s="15" t="s">
        <v>17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3">
        <v>31145185000156</v>
      </c>
      <c r="D18" s="14" t="s">
        <v>16</v>
      </c>
      <c r="E18" s="6" t="s">
        <v>22</v>
      </c>
      <c r="F18" s="7">
        <v>44805</v>
      </c>
      <c r="G18" s="7">
        <v>44743</v>
      </c>
      <c r="H18" s="8">
        <v>3000</v>
      </c>
      <c r="I18" s="11" t="s">
        <v>17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3">
        <v>31145185000156</v>
      </c>
      <c r="D19" s="14" t="s">
        <v>16</v>
      </c>
      <c r="E19" s="6">
        <v>8</v>
      </c>
      <c r="F19" s="7">
        <v>44896</v>
      </c>
      <c r="G19" s="7">
        <v>45261</v>
      </c>
      <c r="H19" s="8">
        <v>3000</v>
      </c>
      <c r="I19" s="11" t="s">
        <v>17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3">
        <v>31145185000156</v>
      </c>
      <c r="D20" s="14" t="s">
        <v>16</v>
      </c>
      <c r="E20" s="6">
        <v>9</v>
      </c>
      <c r="F20" s="7">
        <v>45078</v>
      </c>
      <c r="G20" s="7">
        <v>44986</v>
      </c>
      <c r="H20" s="8">
        <v>3000</v>
      </c>
      <c r="I20" s="11" t="s">
        <v>17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3">
        <v>31145185000156</v>
      </c>
      <c r="D21" s="14" t="s">
        <v>16</v>
      </c>
      <c r="E21" s="6">
        <v>10</v>
      </c>
      <c r="F21" s="7">
        <v>45261</v>
      </c>
      <c r="G21" s="7">
        <v>45627</v>
      </c>
      <c r="H21" s="8">
        <v>3000</v>
      </c>
      <c r="I21" s="16" t="s">
        <v>17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3">
        <v>9369659000194</v>
      </c>
      <c r="D22" s="5" t="s">
        <v>23</v>
      </c>
      <c r="E22" s="6">
        <v>1</v>
      </c>
      <c r="F22" s="7">
        <v>42979</v>
      </c>
      <c r="G22" s="7">
        <v>43344</v>
      </c>
      <c r="H22" s="8">
        <v>2000</v>
      </c>
      <c r="I22" s="11" t="s">
        <v>24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3">
        <v>9369659000194</v>
      </c>
      <c r="D23" s="5" t="s">
        <v>23</v>
      </c>
      <c r="E23" s="6">
        <v>2</v>
      </c>
      <c r="F23" s="7">
        <v>43344</v>
      </c>
      <c r="G23" s="7">
        <v>43709</v>
      </c>
      <c r="H23" s="8">
        <v>2000</v>
      </c>
      <c r="I23" s="11" t="s">
        <v>24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3">
        <v>9369659000194</v>
      </c>
      <c r="D24" s="5" t="s">
        <v>23</v>
      </c>
      <c r="E24" s="6">
        <v>3</v>
      </c>
      <c r="F24" s="7">
        <v>43709</v>
      </c>
      <c r="G24" s="7">
        <v>44075</v>
      </c>
      <c r="H24" s="8">
        <v>2000</v>
      </c>
      <c r="I24" s="11" t="s">
        <v>24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3">
        <v>9369659000194</v>
      </c>
      <c r="D25" s="5" t="s">
        <v>23</v>
      </c>
      <c r="E25" s="6" t="s">
        <v>19</v>
      </c>
      <c r="F25" s="7">
        <v>44075</v>
      </c>
      <c r="G25" s="7">
        <v>44440</v>
      </c>
      <c r="H25" s="8">
        <v>2000</v>
      </c>
      <c r="I25" s="16" t="s">
        <v>24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3">
        <v>9369659000194</v>
      </c>
      <c r="D26" s="14" t="s">
        <v>23</v>
      </c>
      <c r="E26" s="6">
        <v>5</v>
      </c>
      <c r="F26" s="7">
        <v>44440</v>
      </c>
      <c r="G26" s="7">
        <v>44805</v>
      </c>
      <c r="H26" s="8">
        <v>2000</v>
      </c>
      <c r="I26" s="11" t="s">
        <v>24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3">
        <v>9369659000194</v>
      </c>
      <c r="D27" s="14" t="s">
        <v>23</v>
      </c>
      <c r="E27" s="6">
        <v>6</v>
      </c>
      <c r="F27" s="7">
        <v>44805</v>
      </c>
      <c r="G27" s="7">
        <v>45170</v>
      </c>
      <c r="H27" s="8">
        <v>2000</v>
      </c>
      <c r="I27" s="11" t="s">
        <v>24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3">
        <v>9369659000194</v>
      </c>
      <c r="D28" s="14" t="s">
        <v>23</v>
      </c>
      <c r="E28" s="6">
        <v>7</v>
      </c>
      <c r="F28" s="7">
        <v>45078</v>
      </c>
      <c r="G28" s="7">
        <v>45078</v>
      </c>
      <c r="H28" s="8">
        <v>2000</v>
      </c>
      <c r="I28" s="11" t="s">
        <v>24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3">
        <v>9369659000194</v>
      </c>
      <c r="D29" s="14" t="s">
        <v>23</v>
      </c>
      <c r="E29" s="6">
        <v>8</v>
      </c>
      <c r="F29" s="7">
        <v>45170</v>
      </c>
      <c r="G29" s="7">
        <v>45536</v>
      </c>
      <c r="H29" s="8">
        <v>2000</v>
      </c>
      <c r="I29" s="11" t="s">
        <v>24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3">
        <v>1545203000126</v>
      </c>
      <c r="D30" s="5" t="s">
        <v>25</v>
      </c>
      <c r="E30" s="6">
        <v>1</v>
      </c>
      <c r="F30" s="7">
        <v>43555</v>
      </c>
      <c r="G30" s="7">
        <v>43921</v>
      </c>
      <c r="H30" s="8">
        <v>3010</v>
      </c>
      <c r="I30" s="11" t="s">
        <v>26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3">
        <v>1545203000126</v>
      </c>
      <c r="D31" s="5" t="s">
        <v>25</v>
      </c>
      <c r="E31" s="6">
        <v>2</v>
      </c>
      <c r="F31" s="7">
        <v>43922</v>
      </c>
      <c r="G31" s="7">
        <v>44286</v>
      </c>
      <c r="H31" s="8">
        <v>5488</v>
      </c>
      <c r="I31" s="11" t="s">
        <v>26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3">
        <v>1545203000126</v>
      </c>
      <c r="D32" s="5" t="s">
        <v>25</v>
      </c>
      <c r="E32" s="6">
        <v>3</v>
      </c>
      <c r="F32" s="7">
        <v>44287</v>
      </c>
      <c r="G32" s="7">
        <v>44651</v>
      </c>
      <c r="H32" s="8">
        <v>6310.5</v>
      </c>
      <c r="I32" s="11" t="s">
        <v>26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3">
        <v>1545203000126</v>
      </c>
      <c r="D33" s="5" t="s">
        <v>25</v>
      </c>
      <c r="E33" s="6" t="s">
        <v>19</v>
      </c>
      <c r="F33" s="7">
        <v>44652</v>
      </c>
      <c r="G33" s="7">
        <v>45017</v>
      </c>
      <c r="H33" s="8">
        <v>6310.5</v>
      </c>
      <c r="I33" s="11" t="s">
        <v>26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3">
        <v>1545203000126</v>
      </c>
      <c r="D34" s="5" t="s">
        <v>25</v>
      </c>
      <c r="E34" s="6">
        <v>5</v>
      </c>
      <c r="F34" s="7">
        <v>45047</v>
      </c>
      <c r="G34" s="7">
        <v>45413</v>
      </c>
      <c r="H34" s="8">
        <v>1</v>
      </c>
      <c r="I34" s="11" t="s">
        <v>26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3">
        <v>1545203000126</v>
      </c>
      <c r="D35" s="5" t="s">
        <v>25</v>
      </c>
      <c r="E35" s="6">
        <v>6</v>
      </c>
      <c r="F35" s="7">
        <v>45047</v>
      </c>
      <c r="G35" s="7">
        <v>45412</v>
      </c>
      <c r="H35" s="8">
        <v>1</v>
      </c>
      <c r="I35" s="12" t="s">
        <v>26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3">
        <v>1545203000126</v>
      </c>
      <c r="D36" s="5" t="s">
        <v>25</v>
      </c>
      <c r="E36" s="6">
        <v>7</v>
      </c>
      <c r="F36" s="7">
        <v>45078</v>
      </c>
      <c r="G36" s="7">
        <v>45078</v>
      </c>
      <c r="H36" s="8">
        <v>1</v>
      </c>
      <c r="I36" s="12" t="s">
        <v>26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3">
        <v>1545203000126</v>
      </c>
      <c r="D37" s="5" t="s">
        <v>25</v>
      </c>
      <c r="E37" s="6">
        <v>8</v>
      </c>
      <c r="F37" s="7">
        <v>45078</v>
      </c>
      <c r="G37" s="7">
        <v>45078</v>
      </c>
      <c r="H37" s="8">
        <v>1</v>
      </c>
      <c r="I37" s="12" t="s">
        <v>26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3">
        <v>1545203000126</v>
      </c>
      <c r="D38" s="5" t="s">
        <v>25</v>
      </c>
      <c r="E38" s="6">
        <v>9</v>
      </c>
      <c r="F38" s="7">
        <v>45200</v>
      </c>
      <c r="G38" s="7">
        <v>45565</v>
      </c>
      <c r="H38" s="8">
        <v>1</v>
      </c>
      <c r="I38" s="12" t="s">
        <v>26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3">
        <v>1545203000126</v>
      </c>
      <c r="D39" s="5" t="s">
        <v>25</v>
      </c>
      <c r="E39" s="6">
        <v>10</v>
      </c>
      <c r="F39" s="7">
        <v>45444</v>
      </c>
      <c r="G39" s="7">
        <v>45808</v>
      </c>
      <c r="H39" s="8">
        <v>1</v>
      </c>
      <c r="I39" s="12" t="s">
        <v>26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3">
        <v>40893042000113</v>
      </c>
      <c r="D40" s="5" t="s">
        <v>27</v>
      </c>
      <c r="E40" s="6">
        <v>1</v>
      </c>
      <c r="F40" s="7">
        <v>43654</v>
      </c>
      <c r="G40" s="7">
        <v>44020</v>
      </c>
      <c r="H40" s="8">
        <v>400</v>
      </c>
      <c r="I40" s="17" t="s">
        <v>28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3">
        <v>40893042000113</v>
      </c>
      <c r="D41" s="5" t="s">
        <v>27</v>
      </c>
      <c r="E41" s="6">
        <v>2</v>
      </c>
      <c r="F41" s="7">
        <v>43988</v>
      </c>
      <c r="G41" s="7">
        <v>44353</v>
      </c>
      <c r="H41" s="8">
        <v>400</v>
      </c>
      <c r="I41" s="11" t="s">
        <v>28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3">
        <v>40893042000113</v>
      </c>
      <c r="D42" s="5" t="s">
        <v>27</v>
      </c>
      <c r="E42" s="6">
        <v>3</v>
      </c>
      <c r="F42" s="7">
        <v>44353</v>
      </c>
      <c r="G42" s="7">
        <v>44718</v>
      </c>
      <c r="H42" s="8">
        <v>400</v>
      </c>
      <c r="I42" s="11" t="s">
        <v>28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3">
        <v>40893042000113</v>
      </c>
      <c r="D43" s="5" t="s">
        <v>27</v>
      </c>
      <c r="E43" s="6">
        <v>4</v>
      </c>
      <c r="F43" s="7">
        <v>44718</v>
      </c>
      <c r="G43" s="7">
        <v>45083</v>
      </c>
      <c r="H43" s="8">
        <v>400</v>
      </c>
      <c r="I43" s="18" t="s">
        <v>28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3">
        <v>40893042000113</v>
      </c>
      <c r="D44" s="5" t="s">
        <v>27</v>
      </c>
      <c r="E44" s="6">
        <v>5</v>
      </c>
      <c r="F44" s="7">
        <v>45083</v>
      </c>
      <c r="G44" s="7">
        <v>45449</v>
      </c>
      <c r="H44" s="8">
        <v>400</v>
      </c>
      <c r="I44" s="12" t="s">
        <v>28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3">
        <v>40893042000113</v>
      </c>
      <c r="D45" s="5" t="s">
        <v>27</v>
      </c>
      <c r="E45" s="6">
        <v>6</v>
      </c>
      <c r="F45" s="7">
        <v>45449</v>
      </c>
      <c r="G45" s="7">
        <v>45814</v>
      </c>
      <c r="H45" s="8">
        <v>400</v>
      </c>
      <c r="I45" s="19" t="s">
        <v>28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20">
        <v>13549364000177</v>
      </c>
      <c r="D46" s="14" t="s">
        <v>29</v>
      </c>
      <c r="E46" s="6">
        <v>1</v>
      </c>
      <c r="F46" s="7">
        <v>44594</v>
      </c>
      <c r="G46" s="7">
        <v>44959</v>
      </c>
      <c r="H46" s="8">
        <v>3330</v>
      </c>
      <c r="I46" s="19" t="s">
        <v>30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20">
        <v>13549364000177</v>
      </c>
      <c r="D47" s="14" t="s">
        <v>29</v>
      </c>
      <c r="E47" s="6">
        <v>2</v>
      </c>
      <c r="F47" s="7">
        <v>44960</v>
      </c>
      <c r="G47" s="7">
        <v>45325</v>
      </c>
      <c r="H47" s="8">
        <v>3480</v>
      </c>
      <c r="I47" s="19" t="s">
        <v>30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20">
        <v>13549364000177</v>
      </c>
      <c r="D48" s="14" t="s">
        <v>29</v>
      </c>
      <c r="E48" s="6">
        <v>3</v>
      </c>
      <c r="F48" s="7">
        <v>45078</v>
      </c>
      <c r="G48" s="7">
        <v>45078</v>
      </c>
      <c r="H48" s="8">
        <v>3480</v>
      </c>
      <c r="I48" s="19" t="s">
        <v>30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20">
        <v>13549364000177</v>
      </c>
      <c r="D49" s="14" t="s">
        <v>29</v>
      </c>
      <c r="E49" s="6">
        <v>4</v>
      </c>
      <c r="F49" s="7">
        <v>45325</v>
      </c>
      <c r="G49" s="7">
        <v>45382</v>
      </c>
      <c r="H49" s="8">
        <v>3480</v>
      </c>
      <c r="I49" s="12" t="s">
        <v>30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20">
        <v>13549364000177</v>
      </c>
      <c r="D50" s="14" t="s">
        <v>29</v>
      </c>
      <c r="E50" s="6">
        <v>5</v>
      </c>
      <c r="F50" s="7">
        <v>45383</v>
      </c>
      <c r="G50" s="7">
        <v>45748</v>
      </c>
      <c r="H50" s="8">
        <v>4300</v>
      </c>
      <c r="I50" s="11" t="s">
        <v>30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20">
        <v>20265080000114</v>
      </c>
      <c r="D51" s="21" t="s">
        <v>31</v>
      </c>
      <c r="E51" s="6">
        <v>1</v>
      </c>
      <c r="F51" s="7">
        <v>44840</v>
      </c>
      <c r="G51" s="7">
        <v>45205</v>
      </c>
      <c r="H51" s="8">
        <v>350</v>
      </c>
      <c r="I51" s="11" t="s">
        <v>32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20">
        <v>20265080000114</v>
      </c>
      <c r="D52" s="21" t="s">
        <v>31</v>
      </c>
      <c r="E52" s="6">
        <v>2</v>
      </c>
      <c r="F52" s="7">
        <v>44992</v>
      </c>
      <c r="G52" s="7">
        <v>44992</v>
      </c>
      <c r="H52" s="8">
        <v>350</v>
      </c>
      <c r="I52" s="11" t="s">
        <v>32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20">
        <v>20265080000114</v>
      </c>
      <c r="D53" s="21" t="s">
        <v>31</v>
      </c>
      <c r="E53" s="6">
        <v>3</v>
      </c>
      <c r="F53" s="7">
        <v>45078</v>
      </c>
      <c r="G53" s="7">
        <v>45078</v>
      </c>
      <c r="H53" s="8">
        <v>350</v>
      </c>
      <c r="I53" s="11" t="s">
        <v>32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20">
        <v>20265080000114</v>
      </c>
      <c r="D54" s="21" t="s">
        <v>31</v>
      </c>
      <c r="E54" s="6">
        <v>4</v>
      </c>
      <c r="F54" s="7">
        <v>45206</v>
      </c>
      <c r="G54" s="7">
        <v>45572</v>
      </c>
      <c r="H54" s="8">
        <v>350</v>
      </c>
      <c r="I54" s="11" t="s">
        <v>32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20265080000114</v>
      </c>
      <c r="D55" s="21" t="s">
        <v>31</v>
      </c>
      <c r="E55" s="6">
        <v>5</v>
      </c>
      <c r="F55" s="7">
        <v>45359</v>
      </c>
      <c r="G55" s="7">
        <v>45724</v>
      </c>
      <c r="H55" s="8">
        <v>350</v>
      </c>
      <c r="I55" s="11" t="s">
        <v>32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13">
        <v>8276880000135</v>
      </c>
      <c r="D56" s="5" t="s">
        <v>33</v>
      </c>
      <c r="E56" s="6" t="s">
        <v>34</v>
      </c>
      <c r="F56" s="7">
        <v>45078</v>
      </c>
      <c r="G56" s="7">
        <v>45078</v>
      </c>
      <c r="H56" s="8">
        <v>10013.049999999999</v>
      </c>
      <c r="I56" s="11" t="s">
        <v>35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13">
        <v>8276880000135</v>
      </c>
      <c r="D57" s="5" t="s">
        <v>33</v>
      </c>
      <c r="E57" s="6" t="s">
        <v>12</v>
      </c>
      <c r="F57" s="7">
        <v>45200</v>
      </c>
      <c r="G57" s="7">
        <v>45566</v>
      </c>
      <c r="H57" s="8">
        <v>10013.049999999999</v>
      </c>
      <c r="I57" s="11" t="s">
        <v>35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13">
        <v>8276880000135</v>
      </c>
      <c r="D58" s="14" t="s">
        <v>33</v>
      </c>
      <c r="E58" s="6">
        <v>3</v>
      </c>
      <c r="F58" s="7">
        <v>45566</v>
      </c>
      <c r="G58" s="7">
        <v>45931</v>
      </c>
      <c r="H58" s="8">
        <v>10513.7</v>
      </c>
      <c r="I58" s="11" t="s">
        <v>35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3">
        <v>32048196000180</v>
      </c>
      <c r="D59" s="5" t="s">
        <v>36</v>
      </c>
      <c r="E59" s="6">
        <v>1</v>
      </c>
      <c r="F59" s="7">
        <v>43952</v>
      </c>
      <c r="G59" s="7">
        <v>44317</v>
      </c>
      <c r="H59" s="8">
        <v>100</v>
      </c>
      <c r="I59" s="12" t="s">
        <v>37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3">
        <v>32048196000180</v>
      </c>
      <c r="D60" s="5" t="s">
        <v>36</v>
      </c>
      <c r="E60" s="6">
        <v>2</v>
      </c>
      <c r="F60" s="7">
        <v>44002</v>
      </c>
      <c r="G60" s="7">
        <v>44367</v>
      </c>
      <c r="H60" s="8">
        <v>600</v>
      </c>
      <c r="I60" s="12" t="s">
        <v>37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3">
        <v>32048196000180</v>
      </c>
      <c r="D61" s="5" t="s">
        <v>36</v>
      </c>
      <c r="E61" s="6" t="s">
        <v>18</v>
      </c>
      <c r="F61" s="7">
        <v>44032</v>
      </c>
      <c r="G61" s="7">
        <v>45127</v>
      </c>
      <c r="H61" s="8">
        <f>0.9022*5+(0.182)</f>
        <v>4.6930000000000005</v>
      </c>
      <c r="I61" s="12" t="s">
        <v>37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3">
        <v>32048196000180</v>
      </c>
      <c r="D62" s="5" t="s">
        <v>36</v>
      </c>
      <c r="E62" s="6">
        <v>4</v>
      </c>
      <c r="F62" s="7">
        <v>45047</v>
      </c>
      <c r="G62" s="7">
        <v>45413</v>
      </c>
      <c r="H62" s="8">
        <v>1</v>
      </c>
      <c r="I62" s="12" t="s">
        <v>37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3">
        <v>32048196000180</v>
      </c>
      <c r="D63" s="5" t="s">
        <v>36</v>
      </c>
      <c r="E63" s="6">
        <v>5</v>
      </c>
      <c r="F63" s="7">
        <v>45337</v>
      </c>
      <c r="G63" s="7">
        <v>45703</v>
      </c>
      <c r="H63" s="8">
        <v>1</v>
      </c>
      <c r="I63" s="17" t="s">
        <v>37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20">
        <v>2751464000165</v>
      </c>
      <c r="D64" s="21" t="s">
        <v>38</v>
      </c>
      <c r="E64" s="6" t="s">
        <v>34</v>
      </c>
      <c r="F64" s="7">
        <v>43709</v>
      </c>
      <c r="G64" s="7">
        <v>44075</v>
      </c>
      <c r="H64" s="8">
        <v>12</v>
      </c>
      <c r="I64" s="12" t="s">
        <v>39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20">
        <v>11587975000184</v>
      </c>
      <c r="D65" s="12" t="s">
        <v>40</v>
      </c>
      <c r="E65" s="6">
        <v>1</v>
      </c>
      <c r="F65" s="7">
        <v>43533</v>
      </c>
      <c r="G65" s="7">
        <v>43533</v>
      </c>
      <c r="H65" s="8">
        <v>17600</v>
      </c>
      <c r="I65" s="19" t="s">
        <v>41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20">
        <v>11587975000184</v>
      </c>
      <c r="D66" s="12" t="s">
        <v>40</v>
      </c>
      <c r="E66" s="6">
        <v>2</v>
      </c>
      <c r="F66" s="7">
        <v>43769</v>
      </c>
      <c r="G66" s="7">
        <v>43769</v>
      </c>
      <c r="H66" s="8">
        <v>17600</v>
      </c>
      <c r="I66" s="19" t="s">
        <v>41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20">
        <v>11587975000184</v>
      </c>
      <c r="D67" s="12" t="s">
        <v>40</v>
      </c>
      <c r="E67" s="6">
        <v>3</v>
      </c>
      <c r="F67" s="7">
        <v>43891</v>
      </c>
      <c r="G67" s="7">
        <v>44256</v>
      </c>
      <c r="H67" s="8">
        <v>17600</v>
      </c>
      <c r="I67" s="19" t="s">
        <v>41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20">
        <v>11587975000184</v>
      </c>
      <c r="D68" s="12" t="s">
        <v>40</v>
      </c>
      <c r="E68" s="6">
        <v>4</v>
      </c>
      <c r="F68" s="7">
        <v>44256</v>
      </c>
      <c r="G68" s="7">
        <v>44621</v>
      </c>
      <c r="H68" s="8">
        <v>17600</v>
      </c>
      <c r="I68" s="19" t="s">
        <v>41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20">
        <v>11587975000184</v>
      </c>
      <c r="D69" s="12" t="s">
        <v>40</v>
      </c>
      <c r="E69" s="6">
        <v>5</v>
      </c>
      <c r="F69" s="7">
        <v>44621</v>
      </c>
      <c r="G69" s="7">
        <v>44986</v>
      </c>
      <c r="H69" s="8">
        <v>1</v>
      </c>
      <c r="I69" s="12" t="s">
        <v>41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20">
        <v>11587975000184</v>
      </c>
      <c r="D70" s="12" t="s">
        <v>40</v>
      </c>
      <c r="E70" s="6">
        <v>6</v>
      </c>
      <c r="F70" s="7">
        <v>44986</v>
      </c>
      <c r="G70" s="7">
        <v>45352</v>
      </c>
      <c r="H70" s="8">
        <v>1</v>
      </c>
      <c r="I70" s="12" t="s">
        <v>41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20">
        <v>11587975000184</v>
      </c>
      <c r="D71" s="12" t="s">
        <v>40</v>
      </c>
      <c r="E71" s="6">
        <v>7</v>
      </c>
      <c r="F71" s="7">
        <v>45451</v>
      </c>
      <c r="G71" s="7">
        <v>45451</v>
      </c>
      <c r="H71" s="8">
        <v>1</v>
      </c>
      <c r="I71" s="12" t="s">
        <v>41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3">
        <v>5662773000157</v>
      </c>
      <c r="D72" s="5" t="s">
        <v>42</v>
      </c>
      <c r="E72" s="6" t="s">
        <v>34</v>
      </c>
      <c r="F72" s="7">
        <v>43334</v>
      </c>
      <c r="G72" s="7">
        <v>43699</v>
      </c>
      <c r="H72" s="8">
        <v>6740.66</v>
      </c>
      <c r="I72" s="19" t="s">
        <v>43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13">
        <v>5662773000157</v>
      </c>
      <c r="D73" s="5" t="s">
        <v>42</v>
      </c>
      <c r="E73" s="6" t="s">
        <v>12</v>
      </c>
      <c r="F73" s="7">
        <v>43398</v>
      </c>
      <c r="G73" s="7">
        <v>43763</v>
      </c>
      <c r="H73" s="8">
        <v>7232.44</v>
      </c>
      <c r="I73" s="19" t="s">
        <v>43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13">
        <v>5662773000157</v>
      </c>
      <c r="D74" s="5" t="s">
        <v>42</v>
      </c>
      <c r="E74" s="6" t="s">
        <v>18</v>
      </c>
      <c r="F74" s="7">
        <v>43656</v>
      </c>
      <c r="G74" s="7">
        <v>44022</v>
      </c>
      <c r="H74" s="8">
        <v>106.41</v>
      </c>
      <c r="I74" s="12" t="s">
        <v>43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13">
        <v>5662773000157</v>
      </c>
      <c r="D75" s="5" t="s">
        <v>42</v>
      </c>
      <c r="E75" s="6" t="s">
        <v>19</v>
      </c>
      <c r="F75" s="7">
        <v>43687</v>
      </c>
      <c r="G75" s="7">
        <v>44053</v>
      </c>
      <c r="H75" s="8">
        <v>116.27</v>
      </c>
      <c r="I75" s="12" t="s">
        <v>43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13">
        <v>5662773000157</v>
      </c>
      <c r="D76" s="5" t="s">
        <v>42</v>
      </c>
      <c r="E76" s="6">
        <v>5</v>
      </c>
      <c r="F76" s="7">
        <v>43736</v>
      </c>
      <c r="G76" s="7">
        <v>44102</v>
      </c>
      <c r="H76" s="8">
        <v>7477.02</v>
      </c>
      <c r="I76" s="11" t="s">
        <v>43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13">
        <v>5662773000157</v>
      </c>
      <c r="D77" s="5" t="s">
        <v>42</v>
      </c>
      <c r="E77" s="6">
        <v>6</v>
      </c>
      <c r="F77" s="7">
        <v>44013</v>
      </c>
      <c r="G77" s="7">
        <v>44378</v>
      </c>
      <c r="H77" s="8">
        <v>116.27</v>
      </c>
      <c r="I77" s="11" t="s">
        <v>43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13">
        <v>5662773000157</v>
      </c>
      <c r="D78" s="5" t="s">
        <v>42</v>
      </c>
      <c r="E78" s="6" t="s">
        <v>22</v>
      </c>
      <c r="F78" s="7">
        <v>44075</v>
      </c>
      <c r="G78" s="7">
        <v>44440</v>
      </c>
      <c r="H78" s="8">
        <v>8934.48</v>
      </c>
      <c r="I78" s="11" t="s">
        <v>43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13">
        <v>5662773000157</v>
      </c>
      <c r="D79" s="5" t="s">
        <v>42</v>
      </c>
      <c r="E79" s="6" t="s">
        <v>44</v>
      </c>
      <c r="F79" s="7">
        <v>44161</v>
      </c>
      <c r="G79" s="7">
        <v>44520</v>
      </c>
      <c r="H79" s="8">
        <v>9256.8799999999992</v>
      </c>
      <c r="I79" s="11" t="s">
        <v>43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13">
        <v>5662773000157</v>
      </c>
      <c r="D80" s="5" t="s">
        <v>42</v>
      </c>
      <c r="E80" s="6" t="s">
        <v>45</v>
      </c>
      <c r="F80" s="7">
        <v>44470</v>
      </c>
      <c r="G80" s="7">
        <v>44835</v>
      </c>
      <c r="H80" s="8">
        <v>9256.8799999999992</v>
      </c>
      <c r="I80" s="11" t="s">
        <v>43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13">
        <v>5662773000157</v>
      </c>
      <c r="D81" s="5" t="s">
        <v>42</v>
      </c>
      <c r="E81" s="6">
        <v>10</v>
      </c>
      <c r="F81" s="7">
        <v>44835</v>
      </c>
      <c r="G81" s="7">
        <v>45200</v>
      </c>
      <c r="H81" s="8">
        <v>10020.465</v>
      </c>
      <c r="I81" s="12" t="s">
        <v>43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20">
        <v>10333266000100</v>
      </c>
      <c r="D82" s="14" t="s">
        <v>46</v>
      </c>
      <c r="E82" s="6">
        <v>1</v>
      </c>
      <c r="F82" s="7">
        <v>43739</v>
      </c>
      <c r="G82" s="7">
        <v>44105</v>
      </c>
      <c r="H82" s="8">
        <v>130.69999999999999</v>
      </c>
      <c r="I82" s="17" t="s">
        <v>43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20">
        <v>10333266000100</v>
      </c>
      <c r="D83" s="14" t="s">
        <v>46</v>
      </c>
      <c r="E83" s="6">
        <v>2</v>
      </c>
      <c r="F83" s="7">
        <v>44105</v>
      </c>
      <c r="G83" s="7">
        <v>44470</v>
      </c>
      <c r="H83" s="8">
        <v>130.69999999999999</v>
      </c>
      <c r="I83" s="17" t="s">
        <v>43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20">
        <v>10333266000100</v>
      </c>
      <c r="D84" s="14" t="s">
        <v>46</v>
      </c>
      <c r="E84" s="6" t="s">
        <v>18</v>
      </c>
      <c r="F84" s="7">
        <v>44470</v>
      </c>
      <c r="G84" s="7">
        <v>44835</v>
      </c>
      <c r="H84" s="8">
        <v>130.69999999999999</v>
      </c>
      <c r="I84" s="18" t="s">
        <v>43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20">
        <v>10333266000100</v>
      </c>
      <c r="D85" s="14" t="s">
        <v>46</v>
      </c>
      <c r="E85" s="22">
        <v>4</v>
      </c>
      <c r="F85" s="23">
        <v>44835</v>
      </c>
      <c r="G85" s="23">
        <v>45200</v>
      </c>
      <c r="H85" s="8">
        <v>160</v>
      </c>
      <c r="I85" s="24" t="s">
        <v>43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20">
        <v>10333266000100</v>
      </c>
      <c r="D86" s="14" t="s">
        <v>46</v>
      </c>
      <c r="E86" s="22">
        <v>5</v>
      </c>
      <c r="F86" s="23">
        <v>45078</v>
      </c>
      <c r="G86" s="23">
        <v>45078</v>
      </c>
      <c r="H86" s="8">
        <v>160</v>
      </c>
      <c r="I86" s="25" t="s">
        <v>43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20">
        <v>10333266000100</v>
      </c>
      <c r="D87" s="14" t="s">
        <v>46</v>
      </c>
      <c r="E87" s="22">
        <v>6</v>
      </c>
      <c r="F87" s="23">
        <v>45200</v>
      </c>
      <c r="G87" s="23">
        <v>45566</v>
      </c>
      <c r="H87" s="8">
        <v>160</v>
      </c>
      <c r="I87" s="25" t="s">
        <v>43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20">
        <v>10333266000100</v>
      </c>
      <c r="D88" s="14" t="s">
        <v>46</v>
      </c>
      <c r="E88" s="6">
        <v>7</v>
      </c>
      <c r="F88" s="7">
        <v>45566</v>
      </c>
      <c r="G88" s="7">
        <v>45931</v>
      </c>
      <c r="H88" s="8">
        <v>160</v>
      </c>
      <c r="I88" s="12" t="s">
        <v>43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20">
        <v>10279299000119</v>
      </c>
      <c r="D89" s="14" t="s">
        <v>47</v>
      </c>
      <c r="E89" s="6" t="s">
        <v>34</v>
      </c>
      <c r="F89" s="7">
        <v>43862</v>
      </c>
      <c r="G89" s="7">
        <v>44228</v>
      </c>
      <c r="H89" s="8">
        <v>0.04</v>
      </c>
      <c r="I89" s="12" t="s">
        <v>48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20">
        <v>10279299000119</v>
      </c>
      <c r="D90" s="14" t="s">
        <v>47</v>
      </c>
      <c r="E90" s="6" t="s">
        <v>12</v>
      </c>
      <c r="F90" s="7">
        <v>44228</v>
      </c>
      <c r="G90" s="7">
        <v>44593</v>
      </c>
      <c r="H90" s="8">
        <v>0.04</v>
      </c>
      <c r="I90" s="12" t="s">
        <v>48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20">
        <v>10279299000119</v>
      </c>
      <c r="D91" s="14" t="s">
        <v>47</v>
      </c>
      <c r="E91" s="6" t="s">
        <v>18</v>
      </c>
      <c r="F91" s="7">
        <v>44562</v>
      </c>
      <c r="G91" s="7">
        <v>44927</v>
      </c>
      <c r="H91" s="8">
        <v>0.05</v>
      </c>
      <c r="I91" s="11" t="s">
        <v>48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10279299000119</v>
      </c>
      <c r="D92" s="14" t="s">
        <v>47</v>
      </c>
      <c r="E92" s="6" t="s">
        <v>19</v>
      </c>
      <c r="F92" s="7">
        <v>44593</v>
      </c>
      <c r="G92" s="7">
        <v>44958</v>
      </c>
      <c r="H92" s="8">
        <v>0.05</v>
      </c>
      <c r="I92" s="11" t="s">
        <v>48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10279299000119</v>
      </c>
      <c r="D93" s="14" t="s">
        <v>47</v>
      </c>
      <c r="E93" s="6">
        <v>5</v>
      </c>
      <c r="F93" s="7">
        <v>44958</v>
      </c>
      <c r="G93" s="7">
        <v>45323</v>
      </c>
      <c r="H93" s="8">
        <v>1</v>
      </c>
      <c r="I93" s="11" t="s">
        <v>48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10279299000119</v>
      </c>
      <c r="D94" s="14" t="s">
        <v>47</v>
      </c>
      <c r="E94" s="6">
        <v>6</v>
      </c>
      <c r="F94" s="7">
        <v>45078</v>
      </c>
      <c r="G94" s="7">
        <v>45078</v>
      </c>
      <c r="H94" s="8">
        <v>1</v>
      </c>
      <c r="I94" s="11" t="s">
        <v>48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10279299000119</v>
      </c>
      <c r="D95" s="14" t="s">
        <v>47</v>
      </c>
      <c r="E95" s="6">
        <v>7</v>
      </c>
      <c r="F95" s="7">
        <v>45323</v>
      </c>
      <c r="G95" s="7">
        <v>45689</v>
      </c>
      <c r="H95" s="8">
        <v>1</v>
      </c>
      <c r="I95" s="12" t="s">
        <v>48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7575881000118</v>
      </c>
      <c r="D96" s="12" t="s">
        <v>49</v>
      </c>
      <c r="E96" s="6" t="s">
        <v>34</v>
      </c>
      <c r="F96" s="7">
        <v>43891</v>
      </c>
      <c r="G96" s="7">
        <v>44256</v>
      </c>
      <c r="H96" s="8">
        <v>1677.16</v>
      </c>
      <c r="I96" s="11" t="s">
        <v>50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7575881000118</v>
      </c>
      <c r="D97" s="12" t="s">
        <v>49</v>
      </c>
      <c r="E97" s="6" t="s">
        <v>12</v>
      </c>
      <c r="F97" s="7">
        <v>44256</v>
      </c>
      <c r="G97" s="7">
        <v>44621</v>
      </c>
      <c r="H97" s="8">
        <v>1677.16</v>
      </c>
      <c r="I97" s="11" t="s">
        <v>50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7575881000118</v>
      </c>
      <c r="D98" s="12" t="s">
        <v>49</v>
      </c>
      <c r="E98" s="6" t="s">
        <v>18</v>
      </c>
      <c r="F98" s="7">
        <v>44621</v>
      </c>
      <c r="G98" s="7">
        <v>44986</v>
      </c>
      <c r="H98" s="8">
        <v>1677.16</v>
      </c>
      <c r="I98" s="11" t="s">
        <v>50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7575881000118</v>
      </c>
      <c r="D99" s="12" t="s">
        <v>49</v>
      </c>
      <c r="E99" s="6">
        <v>4</v>
      </c>
      <c r="F99" s="7">
        <v>44986</v>
      </c>
      <c r="G99" s="7">
        <v>45352</v>
      </c>
      <c r="H99" s="8">
        <v>1677.16</v>
      </c>
      <c r="I99" s="11" t="s">
        <v>50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7575881000118</v>
      </c>
      <c r="D100" s="12" t="s">
        <v>49</v>
      </c>
      <c r="E100" s="6">
        <v>5</v>
      </c>
      <c r="F100" s="7">
        <v>45047</v>
      </c>
      <c r="G100" s="7">
        <v>45413</v>
      </c>
      <c r="H100" s="8">
        <v>1677.16</v>
      </c>
      <c r="I100" s="11" t="s">
        <v>50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7575881000118</v>
      </c>
      <c r="D101" s="12" t="s">
        <v>49</v>
      </c>
      <c r="E101" s="6">
        <v>6</v>
      </c>
      <c r="F101" s="7">
        <v>45078</v>
      </c>
      <c r="G101" s="7">
        <v>45078</v>
      </c>
      <c r="H101" s="8">
        <v>1677.16</v>
      </c>
      <c r="I101" s="11" t="s">
        <v>50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7575881000118</v>
      </c>
      <c r="D102" s="12" t="s">
        <v>49</v>
      </c>
      <c r="E102" s="6">
        <v>7</v>
      </c>
      <c r="F102" s="7">
        <v>45352</v>
      </c>
      <c r="G102" s="7">
        <v>45717</v>
      </c>
      <c r="H102" s="8">
        <v>1677.16</v>
      </c>
      <c r="I102" s="15" t="s">
        <v>50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3680650000113</v>
      </c>
      <c r="D103" s="14" t="s">
        <v>51</v>
      </c>
      <c r="E103" s="6" t="s">
        <v>34</v>
      </c>
      <c r="F103" s="7">
        <v>45078</v>
      </c>
      <c r="G103" s="7">
        <v>45078</v>
      </c>
      <c r="H103" s="8">
        <v>736.68</v>
      </c>
      <c r="I103" s="11" t="s">
        <v>52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6">
        <v>53113791000122</v>
      </c>
      <c r="D104" s="27" t="s">
        <v>53</v>
      </c>
      <c r="E104" s="6" t="s">
        <v>34</v>
      </c>
      <c r="F104" s="7">
        <v>44470</v>
      </c>
      <c r="G104" s="7">
        <v>44835</v>
      </c>
      <c r="H104" s="8">
        <v>9256.8799999999992</v>
      </c>
      <c r="I104" s="11" t="s">
        <v>54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6">
        <v>53113791000122</v>
      </c>
      <c r="D105" s="27" t="s">
        <v>53</v>
      </c>
      <c r="E105" s="6" t="s">
        <v>12</v>
      </c>
      <c r="F105" s="7">
        <v>44530</v>
      </c>
      <c r="G105" s="7">
        <v>44895</v>
      </c>
      <c r="H105" s="8">
        <v>563.95000000000005</v>
      </c>
      <c r="I105" s="11" t="s">
        <v>54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6">
        <v>53113791000122</v>
      </c>
      <c r="D106" s="27" t="s">
        <v>53</v>
      </c>
      <c r="E106" s="6">
        <v>3</v>
      </c>
      <c r="F106" s="7">
        <v>44835</v>
      </c>
      <c r="G106" s="7">
        <v>44896</v>
      </c>
      <c r="H106" s="8">
        <v>809.39</v>
      </c>
      <c r="I106" s="16" t="s">
        <v>54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6">
        <v>53113791000122</v>
      </c>
      <c r="D107" s="27" t="s">
        <v>53</v>
      </c>
      <c r="E107" s="6">
        <v>4</v>
      </c>
      <c r="F107" s="7">
        <v>44927</v>
      </c>
      <c r="G107" s="7">
        <v>45383</v>
      </c>
      <c r="H107" s="8">
        <v>857.14</v>
      </c>
      <c r="I107" s="11" t="s">
        <v>54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6">
        <v>53113791000122</v>
      </c>
      <c r="D108" s="27" t="s">
        <v>53</v>
      </c>
      <c r="E108" s="6">
        <v>5</v>
      </c>
      <c r="F108" s="7">
        <v>45383</v>
      </c>
      <c r="G108" s="7">
        <v>45748</v>
      </c>
      <c r="H108" s="8">
        <v>910.94</v>
      </c>
      <c r="I108" s="11" t="s">
        <v>54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4">
        <v>11844663000109</v>
      </c>
      <c r="D109" s="28" t="s">
        <v>55</v>
      </c>
      <c r="E109" s="6">
        <v>1</v>
      </c>
      <c r="F109" s="7">
        <v>43947</v>
      </c>
      <c r="G109" s="7">
        <v>44312</v>
      </c>
      <c r="H109" s="8">
        <v>700</v>
      </c>
      <c r="I109" s="11" t="s">
        <v>56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4">
        <v>11844663000109</v>
      </c>
      <c r="D110" s="28" t="s">
        <v>55</v>
      </c>
      <c r="E110" s="6">
        <v>2</v>
      </c>
      <c r="F110" s="7">
        <v>44309</v>
      </c>
      <c r="G110" s="7">
        <v>44674</v>
      </c>
      <c r="H110" s="8">
        <v>700</v>
      </c>
      <c r="I110" s="16" t="s">
        <v>56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4">
        <v>11844663000109</v>
      </c>
      <c r="D111" s="28" t="s">
        <v>55</v>
      </c>
      <c r="E111" s="6">
        <v>3</v>
      </c>
      <c r="F111" s="7">
        <v>44675</v>
      </c>
      <c r="G111" s="7">
        <v>45043</v>
      </c>
      <c r="H111" s="8">
        <v>1</v>
      </c>
      <c r="I111" s="11" t="s">
        <v>56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4">
        <v>11844663000109</v>
      </c>
      <c r="D112" s="28" t="s">
        <v>55</v>
      </c>
      <c r="E112" s="6">
        <v>4</v>
      </c>
      <c r="F112" s="7">
        <v>45044</v>
      </c>
      <c r="G112" s="7">
        <v>45408</v>
      </c>
      <c r="H112" s="8">
        <v>1</v>
      </c>
      <c r="I112" s="11" t="s">
        <v>56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4">
        <v>11844663000109</v>
      </c>
      <c r="D113" s="28" t="s">
        <v>55</v>
      </c>
      <c r="E113" s="6">
        <v>5</v>
      </c>
      <c r="F113" s="7">
        <v>45409</v>
      </c>
      <c r="G113" s="7">
        <v>45774</v>
      </c>
      <c r="H113" s="8">
        <v>1</v>
      </c>
      <c r="I113" s="11" t="s">
        <v>56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9">
        <v>2558157000839</v>
      </c>
      <c r="D114" s="21" t="s">
        <v>57</v>
      </c>
      <c r="E114" s="6" t="s">
        <v>34</v>
      </c>
      <c r="F114" s="7">
        <v>43059</v>
      </c>
      <c r="G114" s="7">
        <v>43424</v>
      </c>
      <c r="H114" s="8">
        <v>449.9</v>
      </c>
      <c r="I114" s="11" t="s">
        <v>58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9">
        <v>2558157000839</v>
      </c>
      <c r="D115" s="21" t="s">
        <v>57</v>
      </c>
      <c r="E115" s="6" t="s">
        <v>12</v>
      </c>
      <c r="F115" s="7">
        <v>43059</v>
      </c>
      <c r="G115" s="7">
        <v>43424</v>
      </c>
      <c r="H115" s="8">
        <v>449.9</v>
      </c>
      <c r="I115" s="11" t="s">
        <v>58</v>
      </c>
    </row>
    <row r="116" spans="1:9" ht="21" customHeight="1" x14ac:dyDescent="0.2">
      <c r="A116" s="2">
        <f>IFERROR(VLOOKUP(B116,'[1]DADOS (OCULTAR)'!$Q$3:$S$136,3,0),"")</f>
        <v>10583920000214</v>
      </c>
      <c r="B116" s="3" t="s">
        <v>9</v>
      </c>
      <c r="C116" s="13">
        <v>18204483000101</v>
      </c>
      <c r="D116" s="5" t="s">
        <v>59</v>
      </c>
      <c r="E116" s="6">
        <v>1</v>
      </c>
      <c r="F116" s="7">
        <v>45078</v>
      </c>
      <c r="G116" s="7">
        <v>45078</v>
      </c>
      <c r="H116" s="8">
        <v>2580.3000000000002</v>
      </c>
      <c r="I116" s="11" t="s">
        <v>60</v>
      </c>
    </row>
    <row r="117" spans="1:9" ht="21" customHeight="1" x14ac:dyDescent="0.2">
      <c r="A117" s="2">
        <f>IFERROR(VLOOKUP(B117,'[1]DADOS (OCULTAR)'!$Q$3:$S$136,3,0),"")</f>
        <v>10583920000214</v>
      </c>
      <c r="B117" s="3" t="s">
        <v>9</v>
      </c>
      <c r="C117" s="13">
        <v>18204483000101</v>
      </c>
      <c r="D117" s="5" t="s">
        <v>59</v>
      </c>
      <c r="E117" s="6">
        <v>2</v>
      </c>
      <c r="F117" s="7">
        <v>45139</v>
      </c>
      <c r="G117" s="7">
        <v>45505</v>
      </c>
      <c r="H117" s="8">
        <v>2851.23</v>
      </c>
      <c r="I117" s="11" t="s">
        <v>60</v>
      </c>
    </row>
    <row r="118" spans="1:9" ht="21" customHeight="1" x14ac:dyDescent="0.2">
      <c r="A118" s="2">
        <f>IFERROR(VLOOKUP(B118,'[1]DADOS (OCULTAR)'!$Q$3:$S$136,3,0),"")</f>
        <v>10583920000214</v>
      </c>
      <c r="B118" s="3" t="s">
        <v>9</v>
      </c>
      <c r="C118" s="13">
        <v>18204483000101</v>
      </c>
      <c r="D118" s="5" t="s">
        <v>59</v>
      </c>
      <c r="E118" s="6">
        <v>3</v>
      </c>
      <c r="F118" s="7">
        <v>45505</v>
      </c>
      <c r="G118" s="7">
        <v>45870</v>
      </c>
      <c r="H118" s="8">
        <v>2851.23</v>
      </c>
      <c r="I118" s="11" t="s">
        <v>60</v>
      </c>
    </row>
    <row r="119" spans="1:9" ht="21" customHeight="1" x14ac:dyDescent="0.2">
      <c r="A119" s="2" t="str">
        <f>IFERROR(VLOOKUP(B119,'[1]DADOS (OCULTAR)'!$Q$3:$S$136,3,0),"")</f>
        <v/>
      </c>
      <c r="B119" s="30"/>
      <c r="C119" s="13"/>
      <c r="D119" s="5"/>
      <c r="E119" s="6"/>
      <c r="F119" s="7"/>
      <c r="G119" s="7"/>
      <c r="H119" s="8"/>
      <c r="I119" s="11"/>
    </row>
    <row r="120" spans="1:9" ht="21" customHeight="1" x14ac:dyDescent="0.2">
      <c r="A120" s="2" t="str">
        <f>IFERROR(VLOOKUP(B120,'[1]DADOS (OCULTAR)'!$Q$3:$S$136,3,0),"")</f>
        <v/>
      </c>
      <c r="B120" s="30"/>
      <c r="C120" s="13"/>
      <c r="D120" s="5"/>
      <c r="E120" s="6"/>
      <c r="F120" s="7"/>
      <c r="G120" s="7"/>
      <c r="H120" s="8"/>
      <c r="I120" s="12"/>
    </row>
    <row r="121" spans="1:9" ht="21" customHeight="1" x14ac:dyDescent="0.2">
      <c r="A121" s="2" t="str">
        <f>IFERROR(VLOOKUP(B121,'[1]DADOS (OCULTAR)'!$Q$3:$S$136,3,0),"")</f>
        <v/>
      </c>
      <c r="B121" s="30"/>
      <c r="C121" s="13"/>
      <c r="D121" s="5"/>
      <c r="E121" s="6"/>
      <c r="F121" s="7"/>
      <c r="G121" s="7"/>
      <c r="H121" s="8"/>
      <c r="I121" s="12"/>
    </row>
    <row r="122" spans="1:9" ht="21" customHeight="1" x14ac:dyDescent="0.2">
      <c r="A122" s="2" t="str">
        <f>IFERROR(VLOOKUP(B122,'[1]DADOS (OCULTAR)'!$Q$3:$S$136,3,0),"")</f>
        <v/>
      </c>
      <c r="B122" s="30"/>
      <c r="C122" s="20"/>
      <c r="D122" s="21"/>
      <c r="E122" s="6"/>
      <c r="F122" s="7"/>
      <c r="G122" s="7"/>
      <c r="H122" s="8"/>
      <c r="I122" s="12"/>
    </row>
    <row r="123" spans="1:9" ht="21" customHeight="1" x14ac:dyDescent="0.2">
      <c r="A123" s="2" t="str">
        <f>IFERROR(VLOOKUP(B123,'[1]DADOS (OCULTAR)'!$Q$3:$S$136,3,0),"")</f>
        <v/>
      </c>
      <c r="B123" s="30"/>
      <c r="C123" s="20"/>
      <c r="D123" s="21"/>
      <c r="E123" s="6"/>
      <c r="F123" s="7"/>
      <c r="G123" s="7"/>
      <c r="H123" s="8"/>
      <c r="I123" s="12"/>
    </row>
    <row r="124" spans="1:9" ht="21" customHeight="1" x14ac:dyDescent="0.2">
      <c r="A124" s="2" t="str">
        <f>IFERROR(VLOOKUP(B124,'[1]DADOS (OCULTAR)'!$Q$3:$S$136,3,0),"")</f>
        <v/>
      </c>
      <c r="B124" s="30"/>
      <c r="C124" s="20"/>
      <c r="D124" s="21"/>
      <c r="E124" s="6"/>
      <c r="F124" s="7"/>
      <c r="G124" s="7"/>
      <c r="H124" s="8"/>
      <c r="I124" s="12"/>
    </row>
    <row r="125" spans="1:9" ht="21" customHeight="1" x14ac:dyDescent="0.2">
      <c r="A125" s="2" t="str">
        <f>IFERROR(VLOOKUP(B125,'[1]DADOS (OCULTAR)'!$Q$3:$S$136,3,0),"")</f>
        <v/>
      </c>
      <c r="B125" s="30"/>
      <c r="C125" s="31"/>
      <c r="D125" s="32"/>
      <c r="E125" s="6"/>
      <c r="F125" s="7"/>
      <c r="G125" s="7"/>
      <c r="H125" s="8"/>
      <c r="I125" s="17"/>
    </row>
    <row r="126" spans="1:9" ht="21" customHeight="1" x14ac:dyDescent="0.2">
      <c r="A126" s="2" t="str">
        <f>IFERROR(VLOOKUP(B126,'[1]DADOS (OCULTAR)'!$Q$3:$S$136,3,0),"")</f>
        <v/>
      </c>
      <c r="B126" s="30"/>
      <c r="C126" s="13"/>
      <c r="D126" s="5"/>
      <c r="E126" s="6"/>
      <c r="F126" s="7"/>
      <c r="G126" s="7"/>
      <c r="H126" s="8"/>
      <c r="I126" s="11"/>
    </row>
    <row r="127" spans="1:9" ht="21" customHeight="1" x14ac:dyDescent="0.2">
      <c r="A127" s="2" t="str">
        <f>IFERROR(VLOOKUP(B127,'[1]DADOS (OCULTAR)'!$Q$3:$S$136,3,0),"")</f>
        <v/>
      </c>
      <c r="B127" s="30"/>
      <c r="C127" s="13"/>
      <c r="D127" s="5"/>
      <c r="E127" s="6"/>
      <c r="F127" s="7"/>
      <c r="G127" s="7"/>
      <c r="H127" s="8"/>
      <c r="I127" s="11"/>
    </row>
    <row r="128" spans="1:9" ht="21" customHeight="1" x14ac:dyDescent="0.2">
      <c r="A128" s="2" t="str">
        <f>IFERROR(VLOOKUP(B128,'[1]DADOS (OCULTAR)'!$Q$3:$S$136,3,0),"")</f>
        <v/>
      </c>
      <c r="B128" s="30"/>
      <c r="C128" s="13"/>
      <c r="D128" s="5"/>
      <c r="E128" s="6"/>
      <c r="F128" s="7"/>
      <c r="G128" s="7"/>
      <c r="H128" s="8"/>
      <c r="I128" s="18"/>
    </row>
    <row r="129" spans="1:9" ht="21" customHeight="1" x14ac:dyDescent="0.2">
      <c r="A129" s="2" t="str">
        <f>IFERROR(VLOOKUP(B129,'[1]DADOS (OCULTAR)'!$Q$3:$S$136,3,0),"")</f>
        <v/>
      </c>
      <c r="B129" s="30"/>
      <c r="C129" s="20"/>
      <c r="D129" s="21"/>
      <c r="E129" s="6"/>
      <c r="F129" s="7"/>
      <c r="G129" s="7"/>
      <c r="H129" s="8"/>
      <c r="I129" s="12"/>
    </row>
    <row r="130" spans="1:9" ht="21" customHeight="1" x14ac:dyDescent="0.2">
      <c r="A130" s="2" t="str">
        <f>IFERROR(VLOOKUP(B130,'[1]DADOS (OCULTAR)'!$Q$3:$S$136,3,0),"")</f>
        <v/>
      </c>
      <c r="B130" s="30"/>
      <c r="C130" s="20"/>
      <c r="D130" s="12"/>
      <c r="E130" s="6"/>
      <c r="F130" s="7"/>
      <c r="G130" s="7"/>
      <c r="H130" s="8"/>
      <c r="I130" s="19"/>
    </row>
    <row r="131" spans="1:9" ht="21" customHeight="1" x14ac:dyDescent="0.2">
      <c r="A131" s="2" t="str">
        <f>IFERROR(VLOOKUP(B131,'[1]DADOS (OCULTAR)'!$Q$3:$S$136,3,0),"")</f>
        <v/>
      </c>
      <c r="B131" s="30"/>
      <c r="C131" s="20"/>
      <c r="D131" s="12"/>
      <c r="E131" s="6"/>
      <c r="F131" s="7"/>
      <c r="G131" s="7"/>
      <c r="H131" s="8"/>
      <c r="I131" s="19"/>
    </row>
    <row r="132" spans="1:9" ht="21" customHeight="1" x14ac:dyDescent="0.2">
      <c r="A132" s="2" t="str">
        <f>IFERROR(VLOOKUP(B132,'[1]DADOS (OCULTAR)'!$Q$3:$S$136,3,0),"")</f>
        <v/>
      </c>
      <c r="B132" s="30"/>
      <c r="C132" s="20"/>
      <c r="D132" s="12"/>
      <c r="E132" s="6"/>
      <c r="F132" s="7"/>
      <c r="G132" s="7"/>
      <c r="H132" s="8"/>
      <c r="I132" s="19"/>
    </row>
    <row r="133" spans="1:9" ht="21" customHeight="1" x14ac:dyDescent="0.2">
      <c r="A133" s="2" t="str">
        <f>IFERROR(VLOOKUP(B133,'[1]DADOS (OCULTAR)'!$Q$3:$S$136,3,0),"")</f>
        <v/>
      </c>
      <c r="B133" s="30"/>
      <c r="C133" s="20"/>
      <c r="D133" s="12"/>
      <c r="E133" s="6"/>
      <c r="F133" s="7"/>
      <c r="G133" s="7"/>
      <c r="H133" s="8"/>
      <c r="I133" s="19"/>
    </row>
    <row r="134" spans="1:9" ht="21" customHeight="1" x14ac:dyDescent="0.2">
      <c r="A134" s="2" t="str">
        <f>IFERROR(VLOOKUP(B134,'[1]DADOS (OCULTAR)'!$Q$3:$S$136,3,0),"")</f>
        <v/>
      </c>
      <c r="B134" s="30"/>
      <c r="C134" s="26"/>
      <c r="D134" s="27"/>
      <c r="E134" s="6"/>
      <c r="F134" s="7"/>
      <c r="G134" s="7"/>
      <c r="H134" s="8"/>
      <c r="I134" s="12"/>
    </row>
    <row r="135" spans="1:9" ht="21" customHeight="1" x14ac:dyDescent="0.2">
      <c r="A135" s="2" t="str">
        <f>IFERROR(VLOOKUP(B135,'[1]DADOS (OCULTAR)'!$Q$3:$S$136,3,0),"")</f>
        <v/>
      </c>
      <c r="B135" s="30"/>
      <c r="C135" s="13"/>
      <c r="D135" s="5"/>
      <c r="E135" s="6"/>
      <c r="F135" s="7"/>
      <c r="G135" s="7"/>
      <c r="H135" s="8"/>
      <c r="I135" s="11"/>
    </row>
    <row r="136" spans="1:9" ht="21" customHeight="1" x14ac:dyDescent="0.2">
      <c r="A136" s="2" t="str">
        <f>IFERROR(VLOOKUP(B136,'[1]DADOS (OCULTAR)'!$Q$3:$S$136,3,0),"")</f>
        <v/>
      </c>
      <c r="B136" s="30"/>
      <c r="C136" s="13"/>
      <c r="D136" s="5"/>
      <c r="E136" s="6"/>
      <c r="F136" s="7"/>
      <c r="G136" s="7"/>
      <c r="H136" s="8"/>
      <c r="I136" s="11"/>
    </row>
    <row r="137" spans="1:9" ht="21" customHeight="1" x14ac:dyDescent="0.2">
      <c r="A137" s="2" t="str">
        <f>IFERROR(VLOOKUP(B137,'[1]DADOS (OCULTAR)'!$Q$3:$S$136,3,0),"")</f>
        <v/>
      </c>
      <c r="B137" s="30"/>
      <c r="C137" s="13"/>
      <c r="D137" s="5"/>
      <c r="E137" s="6"/>
      <c r="F137" s="7"/>
      <c r="G137" s="7"/>
      <c r="H137" s="8"/>
      <c r="I137" s="11"/>
    </row>
    <row r="138" spans="1:9" ht="21" customHeight="1" x14ac:dyDescent="0.2">
      <c r="A138" s="2" t="str">
        <f>IFERROR(VLOOKUP(B138,'[1]DADOS (OCULTAR)'!$Q$3:$S$136,3,0),"")</f>
        <v/>
      </c>
      <c r="B138" s="30"/>
      <c r="C138" s="13"/>
      <c r="D138" s="5"/>
      <c r="E138" s="6"/>
      <c r="F138" s="7"/>
      <c r="G138" s="7"/>
      <c r="H138" s="8"/>
      <c r="I138" s="11"/>
    </row>
    <row r="139" spans="1:9" ht="21" customHeight="1" x14ac:dyDescent="0.2">
      <c r="A139" s="2" t="str">
        <f>IFERROR(VLOOKUP(B139,'[1]DADOS (OCULTAR)'!$Q$3:$S$136,3,0),"")</f>
        <v/>
      </c>
      <c r="B139" s="30"/>
      <c r="C139" s="13"/>
      <c r="D139" s="5"/>
      <c r="E139" s="6"/>
      <c r="F139" s="7"/>
      <c r="G139" s="7"/>
      <c r="H139" s="8"/>
      <c r="I139" s="11"/>
    </row>
    <row r="140" spans="1:9" ht="21" customHeight="1" x14ac:dyDescent="0.2">
      <c r="A140" s="2" t="str">
        <f>IFERROR(VLOOKUP(B140,'[1]DADOS (OCULTAR)'!$Q$3:$S$136,3,0),"")</f>
        <v/>
      </c>
      <c r="B140" s="30"/>
      <c r="C140" s="13"/>
      <c r="D140" s="5"/>
      <c r="E140" s="6"/>
      <c r="F140" s="7"/>
      <c r="G140" s="7"/>
      <c r="H140" s="8"/>
      <c r="I140" s="11"/>
    </row>
    <row r="141" spans="1:9" ht="21" customHeight="1" x14ac:dyDescent="0.2">
      <c r="A141" s="2" t="str">
        <f>IFERROR(VLOOKUP(B141,'[1]DADOS (OCULTAR)'!$Q$3:$S$136,3,0),"")</f>
        <v/>
      </c>
      <c r="B141" s="30"/>
      <c r="C141" s="13"/>
      <c r="D141" s="5"/>
      <c r="E141" s="6"/>
      <c r="F141" s="7"/>
      <c r="G141" s="7"/>
      <c r="H141" s="8"/>
      <c r="I141" s="11"/>
    </row>
    <row r="142" spans="1:9" ht="21" customHeight="1" x14ac:dyDescent="0.2">
      <c r="A142" s="2" t="str">
        <f>IFERROR(VLOOKUP(B142,'[1]DADOS (OCULTAR)'!$Q$3:$S$136,3,0),"")</f>
        <v/>
      </c>
      <c r="B142" s="30"/>
      <c r="C142" s="13"/>
      <c r="D142" s="5"/>
      <c r="E142" s="6"/>
      <c r="F142" s="7"/>
      <c r="G142" s="7"/>
      <c r="H142" s="8"/>
      <c r="I142" s="11"/>
    </row>
    <row r="143" spans="1:9" ht="21" customHeight="1" x14ac:dyDescent="0.2">
      <c r="A143" s="2" t="str">
        <f>IFERROR(VLOOKUP(B143,'[1]DADOS (OCULTAR)'!$Q$3:$S$136,3,0),"")</f>
        <v/>
      </c>
      <c r="B143" s="30"/>
      <c r="C143" s="13"/>
      <c r="D143" s="5"/>
      <c r="E143" s="6"/>
      <c r="F143" s="7"/>
      <c r="G143" s="7"/>
      <c r="H143" s="8"/>
      <c r="I143" s="11"/>
    </row>
    <row r="144" spans="1:9" ht="21" customHeight="1" x14ac:dyDescent="0.2">
      <c r="A144" s="2" t="str">
        <f>IFERROR(VLOOKUP(B144,'[1]DADOS (OCULTAR)'!$Q$3:$S$136,3,0),"")</f>
        <v/>
      </c>
      <c r="B144" s="30"/>
      <c r="C144" s="20"/>
      <c r="D144" s="14"/>
      <c r="E144" s="6"/>
      <c r="F144" s="7"/>
      <c r="G144" s="7"/>
      <c r="H144" s="8"/>
      <c r="I144" s="12"/>
    </row>
    <row r="145" spans="1:9" ht="21" customHeight="1" x14ac:dyDescent="0.2">
      <c r="A145" s="2" t="str">
        <f>IFERROR(VLOOKUP(B145,'[1]DADOS (OCULTAR)'!$Q$3:$S$136,3,0),"")</f>
        <v/>
      </c>
      <c r="B145" s="30"/>
      <c r="C145" s="20"/>
      <c r="D145" s="14"/>
      <c r="E145" s="6"/>
      <c r="F145" s="7"/>
      <c r="G145" s="7"/>
      <c r="H145" s="8"/>
      <c r="I145" s="12"/>
    </row>
    <row r="146" spans="1:9" ht="21" customHeight="1" x14ac:dyDescent="0.2">
      <c r="A146" s="2" t="str">
        <f>IFERROR(VLOOKUP(B146,'[1]DADOS (OCULTAR)'!$Q$3:$S$136,3,0),"")</f>
        <v/>
      </c>
      <c r="B146" s="30"/>
      <c r="C146" s="20"/>
      <c r="D146" s="14"/>
      <c r="E146" s="6"/>
      <c r="F146" s="7"/>
      <c r="G146" s="7"/>
      <c r="H146" s="8"/>
      <c r="I146" s="12"/>
    </row>
    <row r="147" spans="1:9" ht="21" customHeight="1" x14ac:dyDescent="0.2">
      <c r="A147" s="2" t="str">
        <f>IFERROR(VLOOKUP(B147,'[1]DADOS (OCULTAR)'!$Q$3:$S$136,3,0),"")</f>
        <v/>
      </c>
      <c r="B147" s="30"/>
      <c r="C147" s="20"/>
      <c r="D147" s="14"/>
      <c r="E147" s="6"/>
      <c r="F147" s="7"/>
      <c r="G147" s="7"/>
      <c r="H147" s="8"/>
      <c r="I147" s="12"/>
    </row>
    <row r="148" spans="1:9" ht="21" customHeight="1" x14ac:dyDescent="0.2">
      <c r="A148" s="2" t="str">
        <f>IFERROR(VLOOKUP(B148,'[1]DADOS (OCULTAR)'!$Q$3:$S$136,3,0),"")</f>
        <v/>
      </c>
      <c r="B148" s="30"/>
      <c r="C148" s="20"/>
      <c r="D148" s="14"/>
      <c r="E148" s="6"/>
      <c r="F148" s="7"/>
      <c r="G148" s="7"/>
      <c r="H148" s="8"/>
      <c r="I148" s="17"/>
    </row>
    <row r="149" spans="1:9" ht="21" customHeight="1" x14ac:dyDescent="0.2">
      <c r="A149" s="2" t="str">
        <f>IFERROR(VLOOKUP(B149,'[1]DADOS (OCULTAR)'!$Q$3:$S$136,3,0),"")</f>
        <v/>
      </c>
      <c r="B149" s="30"/>
      <c r="C149" s="20"/>
      <c r="D149" s="14"/>
      <c r="E149" s="6"/>
      <c r="F149" s="7"/>
      <c r="G149" s="7"/>
      <c r="H149" s="8"/>
      <c r="I149" s="12"/>
    </row>
    <row r="150" spans="1:9" ht="21" customHeight="1" x14ac:dyDescent="0.2">
      <c r="A150" s="2" t="str">
        <f>IFERROR(VLOOKUP(B150,'[1]DADOS (OCULTAR)'!$Q$3:$S$136,3,0),"")</f>
        <v/>
      </c>
      <c r="B150" s="30"/>
      <c r="C150" s="20"/>
      <c r="D150" s="14"/>
      <c r="E150" s="6"/>
      <c r="F150" s="7"/>
      <c r="G150" s="7"/>
      <c r="H150" s="8"/>
      <c r="I150" s="12"/>
    </row>
    <row r="151" spans="1:9" ht="21" customHeight="1" x14ac:dyDescent="0.2">
      <c r="A151" s="2" t="str">
        <f>IFERROR(VLOOKUP(B151,'[1]DADOS (OCULTAR)'!$Q$3:$S$136,3,0),"")</f>
        <v/>
      </c>
      <c r="B151" s="30"/>
      <c r="C151" s="20"/>
      <c r="D151" s="12"/>
      <c r="E151" s="6"/>
      <c r="F151" s="7"/>
      <c r="G151" s="7"/>
      <c r="H151" s="8"/>
      <c r="I151" s="19"/>
    </row>
    <row r="152" spans="1:9" ht="21" customHeight="1" x14ac:dyDescent="0.2">
      <c r="A152" s="2" t="str">
        <f>IFERROR(VLOOKUP(B152,'[1]DADOS (OCULTAR)'!$Q$3:$S$136,3,0),"")</f>
        <v/>
      </c>
      <c r="B152" s="30"/>
      <c r="C152" s="20"/>
      <c r="D152" s="12"/>
      <c r="E152" s="6"/>
      <c r="F152" s="7"/>
      <c r="G152" s="7"/>
      <c r="H152" s="8"/>
      <c r="I152" s="19"/>
    </row>
    <row r="153" spans="1:9" ht="21" customHeight="1" x14ac:dyDescent="0.2">
      <c r="A153" s="2" t="str">
        <f>IFERROR(VLOOKUP(B153,'[1]DADOS (OCULTAR)'!$Q$3:$S$136,3,0),"")</f>
        <v/>
      </c>
      <c r="B153" s="30"/>
      <c r="C153" s="20"/>
      <c r="D153" s="12"/>
      <c r="E153" s="6"/>
      <c r="F153" s="7"/>
      <c r="G153" s="7"/>
      <c r="H153" s="8"/>
      <c r="I153" s="19"/>
    </row>
    <row r="154" spans="1:9" ht="21" customHeight="1" x14ac:dyDescent="0.2">
      <c r="A154" s="2" t="str">
        <f>IFERROR(VLOOKUP(B154,'[1]DADOS (OCULTAR)'!$Q$3:$S$136,3,0),"")</f>
        <v/>
      </c>
      <c r="B154" s="30"/>
      <c r="C154" s="20"/>
      <c r="D154" s="14"/>
      <c r="E154" s="6"/>
      <c r="F154" s="7"/>
      <c r="G154" s="7"/>
      <c r="H154" s="8"/>
      <c r="I154" s="12"/>
    </row>
    <row r="155" spans="1:9" ht="21" customHeight="1" x14ac:dyDescent="0.2">
      <c r="A155" s="2" t="str">
        <f>IFERROR(VLOOKUP(B155,'[1]DADOS (OCULTAR)'!$Q$3:$S$136,3,0),"")</f>
        <v/>
      </c>
      <c r="B155" s="30"/>
      <c r="C155" s="26"/>
      <c r="D155" s="27"/>
      <c r="E155" s="6"/>
      <c r="F155" s="7"/>
      <c r="G155" s="7"/>
      <c r="H155" s="8"/>
      <c r="I155" s="12"/>
    </row>
    <row r="156" spans="1:9" ht="21" customHeight="1" x14ac:dyDescent="0.2">
      <c r="A156" s="2" t="str">
        <f>IFERROR(VLOOKUP(B156,'[1]DADOS (OCULTAR)'!$Q$3:$S$136,3,0),"")</f>
        <v/>
      </c>
      <c r="B156" s="30"/>
      <c r="C156" s="26"/>
      <c r="D156" s="27"/>
      <c r="E156" s="6"/>
      <c r="F156" s="7"/>
      <c r="G156" s="7"/>
      <c r="H156" s="8"/>
      <c r="I156" s="12"/>
    </row>
    <row r="157" spans="1:9" ht="21" customHeight="1" x14ac:dyDescent="0.2">
      <c r="A157" s="2" t="str">
        <f>IFERROR(VLOOKUP(B157,'[1]DADOS (OCULTAR)'!$Q$3:$S$136,3,0),"")</f>
        <v/>
      </c>
      <c r="B157" s="30"/>
      <c r="C157" s="4"/>
      <c r="D157" s="28"/>
      <c r="E157" s="6"/>
      <c r="F157" s="7"/>
      <c r="G157" s="7"/>
      <c r="H157" s="8"/>
      <c r="I157" s="19"/>
    </row>
    <row r="158" spans="1:9" ht="21" customHeight="1" x14ac:dyDescent="0.2">
      <c r="A158" s="2" t="str">
        <f>IFERROR(VLOOKUP(B158,'[1]DADOS (OCULTAR)'!$Q$3:$S$136,3,0),"")</f>
        <v/>
      </c>
      <c r="B158" s="30"/>
      <c r="C158" s="4"/>
      <c r="D158" s="28"/>
      <c r="E158" s="6"/>
      <c r="F158" s="7"/>
      <c r="G158" s="7"/>
      <c r="H158" s="8"/>
      <c r="I158" s="19"/>
    </row>
    <row r="159" spans="1:9" ht="21" customHeight="1" x14ac:dyDescent="0.2">
      <c r="A159" s="2" t="str">
        <f>IFERROR(VLOOKUP(B159,'[1]DADOS (OCULTAR)'!$Q$3:$S$136,3,0),"")</f>
        <v/>
      </c>
      <c r="B159" s="30"/>
      <c r="C159" s="29"/>
      <c r="D159" s="21"/>
      <c r="E159" s="6"/>
      <c r="F159" s="7"/>
      <c r="G159" s="7"/>
      <c r="H159" s="8"/>
      <c r="I159" s="12"/>
    </row>
    <row r="160" spans="1:9" ht="21" customHeight="1" x14ac:dyDescent="0.2">
      <c r="A160" s="2" t="str">
        <f>IFERROR(VLOOKUP(B160,'[1]DADOS (OCULTAR)'!$Q$3:$S$136,3,0),"")</f>
        <v/>
      </c>
      <c r="B160" s="30"/>
      <c r="C160" s="29"/>
      <c r="D160" s="21"/>
      <c r="E160" s="6"/>
      <c r="F160" s="7"/>
      <c r="G160" s="7"/>
      <c r="H160" s="8"/>
      <c r="I160" s="12"/>
    </row>
    <row r="161" spans="1:9" ht="21" customHeight="1" x14ac:dyDescent="0.2">
      <c r="A161" s="2" t="str">
        <f>IFERROR(VLOOKUP(B161,'[1]DADOS (OCULTAR)'!$Q$3:$S$136,3,0),"")</f>
        <v/>
      </c>
      <c r="B161" s="30"/>
      <c r="C161" s="13"/>
      <c r="D161" s="5"/>
      <c r="E161" s="6"/>
      <c r="F161" s="7"/>
      <c r="G161" s="7"/>
      <c r="H161" s="8"/>
      <c r="I161" s="11"/>
    </row>
    <row r="162" spans="1:9" ht="21" customHeight="1" x14ac:dyDescent="0.2">
      <c r="A162" s="2" t="str">
        <f>IFERROR(VLOOKUP(B162,'[1]DADOS (OCULTAR)'!$Q$3:$S$136,3,0),"")</f>
        <v/>
      </c>
      <c r="B162" s="30"/>
      <c r="C162" s="13"/>
      <c r="D162" s="5"/>
      <c r="E162" s="6"/>
      <c r="F162" s="7"/>
      <c r="G162" s="7"/>
      <c r="H162" s="8"/>
      <c r="I162" s="11"/>
    </row>
    <row r="163" spans="1:9" ht="21" customHeight="1" x14ac:dyDescent="0.2">
      <c r="A163" s="2" t="str">
        <f>IFERROR(VLOOKUP(B163,'[1]DADOS (OCULTAR)'!$Q$3:$S$136,3,0),"")</f>
        <v/>
      </c>
      <c r="B163" s="30"/>
      <c r="C163" s="13"/>
      <c r="D163" s="5"/>
      <c r="E163" s="6"/>
      <c r="F163" s="7"/>
      <c r="G163" s="7"/>
      <c r="H163" s="8"/>
      <c r="I163" s="11"/>
    </row>
    <row r="164" spans="1:9" ht="21" customHeight="1" x14ac:dyDescent="0.2">
      <c r="A164" s="2" t="str">
        <f>IFERROR(VLOOKUP(B164,'[1]DADOS (OCULTAR)'!$Q$3:$S$136,3,0),"")</f>
        <v/>
      </c>
      <c r="B164" s="30"/>
      <c r="C164" s="13"/>
      <c r="D164" s="5"/>
      <c r="E164" s="6"/>
      <c r="F164" s="7"/>
      <c r="G164" s="7"/>
      <c r="H164" s="8"/>
      <c r="I164" s="11"/>
    </row>
    <row r="165" spans="1:9" ht="21" customHeight="1" x14ac:dyDescent="0.2">
      <c r="A165" s="2" t="str">
        <f>IFERROR(VLOOKUP(B165,'[1]DADOS (OCULTAR)'!$Q$3:$S$136,3,0),"")</f>
        <v/>
      </c>
      <c r="B165" s="30"/>
      <c r="C165" s="13"/>
      <c r="D165" s="5"/>
      <c r="E165" s="6"/>
      <c r="F165" s="7"/>
      <c r="G165" s="7"/>
      <c r="H165" s="8"/>
      <c r="I165" s="11"/>
    </row>
    <row r="166" spans="1:9" ht="21" customHeight="1" x14ac:dyDescent="0.2">
      <c r="A166" s="2" t="str">
        <f>IFERROR(VLOOKUP(B166,'[1]DADOS (OCULTAR)'!$Q$3:$S$136,3,0),"")</f>
        <v/>
      </c>
      <c r="B166" s="30"/>
      <c r="C166" s="13"/>
      <c r="D166" s="5"/>
      <c r="E166" s="6"/>
      <c r="F166" s="7"/>
      <c r="G166" s="7"/>
      <c r="H166" s="8"/>
      <c r="I166" s="12"/>
    </row>
    <row r="167" spans="1:9" ht="21" customHeight="1" x14ac:dyDescent="0.2">
      <c r="A167" s="2" t="str">
        <f>IFERROR(VLOOKUP(B167,'[1]DADOS (OCULTAR)'!$Q$3:$S$136,3,0),"")</f>
        <v/>
      </c>
      <c r="B167" s="30"/>
      <c r="C167" s="4"/>
      <c r="D167" s="33"/>
      <c r="E167" s="6"/>
      <c r="F167" s="7"/>
      <c r="G167" s="7"/>
      <c r="H167" s="8"/>
      <c r="I167" s="17"/>
    </row>
    <row r="168" spans="1:9" ht="21" customHeight="1" x14ac:dyDescent="0.2">
      <c r="A168" s="2" t="str">
        <f>IFERROR(VLOOKUP(B168,'[1]DADOS (OCULTAR)'!$Q$3:$S$136,3,0),"")</f>
        <v/>
      </c>
      <c r="B168" s="30"/>
      <c r="C168" s="34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30"/>
      <c r="C169" s="34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30"/>
      <c r="C170" s="34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30"/>
      <c r="C171" s="34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30"/>
      <c r="C172" s="34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30"/>
      <c r="C173" s="34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30"/>
      <c r="C174" s="34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30"/>
      <c r="C175" s="34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30"/>
      <c r="C176" s="34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30"/>
      <c r="C177" s="34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30"/>
      <c r="C178" s="34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30"/>
      <c r="C179" s="34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30"/>
      <c r="C180" s="34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30"/>
      <c r="C181" s="34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30"/>
      <c r="C182" s="34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30"/>
      <c r="C183" s="34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30"/>
      <c r="C184" s="34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30"/>
      <c r="C185" s="34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30"/>
      <c r="C186" s="34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30"/>
      <c r="C187" s="34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30"/>
      <c r="C188" s="34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30"/>
      <c r="C189" s="34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30"/>
      <c r="C190" s="34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30"/>
      <c r="C191" s="34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30"/>
      <c r="C192" s="34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30"/>
      <c r="C193" s="34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30"/>
      <c r="C194" s="34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30"/>
      <c r="C195" s="34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30"/>
      <c r="C196" s="34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30"/>
      <c r="C197" s="34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30"/>
      <c r="C198" s="34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30"/>
      <c r="C199" s="34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30"/>
      <c r="C200" s="34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30"/>
      <c r="C201" s="34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30"/>
      <c r="C202" s="34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30"/>
      <c r="C203" s="34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30"/>
      <c r="C204" s="34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30"/>
      <c r="C205" s="34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30"/>
      <c r="C206" s="34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30"/>
      <c r="C207" s="34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30"/>
      <c r="C208" s="34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30"/>
      <c r="C209" s="34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30"/>
      <c r="C210" s="34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30"/>
      <c r="C211" s="34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30"/>
      <c r="C212" s="34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30"/>
      <c r="C213" s="34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30"/>
      <c r="C214" s="34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30"/>
      <c r="C215" s="34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30"/>
      <c r="C216" s="34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30"/>
      <c r="C217" s="34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30"/>
      <c r="C218" s="34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30"/>
      <c r="C219" s="34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30"/>
      <c r="C220" s="34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30"/>
      <c r="C221" s="34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30"/>
      <c r="C222" s="34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30"/>
      <c r="C223" s="34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30"/>
      <c r="C224" s="34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30"/>
      <c r="C225" s="34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30"/>
      <c r="C226" s="34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30"/>
      <c r="C227" s="34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30"/>
      <c r="C228" s="34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30"/>
      <c r="C229" s="34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30"/>
      <c r="C230" s="34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30"/>
      <c r="C231" s="34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30"/>
      <c r="C232" s="34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30"/>
      <c r="C233" s="34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30"/>
      <c r="C234" s="34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30"/>
      <c r="C235" s="34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30"/>
      <c r="C236" s="34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30"/>
      <c r="C237" s="34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30"/>
      <c r="C238" s="34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30"/>
      <c r="C239" s="34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30"/>
      <c r="C240" s="34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30"/>
      <c r="C241" s="34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30"/>
      <c r="C242" s="34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30"/>
      <c r="C243" s="34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30"/>
      <c r="C244" s="34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30"/>
      <c r="C245" s="34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30"/>
      <c r="C246" s="34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30"/>
      <c r="C247" s="34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30"/>
      <c r="C248" s="34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30"/>
      <c r="C249" s="34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30"/>
      <c r="C250" s="34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30"/>
      <c r="C251" s="34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30"/>
      <c r="C252" s="34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30"/>
      <c r="C253" s="34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30"/>
      <c r="C254" s="34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30"/>
      <c r="C255" s="34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30"/>
      <c r="C256" s="34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30"/>
      <c r="C257" s="34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30"/>
      <c r="C258" s="34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30"/>
      <c r="C259" s="34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30"/>
      <c r="C260" s="34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30"/>
      <c r="C261" s="34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30"/>
      <c r="C262" s="34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30"/>
      <c r="C263" s="34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30"/>
      <c r="C264" s="34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30"/>
      <c r="C265" s="34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30"/>
      <c r="C266" s="34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30"/>
      <c r="C267" s="34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30"/>
      <c r="C268" s="34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30"/>
      <c r="C269" s="34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30"/>
      <c r="C270" s="34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30"/>
      <c r="C271" s="34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30"/>
      <c r="C272" s="34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30"/>
      <c r="C273" s="34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30"/>
      <c r="C274" s="34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30"/>
      <c r="C275" s="34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30"/>
      <c r="C276" s="34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30"/>
      <c r="C277" s="34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30"/>
      <c r="C278" s="34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30"/>
      <c r="C279" s="34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30"/>
      <c r="C280" s="34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30"/>
      <c r="C281" s="34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30"/>
      <c r="C282" s="34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30"/>
      <c r="C283" s="34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30"/>
      <c r="C284" s="34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30"/>
      <c r="C285" s="34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30"/>
      <c r="C286" s="34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30"/>
      <c r="C287" s="34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30"/>
      <c r="C288" s="34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30"/>
      <c r="C289" s="34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30"/>
      <c r="C290" s="34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30"/>
      <c r="C291" s="34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30"/>
      <c r="C292" s="34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30"/>
      <c r="C293" s="34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30"/>
      <c r="C294" s="34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30"/>
      <c r="C295" s="34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30"/>
      <c r="C296" s="34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30"/>
      <c r="C297" s="34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30"/>
      <c r="C298" s="34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30"/>
      <c r="C299" s="34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30"/>
      <c r="C300" s="34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30"/>
      <c r="C301" s="34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30"/>
      <c r="C302" s="34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30"/>
      <c r="C303" s="34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30"/>
      <c r="C304" s="34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30"/>
      <c r="C305" s="34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30"/>
      <c r="C306" s="34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30"/>
      <c r="C307" s="34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30"/>
      <c r="C308" s="34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30"/>
      <c r="C309" s="34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30"/>
      <c r="C310" s="34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30"/>
      <c r="C311" s="34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30"/>
      <c r="C312" s="34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30"/>
      <c r="C313" s="34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30"/>
      <c r="C314" s="34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30"/>
      <c r="C315" s="34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30"/>
      <c r="C316" s="34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30"/>
      <c r="C317" s="34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30"/>
      <c r="C318" s="34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30"/>
      <c r="C319" s="34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30"/>
      <c r="C320" s="34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30"/>
      <c r="C321" s="34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30"/>
      <c r="C322" s="34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30"/>
      <c r="C323" s="34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30"/>
      <c r="C324" s="34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30"/>
      <c r="C325" s="34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30"/>
      <c r="C326" s="34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30"/>
      <c r="C327" s="34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30"/>
      <c r="C328" s="34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30"/>
      <c r="C329" s="34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30"/>
      <c r="C330" s="34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30"/>
      <c r="C331" s="34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30"/>
      <c r="C332" s="34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30"/>
      <c r="C333" s="34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30"/>
      <c r="C334" s="34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30"/>
      <c r="C335" s="34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30"/>
      <c r="C336" s="34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30"/>
      <c r="C337" s="34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30"/>
      <c r="C338" s="34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30"/>
      <c r="C339" s="34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30"/>
      <c r="C340" s="34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30"/>
      <c r="C341" s="34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30"/>
      <c r="C342" s="34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30"/>
      <c r="C343" s="34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30"/>
      <c r="C344" s="34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30"/>
      <c r="C345" s="34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30"/>
      <c r="C346" s="34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30"/>
      <c r="C347" s="34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30"/>
      <c r="C348" s="34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30"/>
      <c r="C349" s="34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30"/>
      <c r="C350" s="34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30"/>
      <c r="C351" s="34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30"/>
      <c r="C352" s="34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30"/>
      <c r="C353" s="34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30"/>
      <c r="C354" s="34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30"/>
      <c r="C355" s="34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30"/>
      <c r="C356" s="34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30"/>
      <c r="C357" s="34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30"/>
      <c r="C358" s="34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30"/>
      <c r="C359" s="34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30"/>
      <c r="C360" s="34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30"/>
      <c r="C361" s="34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30"/>
      <c r="C362" s="34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30"/>
      <c r="C363" s="34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30"/>
      <c r="C364" s="34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30"/>
      <c r="C365" s="34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30"/>
      <c r="C366" s="34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30"/>
      <c r="C367" s="34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30"/>
      <c r="C368" s="34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30"/>
      <c r="C369" s="34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30"/>
      <c r="C370" s="34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30"/>
      <c r="C371" s="34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30"/>
      <c r="C372" s="34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30"/>
      <c r="C373" s="34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30"/>
      <c r="C374" s="34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30"/>
      <c r="C375" s="34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30"/>
      <c r="C376" s="34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30"/>
      <c r="C377" s="34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30"/>
      <c r="C378" s="34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30"/>
      <c r="C379" s="34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30"/>
      <c r="C380" s="34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30"/>
      <c r="C381" s="34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30"/>
      <c r="C382" s="34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30"/>
      <c r="C383" s="34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30"/>
      <c r="C384" s="34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30"/>
      <c r="C385" s="34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30"/>
      <c r="C386" s="34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30"/>
      <c r="C387" s="34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30"/>
      <c r="C388" s="34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30"/>
      <c r="C389" s="34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30"/>
      <c r="C390" s="34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30"/>
      <c r="C391" s="34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30"/>
      <c r="C392" s="34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30"/>
      <c r="C393" s="34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30"/>
      <c r="C394" s="34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30"/>
      <c r="C395" s="34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30"/>
      <c r="C396" s="34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30"/>
      <c r="C397" s="34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30"/>
      <c r="C398" s="34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30"/>
      <c r="C399" s="34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30"/>
      <c r="C400" s="34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30"/>
      <c r="C401" s="34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30"/>
      <c r="C402" s="34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30"/>
      <c r="C403" s="34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30"/>
      <c r="C404" s="34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30"/>
      <c r="C405" s="34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30"/>
      <c r="C406" s="34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30"/>
      <c r="C407" s="34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30"/>
      <c r="C408" s="34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30"/>
      <c r="C409" s="34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30"/>
      <c r="C410" s="34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30"/>
      <c r="C411" s="34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30"/>
      <c r="C412" s="34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30"/>
      <c r="C413" s="34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30"/>
      <c r="C414" s="34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30"/>
      <c r="C415" s="34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30"/>
      <c r="C416" s="34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30"/>
      <c r="C417" s="34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30"/>
      <c r="C418" s="34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30"/>
      <c r="C419" s="34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30"/>
      <c r="C420" s="34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30"/>
      <c r="C421" s="34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30"/>
      <c r="C422" s="34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30"/>
      <c r="C423" s="34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30"/>
      <c r="C424" s="34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30"/>
      <c r="C425" s="34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30"/>
      <c r="C426" s="34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30"/>
      <c r="C427" s="34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30"/>
      <c r="C428" s="34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30"/>
      <c r="C429" s="34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30"/>
      <c r="C430" s="34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30"/>
      <c r="C431" s="34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30"/>
      <c r="C432" s="34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30"/>
      <c r="C433" s="34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30"/>
      <c r="C434" s="34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30"/>
      <c r="C435" s="34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30"/>
      <c r="C436" s="34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30"/>
      <c r="C437" s="34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30"/>
      <c r="C438" s="34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30"/>
      <c r="C439" s="34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30"/>
      <c r="C440" s="34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30"/>
      <c r="C441" s="34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30"/>
      <c r="C442" s="34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30"/>
      <c r="C443" s="34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30"/>
      <c r="C444" s="34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30"/>
      <c r="C445" s="34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30"/>
      <c r="C446" s="34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30"/>
      <c r="C447" s="34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30"/>
      <c r="C448" s="34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30"/>
      <c r="C449" s="34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30"/>
      <c r="C450" s="34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30"/>
      <c r="C451" s="34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30"/>
      <c r="C452" s="34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30"/>
      <c r="C453" s="34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30"/>
      <c r="C454" s="34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30"/>
      <c r="C455" s="34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30"/>
      <c r="C456" s="34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30"/>
      <c r="C457" s="34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30"/>
      <c r="C458" s="34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30"/>
      <c r="C459" s="34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30"/>
      <c r="C460" s="34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30"/>
      <c r="C461" s="34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30"/>
      <c r="C462" s="34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30"/>
      <c r="C463" s="34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30"/>
      <c r="C464" s="34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30"/>
      <c r="C465" s="34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30"/>
      <c r="C466" s="34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30"/>
      <c r="C467" s="34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30"/>
      <c r="C468" s="34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30"/>
      <c r="C469" s="34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30"/>
      <c r="C470" s="34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30"/>
      <c r="C471" s="34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30"/>
      <c r="C472" s="34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30"/>
      <c r="C473" s="34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30"/>
      <c r="C474" s="34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30"/>
      <c r="C475" s="34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30"/>
      <c r="C476" s="34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30"/>
      <c r="C477" s="34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30"/>
      <c r="C478" s="34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30"/>
      <c r="C479" s="34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30"/>
      <c r="C480" s="34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30"/>
      <c r="C481" s="34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30"/>
      <c r="C482" s="34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30"/>
      <c r="C483" s="34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30"/>
      <c r="C484" s="34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30"/>
      <c r="C485" s="34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30"/>
      <c r="C486" s="34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30"/>
      <c r="C487" s="34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30"/>
      <c r="C488" s="34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30"/>
      <c r="C489" s="34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30"/>
      <c r="C490" s="34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30"/>
      <c r="C491" s="34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30"/>
      <c r="C492" s="34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30"/>
      <c r="C493" s="34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30"/>
      <c r="C494" s="34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30"/>
      <c r="C495" s="34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30"/>
      <c r="C496" s="34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30"/>
      <c r="C497" s="34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30"/>
      <c r="C498" s="34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30"/>
      <c r="C499" s="34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30"/>
      <c r="C500" s="34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30"/>
      <c r="C501" s="34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30"/>
      <c r="C502" s="34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30"/>
      <c r="C503" s="34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30"/>
      <c r="C504" s="34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30"/>
      <c r="C505" s="34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30"/>
      <c r="C506" s="34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30"/>
      <c r="C507" s="34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30"/>
      <c r="C508" s="34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30"/>
      <c r="C509" s="34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30"/>
      <c r="C510" s="34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30"/>
      <c r="C511" s="34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30"/>
      <c r="C512" s="34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30"/>
      <c r="C513" s="34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30"/>
      <c r="C514" s="34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30"/>
      <c r="C515" s="34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30"/>
      <c r="C516" s="34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30"/>
      <c r="C517" s="34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30"/>
      <c r="C518" s="34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30"/>
      <c r="C519" s="34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30"/>
      <c r="C520" s="34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30"/>
      <c r="C521" s="34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30"/>
      <c r="C522" s="34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30"/>
      <c r="C523" s="34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30"/>
      <c r="C524" s="34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30"/>
      <c r="C525" s="34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30"/>
      <c r="C526" s="34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30"/>
      <c r="C527" s="34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30"/>
      <c r="C528" s="34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30"/>
      <c r="C529" s="34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30"/>
      <c r="C530" s="34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30"/>
      <c r="C531" s="34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30"/>
      <c r="C532" s="34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30"/>
      <c r="C533" s="34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30"/>
      <c r="C534" s="34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30"/>
      <c r="C535" s="34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30"/>
      <c r="C536" s="34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30"/>
      <c r="C537" s="34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30"/>
      <c r="C538" s="34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30"/>
      <c r="C539" s="34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30"/>
      <c r="C540" s="34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30"/>
      <c r="C541" s="34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30"/>
      <c r="C542" s="34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30"/>
      <c r="C543" s="34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30"/>
      <c r="C544" s="34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30"/>
      <c r="C545" s="34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30"/>
      <c r="C546" s="34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30"/>
      <c r="C547" s="34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30"/>
      <c r="C548" s="34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30"/>
      <c r="C549" s="34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30"/>
      <c r="C550" s="34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30"/>
      <c r="C551" s="34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30"/>
      <c r="C552" s="34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30"/>
      <c r="C553" s="34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30"/>
      <c r="C554" s="34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30"/>
      <c r="C555" s="34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30"/>
      <c r="C556" s="34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30"/>
      <c r="C557" s="34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30"/>
      <c r="C558" s="34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30"/>
      <c r="C559" s="34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30"/>
      <c r="C560" s="34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30"/>
      <c r="C561" s="34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30"/>
      <c r="C562" s="34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30"/>
      <c r="C563" s="34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30"/>
      <c r="C564" s="34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30"/>
      <c r="C565" s="34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30"/>
      <c r="C566" s="34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30"/>
      <c r="C567" s="34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30"/>
      <c r="C568" s="34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30"/>
      <c r="C569" s="34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30"/>
      <c r="C570" s="34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30"/>
      <c r="C571" s="34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30"/>
      <c r="C572" s="34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30"/>
      <c r="C573" s="34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30"/>
      <c r="C574" s="34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30"/>
      <c r="C575" s="34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30"/>
      <c r="C576" s="34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30"/>
      <c r="C577" s="34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30"/>
      <c r="C578" s="34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30"/>
      <c r="C579" s="34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30"/>
      <c r="C580" s="34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30"/>
      <c r="C581" s="34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30"/>
      <c r="C582" s="34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30"/>
      <c r="C583" s="34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30"/>
      <c r="C584" s="34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30"/>
      <c r="C585" s="34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30"/>
      <c r="C586" s="34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30"/>
      <c r="C587" s="34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30"/>
      <c r="C588" s="34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30"/>
      <c r="C589" s="34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30"/>
      <c r="C590" s="34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30"/>
      <c r="C591" s="34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30"/>
      <c r="C592" s="34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30"/>
      <c r="C593" s="34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30"/>
      <c r="C594" s="34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30"/>
      <c r="C595" s="34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30"/>
      <c r="C596" s="34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30"/>
      <c r="C597" s="34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30"/>
      <c r="C598" s="34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30"/>
      <c r="C599" s="34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30"/>
      <c r="C600" s="34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30"/>
      <c r="C601" s="34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30"/>
      <c r="C602" s="34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30"/>
      <c r="C603" s="34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30"/>
      <c r="C604" s="34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30"/>
      <c r="C605" s="34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30"/>
      <c r="C606" s="34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30"/>
      <c r="C607" s="34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30"/>
      <c r="C608" s="34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30"/>
      <c r="C609" s="34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30"/>
      <c r="C610" s="34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30"/>
      <c r="C611" s="34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30"/>
      <c r="C612" s="34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30"/>
      <c r="C613" s="34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30"/>
      <c r="C614" s="34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30"/>
      <c r="C615" s="34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30"/>
      <c r="C616" s="34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30"/>
      <c r="C617" s="34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30"/>
      <c r="C618" s="34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30"/>
      <c r="C619" s="34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30"/>
      <c r="C620" s="34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30"/>
      <c r="C621" s="34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30"/>
      <c r="C622" s="34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30"/>
      <c r="C623" s="34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30"/>
      <c r="C624" s="34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30"/>
      <c r="C625" s="34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30"/>
      <c r="C626" s="34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30"/>
      <c r="C627" s="34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30"/>
      <c r="C628" s="34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30"/>
      <c r="C629" s="34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30"/>
      <c r="C630" s="34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30"/>
      <c r="C631" s="34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30"/>
      <c r="C632" s="34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30"/>
      <c r="C633" s="34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30"/>
      <c r="C634" s="34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30"/>
      <c r="C635" s="34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30"/>
      <c r="C636" s="34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30"/>
      <c r="C637" s="34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30"/>
      <c r="C638" s="34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30"/>
      <c r="C639" s="34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30"/>
      <c r="C640" s="34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30"/>
      <c r="C641" s="34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30"/>
      <c r="C642" s="34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30"/>
      <c r="C643" s="34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30"/>
      <c r="C644" s="34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30"/>
      <c r="C645" s="34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30"/>
      <c r="C646" s="34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30"/>
      <c r="C647" s="34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30"/>
      <c r="C648" s="34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30"/>
      <c r="C649" s="34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30"/>
      <c r="C650" s="34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30"/>
      <c r="C651" s="34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30"/>
      <c r="C652" s="34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30"/>
      <c r="C653" s="34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30"/>
      <c r="C654" s="34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30"/>
      <c r="C655" s="34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30"/>
      <c r="C656" s="34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30"/>
      <c r="C657" s="34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30"/>
      <c r="C658" s="34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30"/>
      <c r="C659" s="34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30"/>
      <c r="C660" s="34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30"/>
      <c r="C661" s="34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30"/>
      <c r="C662" s="34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30"/>
      <c r="C663" s="34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30"/>
      <c r="C664" s="34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30"/>
      <c r="C665" s="34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30"/>
      <c r="C666" s="34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30"/>
      <c r="C667" s="34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30"/>
      <c r="C668" s="34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30"/>
      <c r="C669" s="34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30"/>
      <c r="C670" s="34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30"/>
      <c r="C671" s="34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30"/>
      <c r="C672" s="34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30"/>
      <c r="C673" s="34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30"/>
      <c r="C674" s="34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30"/>
      <c r="C675" s="34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30"/>
      <c r="C676" s="34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30"/>
      <c r="C677" s="34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30"/>
      <c r="C678" s="34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30"/>
      <c r="C679" s="34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30"/>
      <c r="C680" s="34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30"/>
      <c r="C681" s="34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30"/>
      <c r="C682" s="34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30"/>
      <c r="C683" s="34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30"/>
      <c r="C684" s="34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30"/>
      <c r="C685" s="34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30"/>
      <c r="C686" s="34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30"/>
      <c r="C687" s="34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30"/>
      <c r="C688" s="34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30"/>
      <c r="C689" s="34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30"/>
      <c r="C690" s="34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30"/>
      <c r="C691" s="34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30"/>
      <c r="C692" s="34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30"/>
      <c r="C693" s="34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30"/>
      <c r="C694" s="34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30"/>
      <c r="C695" s="34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30"/>
      <c r="C696" s="34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30"/>
      <c r="C697" s="34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30"/>
      <c r="C698" s="34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30"/>
      <c r="C699" s="34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30"/>
      <c r="C700" s="34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30"/>
      <c r="C701" s="34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30"/>
      <c r="C702" s="34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30"/>
      <c r="C703" s="34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30"/>
      <c r="C704" s="34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30"/>
      <c r="C705" s="34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30"/>
      <c r="C706" s="34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30"/>
      <c r="C707" s="34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30"/>
      <c r="C708" s="34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30"/>
      <c r="C709" s="34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30"/>
      <c r="C710" s="34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30"/>
      <c r="C711" s="34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30"/>
      <c r="C712" s="34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30"/>
      <c r="C713" s="34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30"/>
      <c r="C714" s="34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30"/>
      <c r="C715" s="34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30"/>
      <c r="C716" s="34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30"/>
      <c r="C717" s="34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30"/>
      <c r="C718" s="34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30"/>
      <c r="C719" s="34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30"/>
      <c r="C720" s="34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30"/>
      <c r="C721" s="34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30"/>
      <c r="C722" s="34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30"/>
      <c r="C723" s="34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30"/>
      <c r="C724" s="34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30"/>
      <c r="C725" s="34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30"/>
      <c r="C726" s="34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30"/>
      <c r="C727" s="34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30"/>
      <c r="C728" s="34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30"/>
      <c r="C729" s="34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30"/>
      <c r="C730" s="34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30"/>
      <c r="C731" s="34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30"/>
      <c r="C732" s="34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30"/>
      <c r="C733" s="34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30"/>
      <c r="C734" s="34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30"/>
      <c r="C735" s="34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30"/>
      <c r="C736" s="34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30"/>
      <c r="C737" s="34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30"/>
      <c r="C738" s="34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30"/>
      <c r="C739" s="34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30"/>
      <c r="C740" s="34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30"/>
      <c r="C741" s="34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30"/>
      <c r="C742" s="34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30"/>
      <c r="C743" s="34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30"/>
      <c r="C744" s="34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30"/>
      <c r="C745" s="34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30"/>
      <c r="C746" s="34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30"/>
      <c r="C747" s="34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30"/>
      <c r="C748" s="34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30"/>
      <c r="C749" s="34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30"/>
      <c r="C750" s="34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30"/>
      <c r="C751" s="34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30"/>
      <c r="C752" s="34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30"/>
      <c r="C753" s="34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30"/>
      <c r="C754" s="34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30"/>
      <c r="C755" s="34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30"/>
      <c r="C756" s="34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30"/>
      <c r="C757" s="34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30"/>
      <c r="C758" s="34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30"/>
      <c r="C759" s="34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30"/>
      <c r="C760" s="34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30"/>
      <c r="C761" s="34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30"/>
      <c r="C762" s="34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30"/>
      <c r="C763" s="34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30"/>
      <c r="C764" s="34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30"/>
      <c r="C765" s="34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30"/>
      <c r="C766" s="34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30"/>
      <c r="C767" s="34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30"/>
      <c r="C768" s="34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30"/>
      <c r="C769" s="34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30"/>
      <c r="C770" s="34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30"/>
      <c r="C771" s="34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30"/>
      <c r="C772" s="34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30"/>
      <c r="C773" s="34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30"/>
      <c r="C774" s="34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30"/>
      <c r="C775" s="34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30"/>
      <c r="C776" s="34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30"/>
      <c r="C777" s="34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30"/>
      <c r="C778" s="34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30"/>
      <c r="C779" s="34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30"/>
      <c r="C780" s="34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30"/>
      <c r="C781" s="34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30"/>
      <c r="C782" s="34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30"/>
      <c r="C783" s="34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30"/>
      <c r="C784" s="34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30"/>
      <c r="C785" s="34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30"/>
      <c r="C786" s="34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30"/>
      <c r="C787" s="34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30"/>
      <c r="C788" s="34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30"/>
      <c r="C789" s="34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30"/>
      <c r="C790" s="34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30"/>
      <c r="C791" s="34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30"/>
      <c r="C792" s="34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30"/>
      <c r="C793" s="34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30"/>
      <c r="C794" s="34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30"/>
      <c r="C795" s="34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30"/>
      <c r="C796" s="34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30"/>
      <c r="C797" s="34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30"/>
      <c r="C798" s="34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30"/>
      <c r="C799" s="34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30"/>
      <c r="C800" s="34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30"/>
      <c r="C801" s="34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30"/>
      <c r="C802" s="34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30"/>
      <c r="C803" s="34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30"/>
      <c r="C804" s="34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30"/>
      <c r="C805" s="34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30"/>
      <c r="C806" s="34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30"/>
      <c r="C807" s="34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30"/>
      <c r="C808" s="34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30"/>
      <c r="C809" s="34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30"/>
      <c r="C810" s="34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30"/>
      <c r="C811" s="34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30"/>
      <c r="C812" s="34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30"/>
      <c r="C813" s="34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30"/>
      <c r="C814" s="34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30"/>
      <c r="C815" s="34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30"/>
      <c r="C816" s="34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30"/>
      <c r="C817" s="34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30"/>
      <c r="C818" s="34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30"/>
      <c r="C819" s="34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30"/>
      <c r="C820" s="34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30"/>
      <c r="C821" s="34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30"/>
      <c r="C822" s="34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30"/>
      <c r="C823" s="34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30"/>
      <c r="C824" s="34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30"/>
      <c r="C825" s="34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30"/>
      <c r="C826" s="34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30"/>
      <c r="C827" s="34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30"/>
      <c r="C828" s="34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30"/>
      <c r="C829" s="34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30"/>
      <c r="C830" s="34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30"/>
      <c r="C831" s="34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30"/>
      <c r="C832" s="34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30"/>
      <c r="C833" s="34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30"/>
      <c r="C834" s="34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30"/>
      <c r="C835" s="34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30"/>
      <c r="C836" s="34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30"/>
      <c r="C837" s="34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30"/>
      <c r="C838" s="34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30"/>
      <c r="C839" s="34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30"/>
      <c r="C840" s="34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30"/>
      <c r="C841" s="34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30"/>
      <c r="C842" s="34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30"/>
      <c r="C843" s="34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30"/>
      <c r="C844" s="34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30"/>
      <c r="C845" s="34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30"/>
      <c r="C846" s="34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30"/>
      <c r="C847" s="34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30"/>
      <c r="C848" s="34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30"/>
      <c r="C849" s="34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30"/>
      <c r="C850" s="34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30"/>
      <c r="C851" s="34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30"/>
      <c r="C852" s="34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30"/>
      <c r="C853" s="34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30"/>
      <c r="C854" s="34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30"/>
      <c r="C855" s="34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30"/>
      <c r="C856" s="34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30"/>
      <c r="C857" s="34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30"/>
      <c r="C858" s="34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30"/>
      <c r="C859" s="34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30"/>
      <c r="C860" s="34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30"/>
      <c r="C861" s="34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30"/>
      <c r="C862" s="34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30"/>
      <c r="C863" s="34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30"/>
      <c r="C864" s="34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30"/>
      <c r="C865" s="34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30"/>
      <c r="C866" s="34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30"/>
      <c r="C867" s="34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30"/>
      <c r="C868" s="34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30"/>
      <c r="C869" s="34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30"/>
      <c r="C870" s="34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30"/>
      <c r="C871" s="34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30"/>
      <c r="C872" s="34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30"/>
      <c r="C873" s="34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30"/>
      <c r="C874" s="34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30"/>
      <c r="C875" s="34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30"/>
      <c r="C876" s="34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30"/>
      <c r="C877" s="34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30"/>
      <c r="C878" s="34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30"/>
      <c r="C879" s="34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30"/>
      <c r="C880" s="34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30"/>
      <c r="C881" s="34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30"/>
      <c r="C882" s="34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30"/>
      <c r="C883" s="34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30"/>
      <c r="C884" s="34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30"/>
      <c r="C885" s="34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30"/>
      <c r="C886" s="34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30"/>
      <c r="C887" s="34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30"/>
      <c r="C888" s="34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30"/>
      <c r="C889" s="34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30"/>
      <c r="C890" s="34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30"/>
      <c r="C891" s="34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30"/>
      <c r="C892" s="34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30"/>
      <c r="C893" s="34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30"/>
      <c r="C894" s="34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30"/>
      <c r="C895" s="34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30"/>
      <c r="C896" s="34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30"/>
      <c r="C897" s="34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30"/>
      <c r="C898" s="34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30"/>
      <c r="C899" s="34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30"/>
      <c r="C900" s="34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30"/>
      <c r="C901" s="34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30"/>
      <c r="C902" s="34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30"/>
      <c r="C903" s="34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30"/>
      <c r="C904" s="34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30"/>
      <c r="C905" s="34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30"/>
      <c r="C906" s="34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30"/>
      <c r="C907" s="34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30"/>
      <c r="C908" s="34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30"/>
      <c r="C909" s="34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30"/>
      <c r="C910" s="34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30"/>
      <c r="C911" s="34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30"/>
      <c r="C912" s="34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30"/>
      <c r="C913" s="34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30"/>
      <c r="C914" s="34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30"/>
      <c r="C915" s="34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30"/>
      <c r="C916" s="34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30"/>
      <c r="C917" s="34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30"/>
      <c r="C918" s="34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30"/>
      <c r="C919" s="34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30"/>
      <c r="C920" s="34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30"/>
      <c r="C921" s="34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30"/>
      <c r="C922" s="34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30"/>
      <c r="C923" s="34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30"/>
      <c r="C924" s="34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30"/>
      <c r="C925" s="34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30"/>
      <c r="C926" s="34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30"/>
      <c r="C927" s="34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30"/>
      <c r="C928" s="34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30"/>
      <c r="C929" s="34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30"/>
      <c r="C930" s="34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30"/>
      <c r="C931" s="34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30"/>
      <c r="C932" s="34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30"/>
      <c r="C933" s="34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30"/>
      <c r="C934" s="34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30"/>
      <c r="C935" s="34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30"/>
      <c r="C936" s="34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30"/>
      <c r="C937" s="34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30"/>
      <c r="C938" s="34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30"/>
      <c r="C939" s="34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30"/>
      <c r="C940" s="34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30"/>
      <c r="C941" s="34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30"/>
      <c r="C942" s="34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30"/>
      <c r="C943" s="34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30"/>
      <c r="C944" s="34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30"/>
      <c r="C945" s="34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30"/>
      <c r="C946" s="34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30"/>
      <c r="C947" s="34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30"/>
      <c r="C948" s="34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30"/>
      <c r="C949" s="34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30"/>
      <c r="C950" s="34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30"/>
      <c r="C951" s="34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30"/>
      <c r="C952" s="34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30"/>
      <c r="C953" s="34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30"/>
      <c r="C954" s="34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30"/>
      <c r="C955" s="34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30"/>
      <c r="C956" s="34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30"/>
      <c r="C957" s="34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30"/>
      <c r="C958" s="34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30"/>
      <c r="C959" s="34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30"/>
      <c r="C960" s="34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30"/>
      <c r="C961" s="34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30"/>
      <c r="C962" s="34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30"/>
      <c r="C963" s="34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30"/>
      <c r="C964" s="34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30"/>
      <c r="C965" s="34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30"/>
      <c r="C966" s="34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30"/>
      <c r="C967" s="34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30"/>
      <c r="C968" s="34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30"/>
      <c r="C969" s="34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30"/>
      <c r="C970" s="34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30"/>
      <c r="C971" s="34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30"/>
      <c r="C972" s="34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30"/>
      <c r="C973" s="34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30"/>
      <c r="C974" s="34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30"/>
      <c r="C975" s="34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30"/>
      <c r="C976" s="34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30"/>
      <c r="C977" s="34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30"/>
      <c r="C978" s="34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30"/>
      <c r="C979" s="34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30"/>
      <c r="C980" s="34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30"/>
      <c r="C981" s="34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30"/>
      <c r="C982" s="34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30"/>
      <c r="C983" s="34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30"/>
      <c r="C984" s="34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30"/>
      <c r="C985" s="34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30"/>
      <c r="C986" s="34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30"/>
      <c r="C987" s="34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30"/>
      <c r="C988" s="34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30"/>
      <c r="C989" s="34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30"/>
      <c r="C990" s="34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30"/>
      <c r="C991" s="34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40" r:id="rId1" display="https://drive.google.com/drive/u/0/folders/1H0CnKjsMlqaq3jsS14l3bgq-uPCetrGM"/>
    <hyperlink ref="I82" r:id="rId2" display="https://drive.google.com/drive/u/0/folders/1gSCDc2UDGYH5dB6J4LgYtwC8nvWP6Xx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2025-04-25T19:01:26Z</dcterms:created>
  <dcterms:modified xsi:type="dcterms:W3CDTF">2025-04-25T19:01:46Z</dcterms:modified>
</cp:coreProperties>
</file>