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3.0.7\Dados\Contabilidade\Relatório Contábil\2021\04.21\6-COVID\1-PCF 2021\14 TCE\EXCEL\"/>
    </mc:Choice>
  </mc:AlternateContent>
  <bookViews>
    <workbookView xWindow="0" yWindow="0" windowWidth="28800" windowHeight="124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AB4920" i="1" s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B4916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AB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AB4875" i="1" s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L4867" i="1"/>
  <c r="K4867" i="1"/>
  <c r="J4867" i="1"/>
  <c r="I4867" i="1"/>
  <c r="AB4867" i="1" s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AB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AB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V4645" i="1" s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B4631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R4525" i="1"/>
  <c r="Q4525" i="1"/>
  <c r="S4525" i="1" s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R4521" i="1"/>
  <c r="Q4521" i="1"/>
  <c r="S4521" i="1" s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S4520" i="1" s="1"/>
  <c r="Q4520" i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R4517" i="1"/>
  <c r="Q4517" i="1"/>
  <c r="S4517" i="1" s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R4509" i="1"/>
  <c r="Q4509" i="1"/>
  <c r="S4509" i="1" s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R4501" i="1"/>
  <c r="Q4501" i="1"/>
  <c r="S4501" i="1" s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P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S4499" i="1"/>
  <c r="R4499" i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M4486" i="1" s="1"/>
  <c r="J4486" i="1"/>
  <c r="AB4486" i="1" s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M4432" i="1"/>
  <c r="L4432" i="1"/>
  <c r="K4432" i="1"/>
  <c r="J4432" i="1"/>
  <c r="I4432" i="1"/>
  <c r="AB4432" i="1" s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AB4416" i="1" s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AB4400" i="1" s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AB4384" i="1" s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M4368" i="1"/>
  <c r="L4368" i="1"/>
  <c r="K4368" i="1"/>
  <c r="J4368" i="1"/>
  <c r="I4368" i="1"/>
  <c r="AB4368" i="1" s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M4352" i="1"/>
  <c r="L4352" i="1"/>
  <c r="K4352" i="1"/>
  <c r="J4352" i="1"/>
  <c r="I4352" i="1"/>
  <c r="AB4352" i="1" s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B4339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AB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B4323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AB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AB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AB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AB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AB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AB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AB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AB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AB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AB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B3854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AB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B3838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AB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B3822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AB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B3806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AB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B3790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B3774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AB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V3760" i="1" s="1"/>
  <c r="T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B3758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AB3747" i="1" s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M3659" i="1" s="1"/>
  <c r="J3659" i="1"/>
  <c r="AB3659" i="1" s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M3657" i="1" s="1"/>
  <c r="K3657" i="1"/>
  <c r="J3657" i="1"/>
  <c r="AB3657" i="1" s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M3649" i="1" s="1"/>
  <c r="K3649" i="1"/>
  <c r="J3649" i="1"/>
  <c r="AB3649" i="1" s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B3633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M3627" i="1" s="1"/>
  <c r="J3627" i="1"/>
  <c r="AB3627" i="1" s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M3625" i="1" s="1"/>
  <c r="K3625" i="1"/>
  <c r="J3625" i="1"/>
  <c r="AB3625" i="1" s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M3617" i="1" s="1"/>
  <c r="K3617" i="1"/>
  <c r="J3617" i="1"/>
  <c r="AB3617" i="1" s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M3609" i="1" s="1"/>
  <c r="K3609" i="1"/>
  <c r="J3609" i="1"/>
  <c r="AB3609" i="1" s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M3593" i="1" s="1"/>
  <c r="K3593" i="1"/>
  <c r="J3593" i="1"/>
  <c r="AB3593" i="1" s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AB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S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AB3577" i="1" s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B3575" i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AB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P3561" i="1"/>
  <c r="O3561" i="1"/>
  <c r="N3561" i="1"/>
  <c r="M3561" i="1"/>
  <c r="L3561" i="1"/>
  <c r="K3561" i="1"/>
  <c r="J3561" i="1"/>
  <c r="I3561" i="1"/>
  <c r="AB3561" i="1" s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M3559" i="1" s="1"/>
  <c r="AB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B3553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AB3545" i="1" s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AB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P3529" i="1"/>
  <c r="O3529" i="1"/>
  <c r="N3529" i="1"/>
  <c r="M3529" i="1"/>
  <c r="L3529" i="1"/>
  <c r="K3529" i="1"/>
  <c r="J3529" i="1"/>
  <c r="I3529" i="1"/>
  <c r="AB3529" i="1" s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B3527" i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AB3521" i="1" s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AB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R3517" i="1"/>
  <c r="Q3517" i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AB3513" i="1" s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M3511" i="1" s="1"/>
  <c r="AB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B3505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AB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AB3497" i="1" s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B3495" i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T3264" i="1"/>
  <c r="V3264" i="1" s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AB3151" i="1" s="1"/>
  <c r="W3151" i="1"/>
  <c r="U3151" i="1"/>
  <c r="T3151" i="1"/>
  <c r="V3151" i="1" s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R3148" i="1"/>
  <c r="Q3148" i="1"/>
  <c r="S3148" i="1" s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B3143" i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P3137" i="1"/>
  <c r="O3137" i="1"/>
  <c r="N3137" i="1"/>
  <c r="L3137" i="1"/>
  <c r="K3137" i="1"/>
  <c r="M3137" i="1" s="1"/>
  <c r="J3137" i="1"/>
  <c r="AB3137" i="1" s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O3135" i="1"/>
  <c r="N3135" i="1"/>
  <c r="P3135" i="1" s="1"/>
  <c r="L3135" i="1"/>
  <c r="K3135" i="1"/>
  <c r="M3135" i="1" s="1"/>
  <c r="J3135" i="1"/>
  <c r="AB3135" i="1" s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O3127" i="1"/>
  <c r="N3127" i="1"/>
  <c r="P3127" i="1" s="1"/>
  <c r="AB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AB3119" i="1" s="1"/>
  <c r="W3119" i="1"/>
  <c r="U3119" i="1"/>
  <c r="T3119" i="1"/>
  <c r="V3119" i="1" s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B3111" i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AB3105" i="1" s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O3103" i="1"/>
  <c r="N3103" i="1"/>
  <c r="P3103" i="1" s="1"/>
  <c r="L3103" i="1"/>
  <c r="K3103" i="1"/>
  <c r="M3103" i="1" s="1"/>
  <c r="J3103" i="1"/>
  <c r="AB3103" i="1" s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R3100" i="1"/>
  <c r="Q3100" i="1"/>
  <c r="S3100" i="1" s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O3095" i="1"/>
  <c r="N3095" i="1"/>
  <c r="P3095" i="1" s="1"/>
  <c r="AB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R3092" i="1"/>
  <c r="Q3092" i="1"/>
  <c r="S3092" i="1" s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AB3087" i="1" s="1"/>
  <c r="W3087" i="1"/>
  <c r="U3087" i="1"/>
  <c r="T3087" i="1"/>
  <c r="V3087" i="1" s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R3084" i="1"/>
  <c r="Q3084" i="1"/>
  <c r="S3084" i="1" s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B3079" i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R3076" i="1"/>
  <c r="Q3076" i="1"/>
  <c r="S3076" i="1" s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AB3073" i="1" s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O3071" i="1"/>
  <c r="N3071" i="1"/>
  <c r="P3071" i="1" s="1"/>
  <c r="L3071" i="1"/>
  <c r="K3071" i="1"/>
  <c r="M3071" i="1" s="1"/>
  <c r="J3071" i="1"/>
  <c r="AB3071" i="1" s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R3068" i="1"/>
  <c r="Q3068" i="1"/>
  <c r="S3068" i="1" s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O3063" i="1"/>
  <c r="N3063" i="1"/>
  <c r="P3063" i="1" s="1"/>
  <c r="AB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R3060" i="1"/>
  <c r="Q3060" i="1"/>
  <c r="S3060" i="1" s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AB3055" i="1" s="1"/>
  <c r="W3055" i="1"/>
  <c r="U3055" i="1"/>
  <c r="T3055" i="1"/>
  <c r="V3055" i="1" s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R3052" i="1"/>
  <c r="Q3052" i="1"/>
  <c r="S3052" i="1" s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B3047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AB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AB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AB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AB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AB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AB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AB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AB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AB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AB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AB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AB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AB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AB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AB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AB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AB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AB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AB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AB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AB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AB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AB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AB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AB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AB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AB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AB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AB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AB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AB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AB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AB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AB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AB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AB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AB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AB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AB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AB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AB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AB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AB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AB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AB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AB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AB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AB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AB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AB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AB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AB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AB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AB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AB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AB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AB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AB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AB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AB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AB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AB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B2496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AB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AB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AB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B2452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AB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B2436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AB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B2420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B2404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B2388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B2372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B2356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B2340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B2324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AB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B2308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AB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B2276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B2260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AB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B2244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B2228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B2212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B2196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B2180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AB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B2164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B2148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B2132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AB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B2116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B2100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B2084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B2068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AB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B2052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B2036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B2020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B2004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AB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AB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B1972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B1956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B1940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AB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AB1764" i="1" s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AB1748" i="1" s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AB1352" i="1" s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AB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AB1336" i="1" s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AB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AB1320" i="1" s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AB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AB1304" i="1" s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AB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AB1288" i="1" s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AB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AB1272" i="1" s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AB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AB1256" i="1" s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AB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AB1240" i="1" s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AB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AB1224" i="1" s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AB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AB44" i="1" s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79" i="1" l="1"/>
  <c r="AB259" i="1"/>
  <c r="AB4640" i="1"/>
  <c r="AB562" i="1"/>
  <c r="AB564" i="1"/>
  <c r="AB571" i="1"/>
  <c r="AB573" i="1"/>
  <c r="AB578" i="1"/>
  <c r="AB580" i="1"/>
  <c r="AB587" i="1"/>
  <c r="AB589" i="1"/>
  <c r="AB594" i="1"/>
  <c r="AB596" i="1"/>
  <c r="AB603" i="1"/>
  <c r="AB605" i="1"/>
  <c r="AB610" i="1"/>
  <c r="AB612" i="1"/>
  <c r="AB619" i="1"/>
  <c r="AB621" i="1"/>
  <c r="AB626" i="1"/>
  <c r="AB628" i="1"/>
  <c r="AB635" i="1"/>
  <c r="AB637" i="1"/>
  <c r="AB642" i="1"/>
  <c r="AB644" i="1"/>
  <c r="AB651" i="1"/>
  <c r="AB653" i="1"/>
  <c r="AB658" i="1"/>
  <c r="AB660" i="1"/>
  <c r="AB667" i="1"/>
  <c r="AB669" i="1"/>
  <c r="AB674" i="1"/>
  <c r="AB676" i="1"/>
  <c r="AB683" i="1"/>
  <c r="AB685" i="1"/>
  <c r="AB690" i="1"/>
  <c r="AB692" i="1"/>
  <c r="AB699" i="1"/>
  <c r="AB701" i="1"/>
  <c r="AB706" i="1"/>
  <c r="AB708" i="1"/>
  <c r="AB715" i="1"/>
  <c r="AB717" i="1"/>
  <c r="AB722" i="1"/>
  <c r="AB724" i="1"/>
  <c r="AB731" i="1"/>
  <c r="AB733" i="1"/>
  <c r="AB738" i="1"/>
  <c r="AB740" i="1"/>
  <c r="AB747" i="1"/>
  <c r="AB749" i="1"/>
  <c r="AB754" i="1"/>
  <c r="AB756" i="1"/>
  <c r="AB763" i="1"/>
  <c r="AB765" i="1"/>
  <c r="AB770" i="1"/>
  <c r="AB772" i="1"/>
  <c r="AB779" i="1"/>
  <c r="AB781" i="1"/>
  <c r="AB786" i="1"/>
  <c r="AB788" i="1"/>
  <c r="AB795" i="1"/>
  <c r="AB797" i="1"/>
  <c r="AB802" i="1"/>
  <c r="AB804" i="1"/>
  <c r="AB811" i="1"/>
  <c r="AB813" i="1"/>
  <c r="AB818" i="1"/>
  <c r="AB820" i="1"/>
  <c r="AB827" i="1"/>
  <c r="AB829" i="1"/>
  <c r="AB834" i="1"/>
  <c r="AB836" i="1"/>
  <c r="AB843" i="1"/>
  <c r="AB845" i="1"/>
  <c r="AB850" i="1"/>
  <c r="AB852" i="1"/>
  <c r="AB859" i="1"/>
  <c r="AB861" i="1"/>
  <c r="AB866" i="1"/>
  <c r="AB868" i="1"/>
  <c r="AB875" i="1"/>
  <c r="AB877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91" i="1"/>
  <c r="AB287" i="1"/>
  <c r="AB838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7" i="1"/>
  <c r="AB569" i="1"/>
  <c r="AB574" i="1"/>
  <c r="AB583" i="1"/>
  <c r="AB585" i="1"/>
  <c r="AB590" i="1"/>
  <c r="AB599" i="1"/>
  <c r="AB601" i="1"/>
  <c r="AB606" i="1"/>
  <c r="AB615" i="1"/>
  <c r="AB617" i="1"/>
  <c r="AB622" i="1"/>
  <c r="AB631" i="1"/>
  <c r="AB633" i="1"/>
  <c r="AB638" i="1"/>
  <c r="AB647" i="1"/>
  <c r="AB649" i="1"/>
  <c r="AB654" i="1"/>
  <c r="AB663" i="1"/>
  <c r="AB665" i="1"/>
  <c r="AB670" i="1"/>
  <c r="AB679" i="1"/>
  <c r="AB681" i="1"/>
  <c r="AB686" i="1"/>
  <c r="AB695" i="1"/>
  <c r="AB697" i="1"/>
  <c r="AB702" i="1"/>
  <c r="AB711" i="1"/>
  <c r="AB713" i="1"/>
  <c r="AB718" i="1"/>
  <c r="AB727" i="1"/>
  <c r="AB729" i="1"/>
  <c r="AB734" i="1"/>
  <c r="AB743" i="1"/>
  <c r="AB745" i="1"/>
  <c r="AB750" i="1"/>
  <c r="AB759" i="1"/>
  <c r="AB761" i="1"/>
  <c r="AB766" i="1"/>
  <c r="AB775" i="1"/>
  <c r="AB777" i="1"/>
  <c r="AB782" i="1"/>
  <c r="AB791" i="1"/>
  <c r="AB793" i="1"/>
  <c r="AB798" i="1"/>
  <c r="AB807" i="1"/>
  <c r="AB809" i="1"/>
  <c r="AB814" i="1"/>
  <c r="AB823" i="1"/>
  <c r="AB825" i="1"/>
  <c r="AB830" i="1"/>
  <c r="AB839" i="1"/>
  <c r="AB841" i="1"/>
  <c r="AB846" i="1"/>
  <c r="AB855" i="1"/>
  <c r="AB857" i="1"/>
  <c r="AB862" i="1"/>
  <c r="AB871" i="1"/>
  <c r="AB873" i="1"/>
  <c r="AB878" i="1"/>
  <c r="AB1198" i="1"/>
  <c r="AB1210" i="1"/>
  <c r="AB47" i="1"/>
  <c r="AB103" i="1"/>
  <c r="AB131" i="1"/>
  <c r="AB143" i="1"/>
  <c r="AB187" i="1"/>
  <c r="AB195" i="1"/>
  <c r="AB303" i="1"/>
  <c r="AB323" i="1"/>
  <c r="AB375" i="1"/>
  <c r="AB387" i="1"/>
  <c r="AB678" i="1"/>
  <c r="AB563" i="1"/>
  <c r="AB565" i="1"/>
  <c r="AB570" i="1"/>
  <c r="AB572" i="1"/>
  <c r="AB579" i="1"/>
  <c r="AB581" i="1"/>
  <c r="AB586" i="1"/>
  <c r="AB588" i="1"/>
  <c r="AB595" i="1"/>
  <c r="AB597" i="1"/>
  <c r="AB602" i="1"/>
  <c r="AB604" i="1"/>
  <c r="AB611" i="1"/>
  <c r="AB613" i="1"/>
  <c r="AB618" i="1"/>
  <c r="AB620" i="1"/>
  <c r="AB627" i="1"/>
  <c r="AB629" i="1"/>
  <c r="AB634" i="1"/>
  <c r="AB636" i="1"/>
  <c r="AB643" i="1"/>
  <c r="AB645" i="1"/>
  <c r="AB650" i="1"/>
  <c r="AB652" i="1"/>
  <c r="AB659" i="1"/>
  <c r="AB661" i="1"/>
  <c r="AB666" i="1"/>
  <c r="AB668" i="1"/>
  <c r="AB675" i="1"/>
  <c r="AB677" i="1"/>
  <c r="AB682" i="1"/>
  <c r="AB684" i="1"/>
  <c r="AB691" i="1"/>
  <c r="AB693" i="1"/>
  <c r="AB698" i="1"/>
  <c r="AB700" i="1"/>
  <c r="AB707" i="1"/>
  <c r="AB709" i="1"/>
  <c r="AB714" i="1"/>
  <c r="AB716" i="1"/>
  <c r="AB723" i="1"/>
  <c r="AB725" i="1"/>
  <c r="AB730" i="1"/>
  <c r="AB732" i="1"/>
  <c r="AB739" i="1"/>
  <c r="AB741" i="1"/>
  <c r="AB746" i="1"/>
  <c r="AB748" i="1"/>
  <c r="AB755" i="1"/>
  <c r="AB757" i="1"/>
  <c r="AB762" i="1"/>
  <c r="AB764" i="1"/>
  <c r="AB771" i="1"/>
  <c r="AB773" i="1"/>
  <c r="AB778" i="1"/>
  <c r="AB780" i="1"/>
  <c r="AB787" i="1"/>
  <c r="AB789" i="1"/>
  <c r="AB794" i="1"/>
  <c r="AB796" i="1"/>
  <c r="AB803" i="1"/>
  <c r="AB805" i="1"/>
  <c r="AB810" i="1"/>
  <c r="AB812" i="1"/>
  <c r="AB819" i="1"/>
  <c r="AB821" i="1"/>
  <c r="AB826" i="1"/>
  <c r="AB828" i="1"/>
  <c r="AB835" i="1"/>
  <c r="AB837" i="1"/>
  <c r="AB842" i="1"/>
  <c r="AB844" i="1"/>
  <c r="AB851" i="1"/>
  <c r="AB853" i="1"/>
  <c r="AB858" i="1"/>
  <c r="AB860" i="1"/>
  <c r="AB867" i="1"/>
  <c r="AB869" i="1"/>
  <c r="AB874" i="1"/>
  <c r="AB876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200" i="1"/>
  <c r="AB1202" i="1"/>
  <c r="AB1204" i="1"/>
  <c r="AB1207" i="1"/>
  <c r="AB1220" i="1"/>
  <c r="AB1284" i="1"/>
  <c r="AB1348" i="1"/>
  <c r="AB1254" i="1"/>
  <c r="AB1270" i="1"/>
  <c r="AB1350" i="1"/>
  <c r="AB1438" i="1"/>
  <c r="AB1470" i="1"/>
  <c r="AB1494" i="1"/>
  <c r="AB1538" i="1"/>
  <c r="AB1597" i="1"/>
  <c r="AB1606" i="1"/>
  <c r="AB1613" i="1"/>
  <c r="AB1645" i="1"/>
  <c r="AB1686" i="1"/>
  <c r="AB1725" i="1"/>
  <c r="AB2249" i="1"/>
  <c r="AB3117" i="1"/>
  <c r="AB3178" i="1"/>
  <c r="AB3194" i="1"/>
  <c r="AB3354" i="1"/>
  <c r="AB3466" i="1"/>
  <c r="AB4549" i="1"/>
  <c r="AB1217" i="1"/>
  <c r="AB1218" i="1"/>
  <c r="AB1233" i="1"/>
  <c r="AB1234" i="1"/>
  <c r="AB1249" i="1"/>
  <c r="AB1250" i="1"/>
  <c r="AB1265" i="1"/>
  <c r="AB1266" i="1"/>
  <c r="AB1281" i="1"/>
  <c r="AB1282" i="1"/>
  <c r="AB1297" i="1"/>
  <c r="AB1298" i="1"/>
  <c r="AB1313" i="1"/>
  <c r="AB1314" i="1"/>
  <c r="AB1329" i="1"/>
  <c r="AB1330" i="1"/>
  <c r="AB1345" i="1"/>
  <c r="AB1346" i="1"/>
  <c r="AB1361" i="1"/>
  <c r="AB1362" i="1"/>
  <c r="AB1369" i="1"/>
  <c r="AB1371" i="1"/>
  <c r="AB1378" i="1"/>
  <c r="AB1385" i="1"/>
  <c r="AB1387" i="1"/>
  <c r="AB1394" i="1"/>
  <c r="AB1401" i="1"/>
  <c r="AB1403" i="1"/>
  <c r="AB1410" i="1"/>
  <c r="AB1417" i="1"/>
  <c r="AB1419" i="1"/>
  <c r="AB1426" i="1"/>
  <c r="AB1433" i="1"/>
  <c r="AB1435" i="1"/>
  <c r="AB1442" i="1"/>
  <c r="AB1449" i="1"/>
  <c r="AB1451" i="1"/>
  <c r="AB1458" i="1"/>
  <c r="AB1465" i="1"/>
  <c r="AB1467" i="1"/>
  <c r="AB1578" i="1"/>
  <c r="AB1585" i="1"/>
  <c r="AB1587" i="1"/>
  <c r="AB1594" i="1"/>
  <c r="AB1601" i="1"/>
  <c r="AB1603" i="1"/>
  <c r="AB1610" i="1"/>
  <c r="AB1617" i="1"/>
  <c r="AB1619" i="1"/>
  <c r="AB1626" i="1"/>
  <c r="AB1633" i="1"/>
  <c r="AB1635" i="1"/>
  <c r="AB1642" i="1"/>
  <c r="AB1649" i="1"/>
  <c r="AB1651" i="1"/>
  <c r="AB1658" i="1"/>
  <c r="AB1665" i="1"/>
  <c r="AB1667" i="1"/>
  <c r="AB1674" i="1"/>
  <c r="AB1681" i="1"/>
  <c r="AB1683" i="1"/>
  <c r="AB1690" i="1"/>
  <c r="AB1697" i="1"/>
  <c r="AB1699" i="1"/>
  <c r="AB1706" i="1"/>
  <c r="AB1713" i="1"/>
  <c r="AB1715" i="1"/>
  <c r="AB1722" i="1"/>
  <c r="AB1729" i="1"/>
  <c r="AB1731" i="1"/>
  <c r="AB1755" i="1"/>
  <c r="AB1762" i="1"/>
  <c r="AB1945" i="1"/>
  <c r="AB1952" i="1"/>
  <c r="AB1996" i="1"/>
  <c r="AB2009" i="1"/>
  <c r="AB2016" i="1"/>
  <c r="AB2060" i="1"/>
  <c r="AB2073" i="1"/>
  <c r="AB2080" i="1"/>
  <c r="AB2124" i="1"/>
  <c r="AB2144" i="1"/>
  <c r="AB2188" i="1"/>
  <c r="AB2208" i="1"/>
  <c r="AB2252" i="1"/>
  <c r="AB2265" i="1"/>
  <c r="AB2272" i="1"/>
  <c r="AB2316" i="1"/>
  <c r="AB2329" i="1"/>
  <c r="AB2336" i="1"/>
  <c r="AB2380" i="1"/>
  <c r="AB2393" i="1"/>
  <c r="AB2400" i="1"/>
  <c r="AB2490" i="1"/>
  <c r="AB1209" i="1"/>
  <c r="AB1222" i="1"/>
  <c r="AB1237" i="1"/>
  <c r="AB1286" i="1"/>
  <c r="AB1301" i="1"/>
  <c r="AB1302" i="1"/>
  <c r="AB1318" i="1"/>
  <c r="AB1333" i="1"/>
  <c r="AB1349" i="1"/>
  <c r="AB1381" i="1"/>
  <c r="AB1390" i="1"/>
  <c r="AB1429" i="1"/>
  <c r="AB1490" i="1"/>
  <c r="AB1502" i="1"/>
  <c r="AB1530" i="1"/>
  <c r="AB1546" i="1"/>
  <c r="AB1554" i="1"/>
  <c r="AB1574" i="1"/>
  <c r="AB1581" i="1"/>
  <c r="AB1590" i="1"/>
  <c r="AB1638" i="1"/>
  <c r="AB1654" i="1"/>
  <c r="AB1670" i="1"/>
  <c r="AB1993" i="1"/>
  <c r="AB2444" i="1"/>
  <c r="AB2473" i="1"/>
  <c r="AB2963" i="1"/>
  <c r="AB3226" i="1"/>
  <c r="AB3274" i="1"/>
  <c r="AB3418" i="1"/>
  <c r="AB3599" i="1"/>
  <c r="AB3639" i="1"/>
  <c r="AB4565" i="1"/>
  <c r="AB1201" i="1"/>
  <c r="AB1213" i="1"/>
  <c r="AB1229" i="1"/>
  <c r="AB1230" i="1"/>
  <c r="AB1245" i="1"/>
  <c r="AB1261" i="1"/>
  <c r="AB1277" i="1"/>
  <c r="AB1293" i="1"/>
  <c r="AB1294" i="1"/>
  <c r="AB1309" i="1"/>
  <c r="AB1325" i="1"/>
  <c r="AB1341" i="1"/>
  <c r="AB1357" i="1"/>
  <c r="AB1358" i="1"/>
  <c r="AB1366" i="1"/>
  <c r="AB1373" i="1"/>
  <c r="AB1375" i="1"/>
  <c r="AB1382" i="1"/>
  <c r="AB1389" i="1"/>
  <c r="AB1391" i="1"/>
  <c r="AB1398" i="1"/>
  <c r="AB1405" i="1"/>
  <c r="AB1407" i="1"/>
  <c r="AB1414" i="1"/>
  <c r="AB1421" i="1"/>
  <c r="AB1423" i="1"/>
  <c r="AB1430" i="1"/>
  <c r="AB1437" i="1"/>
  <c r="AB1439" i="1"/>
  <c r="AB1446" i="1"/>
  <c r="AB1453" i="1"/>
  <c r="AB1455" i="1"/>
  <c r="AB1462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82" i="1"/>
  <c r="AB1589" i="1"/>
  <c r="AB1591" i="1"/>
  <c r="AB1598" i="1"/>
  <c r="AB1605" i="1"/>
  <c r="AB1607" i="1"/>
  <c r="AB1614" i="1"/>
  <c r="AB1621" i="1"/>
  <c r="AB1623" i="1"/>
  <c r="AB1630" i="1"/>
  <c r="AB1637" i="1"/>
  <c r="AB1639" i="1"/>
  <c r="AB1646" i="1"/>
  <c r="AB1653" i="1"/>
  <c r="AB1655" i="1"/>
  <c r="AB1662" i="1"/>
  <c r="AB1669" i="1"/>
  <c r="AB1671" i="1"/>
  <c r="AB1678" i="1"/>
  <c r="AB1685" i="1"/>
  <c r="AB1687" i="1"/>
  <c r="AB1694" i="1"/>
  <c r="AB1701" i="1"/>
  <c r="AB1703" i="1"/>
  <c r="AB1710" i="1"/>
  <c r="AB1717" i="1"/>
  <c r="AB1719" i="1"/>
  <c r="AB1726" i="1"/>
  <c r="AB1733" i="1"/>
  <c r="AB1735" i="1"/>
  <c r="AB1742" i="1"/>
  <c r="AB1746" i="1"/>
  <c r="AB1752" i="1"/>
  <c r="AB1772" i="1"/>
  <c r="AB1788" i="1"/>
  <c r="AB1804" i="1"/>
  <c r="AB1820" i="1"/>
  <c r="AB1836" i="1"/>
  <c r="AB1852" i="1"/>
  <c r="AB1868" i="1"/>
  <c r="AB1884" i="1"/>
  <c r="AB1900" i="1"/>
  <c r="AB1916" i="1"/>
  <c r="AB1932" i="1"/>
  <c r="AB1948" i="1"/>
  <c r="AB1968" i="1"/>
  <c r="AB2012" i="1"/>
  <c r="AB2032" i="1"/>
  <c r="AB2076" i="1"/>
  <c r="AB2096" i="1"/>
  <c r="AB2140" i="1"/>
  <c r="AB2160" i="1"/>
  <c r="AB2204" i="1"/>
  <c r="AB2224" i="1"/>
  <c r="AB2268" i="1"/>
  <c r="AB2288" i="1"/>
  <c r="AB2332" i="1"/>
  <c r="AB2352" i="1"/>
  <c r="AB2396" i="1"/>
  <c r="AB2416" i="1"/>
  <c r="AB2481" i="1"/>
  <c r="AB2520" i="1"/>
  <c r="AB2920" i="1"/>
  <c r="AB1221" i="1"/>
  <c r="AB1238" i="1"/>
  <c r="AB1269" i="1"/>
  <c r="AB1285" i="1"/>
  <c r="AB1317" i="1"/>
  <c r="AB1334" i="1"/>
  <c r="AB1374" i="1"/>
  <c r="AB1413" i="1"/>
  <c r="AB1461" i="1"/>
  <c r="AB1474" i="1"/>
  <c r="AB1482" i="1"/>
  <c r="AB1486" i="1"/>
  <c r="AB1498" i="1"/>
  <c r="AB1506" i="1"/>
  <c r="AB1514" i="1"/>
  <c r="AB1522" i="1"/>
  <c r="AB1526" i="1"/>
  <c r="AB1570" i="1"/>
  <c r="AB1622" i="1"/>
  <c r="AB1629" i="1"/>
  <c r="AB1661" i="1"/>
  <c r="AB1744" i="1"/>
  <c r="AB2168" i="1"/>
  <c r="AB2377" i="1"/>
  <c r="AB2536" i="1"/>
  <c r="AB2707" i="1"/>
  <c r="AB3258" i="1"/>
  <c r="AB3306" i="1"/>
  <c r="AB3322" i="1"/>
  <c r="AB3386" i="1"/>
  <c r="AB3450" i="1"/>
  <c r="AB3637" i="1"/>
  <c r="AB4274" i="1"/>
  <c r="AB4528" i="1"/>
  <c r="AB4597" i="1"/>
  <c r="AB4986" i="1"/>
  <c r="P1197" i="1"/>
  <c r="AB1197" i="1" s="1"/>
  <c r="V1199" i="1"/>
  <c r="AB1199" i="1" s="1"/>
  <c r="Z1203" i="1"/>
  <c r="AB1203" i="1" s="1"/>
  <c r="AB1205" i="1"/>
  <c r="M1206" i="1"/>
  <c r="AB1206" i="1" s="1"/>
  <c r="S1208" i="1"/>
  <c r="AB1208" i="1" s="1"/>
  <c r="P1214" i="1"/>
  <c r="AB1214" i="1" s="1"/>
  <c r="Z1216" i="1"/>
  <c r="AB1216" i="1" s="1"/>
  <c r="M1219" i="1"/>
  <c r="AB1219" i="1" s="1"/>
  <c r="V1220" i="1"/>
  <c r="S1225" i="1"/>
  <c r="AB1225" i="1" s="1"/>
  <c r="AB1226" i="1"/>
  <c r="P1230" i="1"/>
  <c r="Z1232" i="1"/>
  <c r="AB1232" i="1" s="1"/>
  <c r="M1235" i="1"/>
  <c r="AB1235" i="1" s="1"/>
  <c r="V1236" i="1"/>
  <c r="AB1236" i="1" s="1"/>
  <c r="AB1241" i="1"/>
  <c r="S1241" i="1"/>
  <c r="AB1242" i="1"/>
  <c r="P1246" i="1"/>
  <c r="AB1246" i="1" s="1"/>
  <c r="Z1248" i="1"/>
  <c r="AB1248" i="1" s="1"/>
  <c r="M1251" i="1"/>
  <c r="AB1251" i="1" s="1"/>
  <c r="V1252" i="1"/>
  <c r="AB1252" i="1" s="1"/>
  <c r="S1257" i="1"/>
  <c r="AB1257" i="1" s="1"/>
  <c r="AB1258" i="1"/>
  <c r="P1262" i="1"/>
  <c r="AB1262" i="1" s="1"/>
  <c r="Z1264" i="1"/>
  <c r="AB1264" i="1" s="1"/>
  <c r="M1267" i="1"/>
  <c r="AB1267" i="1" s="1"/>
  <c r="V1268" i="1"/>
  <c r="AB1268" i="1" s="1"/>
  <c r="AB1273" i="1"/>
  <c r="S1273" i="1"/>
  <c r="AB1274" i="1"/>
  <c r="P1278" i="1"/>
  <c r="AB1278" i="1" s="1"/>
  <c r="Z1280" i="1"/>
  <c r="AB1280" i="1" s="1"/>
  <c r="M1283" i="1"/>
  <c r="AB1283" i="1" s="1"/>
  <c r="V1284" i="1"/>
  <c r="S1289" i="1"/>
  <c r="AB1289" i="1" s="1"/>
  <c r="AB1290" i="1"/>
  <c r="P1294" i="1"/>
  <c r="Z1296" i="1"/>
  <c r="AB1296" i="1" s="1"/>
  <c r="M1299" i="1"/>
  <c r="AB1299" i="1" s="1"/>
  <c r="V1300" i="1"/>
  <c r="AB1300" i="1" s="1"/>
  <c r="AB1305" i="1"/>
  <c r="S1305" i="1"/>
  <c r="AB1306" i="1"/>
  <c r="P1310" i="1"/>
  <c r="AB1310" i="1" s="1"/>
  <c r="Z1312" i="1"/>
  <c r="AB1312" i="1" s="1"/>
  <c r="M1315" i="1"/>
  <c r="AB1315" i="1" s="1"/>
  <c r="V1316" i="1"/>
  <c r="AB1316" i="1" s="1"/>
  <c r="S1321" i="1"/>
  <c r="AB1321" i="1" s="1"/>
  <c r="AB1322" i="1"/>
  <c r="P1326" i="1"/>
  <c r="AB1326" i="1" s="1"/>
  <c r="Z1328" i="1"/>
  <c r="AB1328" i="1" s="1"/>
  <c r="M1331" i="1"/>
  <c r="AB1331" i="1" s="1"/>
  <c r="V1332" i="1"/>
  <c r="AB1332" i="1" s="1"/>
  <c r="AB1337" i="1"/>
  <c r="S1337" i="1"/>
  <c r="AB1338" i="1"/>
  <c r="P1342" i="1"/>
  <c r="AB1342" i="1" s="1"/>
  <c r="Z1344" i="1"/>
  <c r="AB1344" i="1" s="1"/>
  <c r="M1347" i="1"/>
  <c r="AB1347" i="1" s="1"/>
  <c r="V1348" i="1"/>
  <c r="S1353" i="1"/>
  <c r="AB1353" i="1" s="1"/>
  <c r="AB1354" i="1"/>
  <c r="P1358" i="1"/>
  <c r="Z1360" i="1"/>
  <c r="AB1360" i="1" s="1"/>
  <c r="M1363" i="1"/>
  <c r="AB1363" i="1" s="1"/>
  <c r="V1364" i="1"/>
  <c r="AB1364" i="1" s="1"/>
  <c r="AB1370" i="1"/>
  <c r="AB1377" i="1"/>
  <c r="AB1379" i="1"/>
  <c r="AB1386" i="1"/>
  <c r="AB1393" i="1"/>
  <c r="AB1395" i="1"/>
  <c r="AB1402" i="1"/>
  <c r="AB1409" i="1"/>
  <c r="AB1411" i="1"/>
  <c r="AB1418" i="1"/>
  <c r="AB1425" i="1"/>
  <c r="AB1427" i="1"/>
  <c r="AB1434" i="1"/>
  <c r="AB1441" i="1"/>
  <c r="AB1443" i="1"/>
  <c r="AB1450" i="1"/>
  <c r="AB1457" i="1"/>
  <c r="AB1459" i="1"/>
  <c r="AB1466" i="1"/>
  <c r="AB1577" i="1"/>
  <c r="AB1579" i="1"/>
  <c r="AB1586" i="1"/>
  <c r="AB1593" i="1"/>
  <c r="AB1595" i="1"/>
  <c r="AB1602" i="1"/>
  <c r="AB1609" i="1"/>
  <c r="AB1611" i="1"/>
  <c r="AB1618" i="1"/>
  <c r="AB1625" i="1"/>
  <c r="AB1627" i="1"/>
  <c r="AB1634" i="1"/>
  <c r="AB1641" i="1"/>
  <c r="AB1643" i="1"/>
  <c r="AB1650" i="1"/>
  <c r="AB1657" i="1"/>
  <c r="AB1659" i="1"/>
  <c r="AB1666" i="1"/>
  <c r="AB1673" i="1"/>
  <c r="AB1675" i="1"/>
  <c r="AB1682" i="1"/>
  <c r="AB1689" i="1"/>
  <c r="AB1691" i="1"/>
  <c r="AB1698" i="1"/>
  <c r="AB1705" i="1"/>
  <c r="AB1707" i="1"/>
  <c r="AB1714" i="1"/>
  <c r="AB1721" i="1"/>
  <c r="AB1723" i="1"/>
  <c r="AB1730" i="1"/>
  <c r="AB1737" i="1"/>
  <c r="AB1738" i="1"/>
  <c r="AB1768" i="1"/>
  <c r="AB1784" i="1"/>
  <c r="AB1800" i="1"/>
  <c r="AB1816" i="1"/>
  <c r="AB1832" i="1"/>
  <c r="AB1848" i="1"/>
  <c r="AB1864" i="1"/>
  <c r="AB1880" i="1"/>
  <c r="AB1896" i="1"/>
  <c r="AB1912" i="1"/>
  <c r="AB1928" i="1"/>
  <c r="AB1964" i="1"/>
  <c r="AB1977" i="1"/>
  <c r="AB2028" i="1"/>
  <c r="AB2088" i="1"/>
  <c r="AB2092" i="1"/>
  <c r="AB2112" i="1"/>
  <c r="AB2152" i="1"/>
  <c r="AB2156" i="1"/>
  <c r="AB2220" i="1"/>
  <c r="AB2240" i="1"/>
  <c r="AB2284" i="1"/>
  <c r="AB2348" i="1"/>
  <c r="AB2361" i="1"/>
  <c r="AB2478" i="1"/>
  <c r="AB2984" i="1"/>
  <c r="AB1757" i="1"/>
  <c r="AB1758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43" i="1"/>
  <c r="AB1975" i="1"/>
  <c r="AB2007" i="1"/>
  <c r="AB2039" i="1"/>
  <c r="AB2071" i="1"/>
  <c r="AB2103" i="1"/>
  <c r="AB2135" i="1"/>
  <c r="AB2167" i="1"/>
  <c r="AB2199" i="1"/>
  <c r="AB2231" i="1"/>
  <c r="AB2263" i="1"/>
  <c r="AB2295" i="1"/>
  <c r="AB2359" i="1"/>
  <c r="AB2423" i="1"/>
  <c r="AB2456" i="1"/>
  <c r="AB2492" i="1"/>
  <c r="AB2493" i="1"/>
  <c r="AB2509" i="1"/>
  <c r="AB2680" i="1"/>
  <c r="AB1741" i="1"/>
  <c r="M1747" i="1"/>
  <c r="AB1747" i="1" s="1"/>
  <c r="AB1753" i="1"/>
  <c r="M1763" i="1"/>
  <c r="AB1763" i="1" s="1"/>
  <c r="AB1937" i="1"/>
  <c r="V1941" i="1"/>
  <c r="S1942" i="1"/>
  <c r="AB1942" i="1" s="1"/>
  <c r="P1943" i="1"/>
  <c r="AB1953" i="1"/>
  <c r="V1957" i="1"/>
  <c r="AB1957" i="1" s="1"/>
  <c r="S1958" i="1"/>
  <c r="AB1958" i="1" s="1"/>
  <c r="P1959" i="1"/>
  <c r="AB1959" i="1" s="1"/>
  <c r="Z1961" i="1"/>
  <c r="AB1969" i="1"/>
  <c r="V1973" i="1"/>
  <c r="AB1974" i="1"/>
  <c r="S1974" i="1"/>
  <c r="P1975" i="1"/>
  <c r="Z1977" i="1"/>
  <c r="AB1979" i="1"/>
  <c r="AB1985" i="1"/>
  <c r="M1988" i="1"/>
  <c r="AB1988" i="1" s="1"/>
  <c r="V1989" i="1"/>
  <c r="AB1990" i="1"/>
  <c r="S1990" i="1"/>
  <c r="P1991" i="1"/>
  <c r="AB1991" i="1" s="1"/>
  <c r="Z1993" i="1"/>
  <c r="AB1995" i="1"/>
  <c r="AB2001" i="1"/>
  <c r="V2005" i="1"/>
  <c r="S2006" i="1"/>
  <c r="AB2006" i="1" s="1"/>
  <c r="P2007" i="1"/>
  <c r="Z2009" i="1"/>
  <c r="AB2017" i="1"/>
  <c r="V2021" i="1"/>
  <c r="AB2022" i="1"/>
  <c r="S2022" i="1"/>
  <c r="P2023" i="1"/>
  <c r="AB2023" i="1" s="1"/>
  <c r="Z2025" i="1"/>
  <c r="AB2033" i="1"/>
  <c r="V2037" i="1"/>
  <c r="AB2037" i="1" s="1"/>
  <c r="S2038" i="1"/>
  <c r="AB2038" i="1" s="1"/>
  <c r="P2039" i="1"/>
  <c r="Z2041" i="1"/>
  <c r="AB2049" i="1"/>
  <c r="S2054" i="1"/>
  <c r="AB2054" i="1" s="1"/>
  <c r="P2055" i="1"/>
  <c r="AB2055" i="1" s="1"/>
  <c r="AB2065" i="1"/>
  <c r="AB2070" i="1"/>
  <c r="AB2081" i="1"/>
  <c r="AB2086" i="1"/>
  <c r="P2087" i="1"/>
  <c r="AB2087" i="1" s="1"/>
  <c r="AB2097" i="1"/>
  <c r="S2102" i="1"/>
  <c r="AB2102" i="1" s="1"/>
  <c r="P2103" i="1"/>
  <c r="Z2105" i="1"/>
  <c r="AB2113" i="1"/>
  <c r="AB2118" i="1"/>
  <c r="P2119" i="1"/>
  <c r="AB2119" i="1" s="1"/>
  <c r="AB2129" i="1"/>
  <c r="S2134" i="1"/>
  <c r="AB2134" i="1" s="1"/>
  <c r="P2135" i="1"/>
  <c r="Z2137" i="1"/>
  <c r="AB2137" i="1" s="1"/>
  <c r="AB2145" i="1"/>
  <c r="S2150" i="1"/>
  <c r="AB2150" i="1" s="1"/>
  <c r="P2151" i="1"/>
  <c r="AB2151" i="1" s="1"/>
  <c r="Z2153" i="1"/>
  <c r="AB2161" i="1"/>
  <c r="S2166" i="1"/>
  <c r="AB2166" i="1" s="1"/>
  <c r="P2167" i="1"/>
  <c r="Z2169" i="1"/>
  <c r="AB2177" i="1"/>
  <c r="S2182" i="1"/>
  <c r="AB2182" i="1" s="1"/>
  <c r="P2183" i="1"/>
  <c r="AB2183" i="1" s="1"/>
  <c r="Z2185" i="1"/>
  <c r="AB2193" i="1"/>
  <c r="S2198" i="1"/>
  <c r="AB2198" i="1" s="1"/>
  <c r="P2199" i="1"/>
  <c r="Z2201" i="1"/>
  <c r="AB2201" i="1" s="1"/>
  <c r="AB2209" i="1"/>
  <c r="AB2214" i="1"/>
  <c r="P2215" i="1"/>
  <c r="AB2215" i="1" s="1"/>
  <c r="AB2225" i="1"/>
  <c r="V2229" i="1"/>
  <c r="AB2230" i="1"/>
  <c r="S2230" i="1"/>
  <c r="P2231" i="1"/>
  <c r="AB2241" i="1"/>
  <c r="S2246" i="1"/>
  <c r="AB2246" i="1" s="1"/>
  <c r="P2247" i="1"/>
  <c r="AB2247" i="1" s="1"/>
  <c r="AB2251" i="1"/>
  <c r="AB2257" i="1"/>
  <c r="V2261" i="1"/>
  <c r="S2262" i="1"/>
  <c r="AB2262" i="1" s="1"/>
  <c r="P2263" i="1"/>
  <c r="Z2265" i="1"/>
  <c r="AB2273" i="1"/>
  <c r="S2278" i="1"/>
  <c r="AB2278" i="1" s="1"/>
  <c r="P2279" i="1"/>
  <c r="AB2279" i="1" s="1"/>
  <c r="Z2281" i="1"/>
  <c r="AB2289" i="1"/>
  <c r="M2292" i="1"/>
  <c r="AB2292" i="1" s="1"/>
  <c r="V2293" i="1"/>
  <c r="AB2293" i="1" s="1"/>
  <c r="S2294" i="1"/>
  <c r="AB2294" i="1" s="1"/>
  <c r="P2295" i="1"/>
  <c r="Z2297" i="1"/>
  <c r="AB2305" i="1"/>
  <c r="V2309" i="1"/>
  <c r="AB2310" i="1"/>
  <c r="S2310" i="1"/>
  <c r="P2311" i="1"/>
  <c r="AB2311" i="1" s="1"/>
  <c r="Z2313" i="1"/>
  <c r="AB2315" i="1"/>
  <c r="AB2321" i="1"/>
  <c r="AB2326" i="1"/>
  <c r="S2326" i="1"/>
  <c r="P2327" i="1"/>
  <c r="AB2327" i="1" s="1"/>
  <c r="AB2337" i="1"/>
  <c r="S2342" i="1"/>
  <c r="AB2342" i="1" s="1"/>
  <c r="P2343" i="1"/>
  <c r="AB2343" i="1" s="1"/>
  <c r="AB2353" i="1"/>
  <c r="AB2358" i="1"/>
  <c r="S2358" i="1"/>
  <c r="P2359" i="1"/>
  <c r="AB2369" i="1"/>
  <c r="S2374" i="1"/>
  <c r="AB2374" i="1" s="1"/>
  <c r="P2375" i="1"/>
  <c r="AB2375" i="1" s="1"/>
  <c r="AB2379" i="1"/>
  <c r="AB2385" i="1"/>
  <c r="AB2390" i="1"/>
  <c r="S2390" i="1"/>
  <c r="P2391" i="1"/>
  <c r="AB2391" i="1" s="1"/>
  <c r="AB2401" i="1"/>
  <c r="S2406" i="1"/>
  <c r="AB2406" i="1" s="1"/>
  <c r="P2407" i="1"/>
  <c r="AB2407" i="1" s="1"/>
  <c r="AB2417" i="1"/>
  <c r="V2421" i="1"/>
  <c r="AB2421" i="1" s="1"/>
  <c r="S2422" i="1"/>
  <c r="AB2422" i="1" s="1"/>
  <c r="P2423" i="1"/>
  <c r="AB2427" i="1"/>
  <c r="AB2433" i="1"/>
  <c r="AB2438" i="1"/>
  <c r="P2439" i="1"/>
  <c r="AB2439" i="1" s="1"/>
  <c r="AB2443" i="1"/>
  <c r="AB2449" i="1"/>
  <c r="M2457" i="1"/>
  <c r="AB2513" i="1"/>
  <c r="AB2526" i="1"/>
  <c r="AB2888" i="1"/>
  <c r="AB3053" i="1"/>
  <c r="V1739" i="1"/>
  <c r="AB1739" i="1" s="1"/>
  <c r="M1743" i="1"/>
  <c r="AB1743" i="1" s="1"/>
  <c r="V1744" i="1"/>
  <c r="AB1749" i="1"/>
  <c r="S1749" i="1"/>
  <c r="AB1750" i="1"/>
  <c r="P1754" i="1"/>
  <c r="AB1754" i="1" s="1"/>
  <c r="Z1756" i="1"/>
  <c r="AB1756" i="1" s="1"/>
  <c r="M1759" i="1"/>
  <c r="AB1759" i="1" s="1"/>
  <c r="V1760" i="1"/>
  <c r="AB1760" i="1" s="1"/>
  <c r="S1765" i="1"/>
  <c r="AB1765" i="1" s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Z1933" i="1"/>
  <c r="AB1933" i="1" s="1"/>
  <c r="AB1935" i="1"/>
  <c r="AB1941" i="1"/>
  <c r="M1944" i="1"/>
  <c r="AB1944" i="1" s="1"/>
  <c r="V1945" i="1"/>
  <c r="AB1946" i="1"/>
  <c r="S1946" i="1"/>
  <c r="P1947" i="1"/>
  <c r="AB1947" i="1" s="1"/>
  <c r="Z1949" i="1"/>
  <c r="AB1949" i="1" s="1"/>
  <c r="AB1951" i="1"/>
  <c r="M1960" i="1"/>
  <c r="AB1960" i="1" s="1"/>
  <c r="V1961" i="1"/>
  <c r="AB1961" i="1" s="1"/>
  <c r="AB1962" i="1"/>
  <c r="S1962" i="1"/>
  <c r="P1963" i="1"/>
  <c r="AB1963" i="1" s="1"/>
  <c r="Z1965" i="1"/>
  <c r="AB1965" i="1" s="1"/>
  <c r="AB1967" i="1"/>
  <c r="AB1973" i="1"/>
  <c r="M1976" i="1"/>
  <c r="AB1976" i="1" s="1"/>
  <c r="V1977" i="1"/>
  <c r="AB1978" i="1"/>
  <c r="S1978" i="1"/>
  <c r="P1979" i="1"/>
  <c r="Z1981" i="1"/>
  <c r="AB1981" i="1" s="1"/>
  <c r="AB1983" i="1"/>
  <c r="AB1989" i="1"/>
  <c r="M1992" i="1"/>
  <c r="AB1992" i="1" s="1"/>
  <c r="V1993" i="1"/>
  <c r="AB1994" i="1"/>
  <c r="S1994" i="1"/>
  <c r="P1995" i="1"/>
  <c r="Z1997" i="1"/>
  <c r="AB1997" i="1" s="1"/>
  <c r="AB1999" i="1"/>
  <c r="AB2005" i="1"/>
  <c r="M2008" i="1"/>
  <c r="AB2008" i="1" s="1"/>
  <c r="V2009" i="1"/>
  <c r="AB2010" i="1"/>
  <c r="S2010" i="1"/>
  <c r="P2011" i="1"/>
  <c r="AB2011" i="1" s="1"/>
  <c r="Z2013" i="1"/>
  <c r="AB2013" i="1" s="1"/>
  <c r="AB2015" i="1"/>
  <c r="AB2021" i="1"/>
  <c r="M2024" i="1"/>
  <c r="AB2024" i="1" s="1"/>
  <c r="V2025" i="1"/>
  <c r="AB2025" i="1" s="1"/>
  <c r="AB2026" i="1"/>
  <c r="S2026" i="1"/>
  <c r="P2027" i="1"/>
  <c r="AB2027" i="1" s="1"/>
  <c r="Z2029" i="1"/>
  <c r="AB2029" i="1" s="1"/>
  <c r="AB2031" i="1"/>
  <c r="M2040" i="1"/>
  <c r="AB2040" i="1" s="1"/>
  <c r="V2041" i="1"/>
  <c r="AB2041" i="1" s="1"/>
  <c r="AB2042" i="1"/>
  <c r="S2042" i="1"/>
  <c r="P2043" i="1"/>
  <c r="AB2043" i="1" s="1"/>
  <c r="Z2045" i="1"/>
  <c r="AB2045" i="1" s="1"/>
  <c r="AB2047" i="1"/>
  <c r="AB2053" i="1"/>
  <c r="M2056" i="1"/>
  <c r="AB2056" i="1" s="1"/>
  <c r="V2057" i="1"/>
  <c r="AB2057" i="1" s="1"/>
  <c r="AB2058" i="1"/>
  <c r="S2058" i="1"/>
  <c r="P2059" i="1"/>
  <c r="AB2059" i="1" s="1"/>
  <c r="Z2061" i="1"/>
  <c r="AB2061" i="1" s="1"/>
  <c r="AB2063" i="1"/>
  <c r="AB2069" i="1"/>
  <c r="M2072" i="1"/>
  <c r="AB2072" i="1" s="1"/>
  <c r="V2073" i="1"/>
  <c r="AB2074" i="1"/>
  <c r="S2074" i="1"/>
  <c r="P2075" i="1"/>
  <c r="AB2075" i="1" s="1"/>
  <c r="Z2077" i="1"/>
  <c r="AB2077" i="1" s="1"/>
  <c r="AB2079" i="1"/>
  <c r="AB2085" i="1"/>
  <c r="M2088" i="1"/>
  <c r="V2089" i="1"/>
  <c r="AB2089" i="1" s="1"/>
  <c r="AB2090" i="1"/>
  <c r="S2090" i="1"/>
  <c r="P2091" i="1"/>
  <c r="AB2091" i="1" s="1"/>
  <c r="Z2093" i="1"/>
  <c r="AB2093" i="1" s="1"/>
  <c r="AB2095" i="1"/>
  <c r="AB2101" i="1"/>
  <c r="M2104" i="1"/>
  <c r="AB2104" i="1" s="1"/>
  <c r="V2105" i="1"/>
  <c r="AB2105" i="1" s="1"/>
  <c r="AB2106" i="1"/>
  <c r="S2106" i="1"/>
  <c r="P2107" i="1"/>
  <c r="AB2107" i="1" s="1"/>
  <c r="Z2109" i="1"/>
  <c r="AB2109" i="1" s="1"/>
  <c r="AB2111" i="1"/>
  <c r="AB2117" i="1"/>
  <c r="M2120" i="1"/>
  <c r="AB2120" i="1" s="1"/>
  <c r="V2121" i="1"/>
  <c r="AB2121" i="1" s="1"/>
  <c r="AB2122" i="1"/>
  <c r="S2122" i="1"/>
  <c r="P2123" i="1"/>
  <c r="AB2123" i="1" s="1"/>
  <c r="Z2125" i="1"/>
  <c r="AB2125" i="1" s="1"/>
  <c r="AB2127" i="1"/>
  <c r="AB2133" i="1"/>
  <c r="M2136" i="1"/>
  <c r="AB2136" i="1" s="1"/>
  <c r="V2137" i="1"/>
  <c r="AB2138" i="1"/>
  <c r="S2138" i="1"/>
  <c r="P2139" i="1"/>
  <c r="AB2139" i="1" s="1"/>
  <c r="Z2141" i="1"/>
  <c r="AB2141" i="1" s="1"/>
  <c r="AB2143" i="1"/>
  <c r="AB2149" i="1"/>
  <c r="M2152" i="1"/>
  <c r="V2153" i="1"/>
  <c r="AB2153" i="1" s="1"/>
  <c r="AB2154" i="1"/>
  <c r="S2154" i="1"/>
  <c r="P2155" i="1"/>
  <c r="AB2155" i="1" s="1"/>
  <c r="Z2157" i="1"/>
  <c r="AB2157" i="1" s="1"/>
  <c r="AB2159" i="1"/>
  <c r="AB2165" i="1"/>
  <c r="M2168" i="1"/>
  <c r="V2169" i="1"/>
  <c r="AB2169" i="1" s="1"/>
  <c r="AB2170" i="1"/>
  <c r="S2170" i="1"/>
  <c r="P2171" i="1"/>
  <c r="AB2171" i="1" s="1"/>
  <c r="Z2173" i="1"/>
  <c r="AB2173" i="1" s="1"/>
  <c r="AB2175" i="1"/>
  <c r="AB2181" i="1"/>
  <c r="M2184" i="1"/>
  <c r="AB2184" i="1" s="1"/>
  <c r="V2185" i="1"/>
  <c r="AB2185" i="1" s="1"/>
  <c r="AB2186" i="1"/>
  <c r="S2186" i="1"/>
  <c r="P2187" i="1"/>
  <c r="AB2187" i="1" s="1"/>
  <c r="Z2189" i="1"/>
  <c r="AB2189" i="1" s="1"/>
  <c r="AB2191" i="1"/>
  <c r="AB2197" i="1"/>
  <c r="M2200" i="1"/>
  <c r="AB2200" i="1" s="1"/>
  <c r="V2201" i="1"/>
  <c r="AB2202" i="1"/>
  <c r="S2202" i="1"/>
  <c r="P2203" i="1"/>
  <c r="AB2203" i="1" s="1"/>
  <c r="Z2205" i="1"/>
  <c r="AB2205" i="1" s="1"/>
  <c r="AB2207" i="1"/>
  <c r="AB2213" i="1"/>
  <c r="M2216" i="1"/>
  <c r="AB2216" i="1" s="1"/>
  <c r="V2217" i="1"/>
  <c r="AB2217" i="1" s="1"/>
  <c r="AB2218" i="1"/>
  <c r="S2218" i="1"/>
  <c r="P2219" i="1"/>
  <c r="AB2219" i="1" s="1"/>
  <c r="Z2221" i="1"/>
  <c r="AB2221" i="1" s="1"/>
  <c r="AB2223" i="1"/>
  <c r="AB2229" i="1"/>
  <c r="M2232" i="1"/>
  <c r="AB2232" i="1" s="1"/>
  <c r="V2233" i="1"/>
  <c r="AB2233" i="1" s="1"/>
  <c r="AB2234" i="1"/>
  <c r="S2234" i="1"/>
  <c r="P2235" i="1"/>
  <c r="AB2235" i="1" s="1"/>
  <c r="Z2237" i="1"/>
  <c r="AB2237" i="1" s="1"/>
  <c r="AB2239" i="1"/>
  <c r="AB2245" i="1"/>
  <c r="M2248" i="1"/>
  <c r="AB2248" i="1" s="1"/>
  <c r="V2249" i="1"/>
  <c r="AB2250" i="1"/>
  <c r="S2250" i="1"/>
  <c r="P2251" i="1"/>
  <c r="Z2253" i="1"/>
  <c r="AB2253" i="1" s="1"/>
  <c r="AB2255" i="1"/>
  <c r="AB2261" i="1"/>
  <c r="M2264" i="1"/>
  <c r="AB2264" i="1" s="1"/>
  <c r="V2265" i="1"/>
  <c r="AB2266" i="1"/>
  <c r="S2266" i="1"/>
  <c r="P2267" i="1"/>
  <c r="AB2267" i="1" s="1"/>
  <c r="Z2269" i="1"/>
  <c r="AB2269" i="1" s="1"/>
  <c r="AB2271" i="1"/>
  <c r="AB2277" i="1"/>
  <c r="M2280" i="1"/>
  <c r="AB2280" i="1" s="1"/>
  <c r="V2281" i="1"/>
  <c r="AB2281" i="1" s="1"/>
  <c r="AB2282" i="1"/>
  <c r="S2282" i="1"/>
  <c r="P2283" i="1"/>
  <c r="AB2283" i="1" s="1"/>
  <c r="Z2285" i="1"/>
  <c r="AB2285" i="1" s="1"/>
  <c r="AB2287" i="1"/>
  <c r="M2296" i="1"/>
  <c r="AB2296" i="1" s="1"/>
  <c r="V2297" i="1"/>
  <c r="AB2297" i="1" s="1"/>
  <c r="AB2298" i="1"/>
  <c r="S2298" i="1"/>
  <c r="P2299" i="1"/>
  <c r="AB2299" i="1" s="1"/>
  <c r="Z2301" i="1"/>
  <c r="AB2301" i="1" s="1"/>
  <c r="AB2303" i="1"/>
  <c r="AB2309" i="1"/>
  <c r="M2312" i="1"/>
  <c r="AB2312" i="1" s="1"/>
  <c r="V2313" i="1"/>
  <c r="AB2313" i="1" s="1"/>
  <c r="AB2314" i="1"/>
  <c r="S2314" i="1"/>
  <c r="P2315" i="1"/>
  <c r="Z2317" i="1"/>
  <c r="AB2317" i="1" s="1"/>
  <c r="AB2319" i="1"/>
  <c r="AB2325" i="1"/>
  <c r="M2328" i="1"/>
  <c r="AB2328" i="1" s="1"/>
  <c r="V2329" i="1"/>
  <c r="AB2330" i="1"/>
  <c r="S2330" i="1"/>
  <c r="P2331" i="1"/>
  <c r="AB2331" i="1" s="1"/>
  <c r="Z2333" i="1"/>
  <c r="AB2333" i="1" s="1"/>
  <c r="AB2335" i="1"/>
  <c r="AB2341" i="1"/>
  <c r="M2344" i="1"/>
  <c r="AB2344" i="1" s="1"/>
  <c r="V2345" i="1"/>
  <c r="AB2345" i="1" s="1"/>
  <c r="AB2346" i="1"/>
  <c r="S2346" i="1"/>
  <c r="P2347" i="1"/>
  <c r="AB2347" i="1" s="1"/>
  <c r="Z2349" i="1"/>
  <c r="AB2349" i="1" s="1"/>
  <c r="AB2351" i="1"/>
  <c r="AB2357" i="1"/>
  <c r="M2360" i="1"/>
  <c r="AB2360" i="1" s="1"/>
  <c r="V2361" i="1"/>
  <c r="AB2362" i="1"/>
  <c r="S2362" i="1"/>
  <c r="P2363" i="1"/>
  <c r="AB2363" i="1" s="1"/>
  <c r="Z2365" i="1"/>
  <c r="AB2365" i="1" s="1"/>
  <c r="AB2367" i="1"/>
  <c r="AB2373" i="1"/>
  <c r="M2376" i="1"/>
  <c r="AB2376" i="1" s="1"/>
  <c r="V2377" i="1"/>
  <c r="AB2378" i="1"/>
  <c r="S2378" i="1"/>
  <c r="P2379" i="1"/>
  <c r="Z2381" i="1"/>
  <c r="AB2381" i="1" s="1"/>
  <c r="AB2383" i="1"/>
  <c r="AB2389" i="1"/>
  <c r="M2392" i="1"/>
  <c r="AB2392" i="1" s="1"/>
  <c r="V2393" i="1"/>
  <c r="AB2394" i="1"/>
  <c r="S2394" i="1"/>
  <c r="P2395" i="1"/>
  <c r="AB2395" i="1" s="1"/>
  <c r="Z2397" i="1"/>
  <c r="AB2397" i="1" s="1"/>
  <c r="AB2399" i="1"/>
  <c r="AB2405" i="1"/>
  <c r="M2408" i="1"/>
  <c r="AB2408" i="1" s="1"/>
  <c r="V2409" i="1"/>
  <c r="AB2409" i="1" s="1"/>
  <c r="AB2410" i="1"/>
  <c r="S2410" i="1"/>
  <c r="P2411" i="1"/>
  <c r="AB2411" i="1" s="1"/>
  <c r="Z2413" i="1"/>
  <c r="AB2413" i="1" s="1"/>
  <c r="AB2415" i="1"/>
  <c r="M2424" i="1"/>
  <c r="AB2424" i="1" s="1"/>
  <c r="V2425" i="1"/>
  <c r="AB2425" i="1" s="1"/>
  <c r="AB2426" i="1"/>
  <c r="S2426" i="1"/>
  <c r="P2427" i="1"/>
  <c r="Z2429" i="1"/>
  <c r="AB2429" i="1" s="1"/>
  <c r="AB2431" i="1"/>
  <c r="AB2437" i="1"/>
  <c r="M2440" i="1"/>
  <c r="AB2440" i="1" s="1"/>
  <c r="V2441" i="1"/>
  <c r="AB2441" i="1" s="1"/>
  <c r="AB2442" i="1"/>
  <c r="S2442" i="1"/>
  <c r="P2443" i="1"/>
  <c r="Z2445" i="1"/>
  <c r="AB2445" i="1" s="1"/>
  <c r="AB2447" i="1"/>
  <c r="Z2454" i="1"/>
  <c r="AB2454" i="1" s="1"/>
  <c r="AB2460" i="1"/>
  <c r="AB2461" i="1"/>
  <c r="AB2466" i="1"/>
  <c r="AB2470" i="1"/>
  <c r="M2473" i="1"/>
  <c r="P2484" i="1"/>
  <c r="AB2484" i="1" s="1"/>
  <c r="AB2502" i="1"/>
  <c r="M2505" i="1"/>
  <c r="AB2505" i="1" s="1"/>
  <c r="AB2712" i="1"/>
  <c r="AB2968" i="1"/>
  <c r="M2500" i="1"/>
  <c r="AB2500" i="1" s="1"/>
  <c r="P2507" i="1"/>
  <c r="V2509" i="1"/>
  <c r="AB2512" i="1"/>
  <c r="AB2515" i="1"/>
  <c r="P2520" i="1"/>
  <c r="M2525" i="1"/>
  <c r="AB2525" i="1" s="1"/>
  <c r="V2526" i="1"/>
  <c r="S2535" i="1"/>
  <c r="AB2535" i="1" s="1"/>
  <c r="P2536" i="1"/>
  <c r="V2550" i="1"/>
  <c r="AB2550" i="1" s="1"/>
  <c r="AB2551" i="1"/>
  <c r="S2551" i="1"/>
  <c r="P2552" i="1"/>
  <c r="AB2552" i="1" s="1"/>
  <c r="AB2556" i="1"/>
  <c r="S2567" i="1"/>
  <c r="AB2567" i="1" s="1"/>
  <c r="P2568" i="1"/>
  <c r="AB2568" i="1" s="1"/>
  <c r="S2583" i="1"/>
  <c r="AB2583" i="1" s="1"/>
  <c r="P2584" i="1"/>
  <c r="AB2584" i="1" s="1"/>
  <c r="V2598" i="1"/>
  <c r="AB2598" i="1" s="1"/>
  <c r="AB2599" i="1"/>
  <c r="S2599" i="1"/>
  <c r="P2600" i="1"/>
  <c r="AB2600" i="1" s="1"/>
  <c r="AB2604" i="1"/>
  <c r="V2614" i="1"/>
  <c r="S2615" i="1"/>
  <c r="AB2615" i="1" s="1"/>
  <c r="P2616" i="1"/>
  <c r="AB2616" i="1" s="1"/>
  <c r="Z2618" i="1"/>
  <c r="AB2626" i="1"/>
  <c r="V2630" i="1"/>
  <c r="AB2631" i="1"/>
  <c r="S2631" i="1"/>
  <c r="P2632" i="1"/>
  <c r="AB2632" i="1" s="1"/>
  <c r="Z2634" i="1"/>
  <c r="V2646" i="1"/>
  <c r="AB2646" i="1" s="1"/>
  <c r="AB2647" i="1"/>
  <c r="S2647" i="1"/>
  <c r="P2648" i="1"/>
  <c r="AB2648" i="1" s="1"/>
  <c r="AB2652" i="1"/>
  <c r="AB2663" i="1"/>
  <c r="S2663" i="1"/>
  <c r="P2664" i="1"/>
  <c r="AB2664" i="1" s="1"/>
  <c r="Z2666" i="1"/>
  <c r="AB2679" i="1"/>
  <c r="S2679" i="1"/>
  <c r="P2680" i="1"/>
  <c r="AB2690" i="1"/>
  <c r="AB2695" i="1"/>
  <c r="S2695" i="1"/>
  <c r="P2696" i="1"/>
  <c r="AB2696" i="1" s="1"/>
  <c r="Z2698" i="1"/>
  <c r="V2710" i="1"/>
  <c r="AB2711" i="1"/>
  <c r="S2711" i="1"/>
  <c r="P2712" i="1"/>
  <c r="AB2722" i="1"/>
  <c r="M2725" i="1"/>
  <c r="AB2725" i="1" s="1"/>
  <c r="V2726" i="1"/>
  <c r="S2727" i="1"/>
  <c r="AB2727" i="1" s="1"/>
  <c r="P2728" i="1"/>
  <c r="AB2728" i="1" s="1"/>
  <c r="Z2730" i="1"/>
  <c r="AB2738" i="1"/>
  <c r="AB2743" i="1"/>
  <c r="S2743" i="1"/>
  <c r="P2744" i="1"/>
  <c r="AB2744" i="1" s="1"/>
  <c r="AB2748" i="1"/>
  <c r="AB2759" i="1"/>
  <c r="S2759" i="1"/>
  <c r="P2760" i="1"/>
  <c r="AB2760" i="1" s="1"/>
  <c r="Z2762" i="1"/>
  <c r="AB2775" i="1"/>
  <c r="S2775" i="1"/>
  <c r="P2776" i="1"/>
  <c r="AB2776" i="1" s="1"/>
  <c r="AB2786" i="1"/>
  <c r="AB2791" i="1"/>
  <c r="S2791" i="1"/>
  <c r="P2792" i="1"/>
  <c r="AB2792" i="1" s="1"/>
  <c r="Z2794" i="1"/>
  <c r="S2807" i="1"/>
  <c r="AB2807" i="1" s="1"/>
  <c r="P2808" i="1"/>
  <c r="AB2808" i="1" s="1"/>
  <c r="V2822" i="1"/>
  <c r="AB2822" i="1" s="1"/>
  <c r="AB2823" i="1"/>
  <c r="S2823" i="1"/>
  <c r="P2824" i="1"/>
  <c r="AB2824" i="1" s="1"/>
  <c r="AB2828" i="1"/>
  <c r="V2838" i="1"/>
  <c r="S2839" i="1"/>
  <c r="AB2839" i="1" s="1"/>
  <c r="P2840" i="1"/>
  <c r="AB2840" i="1" s="1"/>
  <c r="AB2855" i="1"/>
  <c r="S2855" i="1"/>
  <c r="P2856" i="1"/>
  <c r="AB2856" i="1" s="1"/>
  <c r="AB2866" i="1"/>
  <c r="AB2871" i="1"/>
  <c r="S2871" i="1"/>
  <c r="P2872" i="1"/>
  <c r="AB2872" i="1" s="1"/>
  <c r="AB2876" i="1"/>
  <c r="AB2887" i="1"/>
  <c r="P2888" i="1"/>
  <c r="AB2892" i="1"/>
  <c r="AB2903" i="1"/>
  <c r="P2904" i="1"/>
  <c r="AB2904" i="1" s="1"/>
  <c r="AB2908" i="1"/>
  <c r="AB2919" i="1"/>
  <c r="P2920" i="1"/>
  <c r="AB2924" i="1"/>
  <c r="AB2935" i="1"/>
  <c r="AB2946" i="1"/>
  <c r="AB2951" i="1"/>
  <c r="AB2967" i="1"/>
  <c r="P2968" i="1"/>
  <c r="AB2983" i="1"/>
  <c r="S2983" i="1"/>
  <c r="P2984" i="1"/>
  <c r="AB2994" i="1"/>
  <c r="AB2999" i="1"/>
  <c r="P3000" i="1"/>
  <c r="AB3000" i="1" s="1"/>
  <c r="AB3010" i="1"/>
  <c r="AB3015" i="1"/>
  <c r="P3016" i="1"/>
  <c r="AB3016" i="1" s="1"/>
  <c r="AB3026" i="1"/>
  <c r="S3031" i="1"/>
  <c r="AB3031" i="1" s="1"/>
  <c r="P3032" i="1"/>
  <c r="AB3032" i="1" s="1"/>
  <c r="AB3036" i="1"/>
  <c r="AB3044" i="1"/>
  <c r="AB3045" i="1"/>
  <c r="AB3065" i="1"/>
  <c r="AB3077" i="1"/>
  <c r="AB3097" i="1"/>
  <c r="AB3109" i="1"/>
  <c r="AB3129" i="1"/>
  <c r="AB3169" i="1"/>
  <c r="AB3185" i="1"/>
  <c r="AB3201" i="1"/>
  <c r="AB3217" i="1"/>
  <c r="AB3233" i="1"/>
  <c r="AB3249" i="1"/>
  <c r="AB3265" i="1"/>
  <c r="AB3281" i="1"/>
  <c r="AB3297" i="1"/>
  <c r="AB3313" i="1"/>
  <c r="AB3329" i="1"/>
  <c r="AB3345" i="1"/>
  <c r="AB3361" i="1"/>
  <c r="AB3377" i="1"/>
  <c r="AB3393" i="1"/>
  <c r="AB3409" i="1"/>
  <c r="AB3441" i="1"/>
  <c r="AB3457" i="1"/>
  <c r="AB3473" i="1"/>
  <c r="AB3489" i="1"/>
  <c r="AB3533" i="1"/>
  <c r="AB3569" i="1"/>
  <c r="Z2453" i="1"/>
  <c r="AB2455" i="1"/>
  <c r="M2456" i="1"/>
  <c r="S2458" i="1"/>
  <c r="AB2458" i="1" s="1"/>
  <c r="P2463" i="1"/>
  <c r="AB2463" i="1" s="1"/>
  <c r="V2465" i="1"/>
  <c r="AB2465" i="1" s="1"/>
  <c r="Z2469" i="1"/>
  <c r="AB2471" i="1"/>
  <c r="M2472" i="1"/>
  <c r="AB2472" i="1" s="1"/>
  <c r="S2474" i="1"/>
  <c r="AB2474" i="1" s="1"/>
  <c r="P2479" i="1"/>
  <c r="AB2479" i="1" s="1"/>
  <c r="V2481" i="1"/>
  <c r="Z2485" i="1"/>
  <c r="AB2487" i="1"/>
  <c r="M2488" i="1"/>
  <c r="AB2488" i="1" s="1"/>
  <c r="S2490" i="1"/>
  <c r="P2495" i="1"/>
  <c r="AB2495" i="1" s="1"/>
  <c r="V2497" i="1"/>
  <c r="AB2497" i="1" s="1"/>
  <c r="Z2501" i="1"/>
  <c r="AB2503" i="1"/>
  <c r="M2504" i="1"/>
  <c r="AB2504" i="1" s="1"/>
  <c r="S2506" i="1"/>
  <c r="AB2506" i="1" s="1"/>
  <c r="P2511" i="1"/>
  <c r="AB2511" i="1" s="1"/>
  <c r="P2516" i="1"/>
  <c r="AB2516" i="1" s="1"/>
  <c r="Z2518" i="1"/>
  <c r="M2521" i="1"/>
  <c r="AB2521" i="1" s="1"/>
  <c r="V2522" i="1"/>
  <c r="AB2522" i="1" s="1"/>
  <c r="S2527" i="1"/>
  <c r="AB2527" i="1" s="1"/>
  <c r="AB2534" i="1"/>
  <c r="M2537" i="1"/>
  <c r="AB2537" i="1" s="1"/>
  <c r="V2538" i="1"/>
  <c r="AB2538" i="1" s="1"/>
  <c r="AB2539" i="1"/>
  <c r="S2539" i="1"/>
  <c r="P2540" i="1"/>
  <c r="AB2540" i="1" s="1"/>
  <c r="Z2542" i="1"/>
  <c r="M2553" i="1"/>
  <c r="AB2553" i="1" s="1"/>
  <c r="V2554" i="1"/>
  <c r="AB2554" i="1" s="1"/>
  <c r="S2555" i="1"/>
  <c r="AB2555" i="1" s="1"/>
  <c r="P2556" i="1"/>
  <c r="Z2558" i="1"/>
  <c r="AB2558" i="1" s="1"/>
  <c r="AB2566" i="1"/>
  <c r="M2569" i="1"/>
  <c r="AB2569" i="1" s="1"/>
  <c r="V2570" i="1"/>
  <c r="AB2570" i="1" s="1"/>
  <c r="S2571" i="1"/>
  <c r="AB2571" i="1" s="1"/>
  <c r="P2572" i="1"/>
  <c r="AB2572" i="1" s="1"/>
  <c r="Z2574" i="1"/>
  <c r="AB2574" i="1" s="1"/>
  <c r="AB2582" i="1"/>
  <c r="M2585" i="1"/>
  <c r="AB2585" i="1" s="1"/>
  <c r="V2586" i="1"/>
  <c r="AB2586" i="1" s="1"/>
  <c r="S2587" i="1"/>
  <c r="AB2587" i="1" s="1"/>
  <c r="P2588" i="1"/>
  <c r="AB2588" i="1" s="1"/>
  <c r="Z2590" i="1"/>
  <c r="M2601" i="1"/>
  <c r="AB2601" i="1" s="1"/>
  <c r="V2602" i="1"/>
  <c r="AB2602" i="1" s="1"/>
  <c r="S2603" i="1"/>
  <c r="AB2603" i="1" s="1"/>
  <c r="P2604" i="1"/>
  <c r="Z2606" i="1"/>
  <c r="AB2606" i="1" s="1"/>
  <c r="AB2614" i="1"/>
  <c r="M2617" i="1"/>
  <c r="AB2617" i="1" s="1"/>
  <c r="V2618" i="1"/>
  <c r="AB2618" i="1" s="1"/>
  <c r="S2619" i="1"/>
  <c r="AB2619" i="1" s="1"/>
  <c r="P2620" i="1"/>
  <c r="AB2620" i="1" s="1"/>
  <c r="Z2622" i="1"/>
  <c r="AB2630" i="1"/>
  <c r="M2633" i="1"/>
  <c r="AB2633" i="1" s="1"/>
  <c r="V2634" i="1"/>
  <c r="AB2634" i="1" s="1"/>
  <c r="S2635" i="1"/>
  <c r="AB2635" i="1" s="1"/>
  <c r="P2636" i="1"/>
  <c r="AB2636" i="1" s="1"/>
  <c r="Z2638" i="1"/>
  <c r="M2649" i="1"/>
  <c r="AB2649" i="1" s="1"/>
  <c r="V2650" i="1"/>
  <c r="AB2650" i="1" s="1"/>
  <c r="S2651" i="1"/>
  <c r="AB2651" i="1" s="1"/>
  <c r="P2652" i="1"/>
  <c r="Z2654" i="1"/>
  <c r="AB2662" i="1"/>
  <c r="M2665" i="1"/>
  <c r="AB2665" i="1" s="1"/>
  <c r="V2666" i="1"/>
  <c r="AB2666" i="1" s="1"/>
  <c r="S2667" i="1"/>
  <c r="AB2667" i="1" s="1"/>
  <c r="P2668" i="1"/>
  <c r="AB2668" i="1" s="1"/>
  <c r="Z2670" i="1"/>
  <c r="AB2678" i="1"/>
  <c r="M2681" i="1"/>
  <c r="AB2681" i="1" s="1"/>
  <c r="V2682" i="1"/>
  <c r="AB2682" i="1" s="1"/>
  <c r="S2683" i="1"/>
  <c r="AB2683" i="1" s="1"/>
  <c r="P2684" i="1"/>
  <c r="AB2684" i="1" s="1"/>
  <c r="Z2686" i="1"/>
  <c r="AB2686" i="1" s="1"/>
  <c r="AB2694" i="1"/>
  <c r="M2697" i="1"/>
  <c r="AB2697" i="1" s="1"/>
  <c r="V2698" i="1"/>
  <c r="AB2698" i="1" s="1"/>
  <c r="S2699" i="1"/>
  <c r="AB2699" i="1" s="1"/>
  <c r="P2700" i="1"/>
  <c r="AB2700" i="1" s="1"/>
  <c r="Z2702" i="1"/>
  <c r="AB2710" i="1"/>
  <c r="M2713" i="1"/>
  <c r="AB2713" i="1" s="1"/>
  <c r="V2714" i="1"/>
  <c r="AB2714" i="1" s="1"/>
  <c r="S2715" i="1"/>
  <c r="AB2715" i="1" s="1"/>
  <c r="P2716" i="1"/>
  <c r="AB2716" i="1" s="1"/>
  <c r="Z2718" i="1"/>
  <c r="AB2726" i="1"/>
  <c r="M2729" i="1"/>
  <c r="AB2729" i="1" s="1"/>
  <c r="V2730" i="1"/>
  <c r="AB2730" i="1" s="1"/>
  <c r="S2731" i="1"/>
  <c r="AB2731" i="1" s="1"/>
  <c r="P2732" i="1"/>
  <c r="AB2732" i="1" s="1"/>
  <c r="Z2734" i="1"/>
  <c r="AB2742" i="1"/>
  <c r="M2745" i="1"/>
  <c r="AB2745" i="1" s="1"/>
  <c r="V2746" i="1"/>
  <c r="AB2746" i="1" s="1"/>
  <c r="S2747" i="1"/>
  <c r="AB2747" i="1" s="1"/>
  <c r="P2748" i="1"/>
  <c r="Z2750" i="1"/>
  <c r="AB2758" i="1"/>
  <c r="M2761" i="1"/>
  <c r="AB2761" i="1" s="1"/>
  <c r="V2762" i="1"/>
  <c r="AB2762" i="1" s="1"/>
  <c r="S2763" i="1"/>
  <c r="AB2763" i="1" s="1"/>
  <c r="P2764" i="1"/>
  <c r="AB2764" i="1" s="1"/>
  <c r="Z2766" i="1"/>
  <c r="AB2774" i="1"/>
  <c r="M2777" i="1"/>
  <c r="AB2777" i="1" s="1"/>
  <c r="V2778" i="1"/>
  <c r="AB2778" i="1" s="1"/>
  <c r="S2779" i="1"/>
  <c r="AB2779" i="1" s="1"/>
  <c r="P2780" i="1"/>
  <c r="AB2780" i="1" s="1"/>
  <c r="Z2782" i="1"/>
  <c r="AB2782" i="1" s="1"/>
  <c r="AB2790" i="1"/>
  <c r="M2793" i="1"/>
  <c r="AB2793" i="1" s="1"/>
  <c r="V2794" i="1"/>
  <c r="AB2794" i="1" s="1"/>
  <c r="S2795" i="1"/>
  <c r="AB2795" i="1" s="1"/>
  <c r="P2796" i="1"/>
  <c r="AB2796" i="1" s="1"/>
  <c r="Z2798" i="1"/>
  <c r="AB2806" i="1"/>
  <c r="M2809" i="1"/>
  <c r="AB2809" i="1" s="1"/>
  <c r="V2810" i="1"/>
  <c r="AB2810" i="1" s="1"/>
  <c r="S2811" i="1"/>
  <c r="AB2811" i="1" s="1"/>
  <c r="P2812" i="1"/>
  <c r="AB2812" i="1" s="1"/>
  <c r="Z2814" i="1"/>
  <c r="M2825" i="1"/>
  <c r="AB2825" i="1" s="1"/>
  <c r="V2826" i="1"/>
  <c r="AB2826" i="1" s="1"/>
  <c r="S2827" i="1"/>
  <c r="AB2827" i="1" s="1"/>
  <c r="P2828" i="1"/>
  <c r="Z2830" i="1"/>
  <c r="AB2830" i="1" s="1"/>
  <c r="AB2838" i="1"/>
  <c r="M2841" i="1"/>
  <c r="AB2841" i="1" s="1"/>
  <c r="V2842" i="1"/>
  <c r="AB2842" i="1" s="1"/>
  <c r="S2843" i="1"/>
  <c r="AB2843" i="1" s="1"/>
  <c r="P2844" i="1"/>
  <c r="AB2844" i="1" s="1"/>
  <c r="Z2846" i="1"/>
  <c r="AB2854" i="1"/>
  <c r="M2857" i="1"/>
  <c r="AB2857" i="1" s="1"/>
  <c r="V2858" i="1"/>
  <c r="AB2858" i="1" s="1"/>
  <c r="S2859" i="1"/>
  <c r="AB2859" i="1" s="1"/>
  <c r="P2860" i="1"/>
  <c r="AB2860" i="1" s="1"/>
  <c r="Z2862" i="1"/>
  <c r="AB2862" i="1" s="1"/>
  <c r="AB2870" i="1"/>
  <c r="M2873" i="1"/>
  <c r="AB2873" i="1" s="1"/>
  <c r="V2874" i="1"/>
  <c r="AB2874" i="1" s="1"/>
  <c r="S2875" i="1"/>
  <c r="AB2875" i="1" s="1"/>
  <c r="P2876" i="1"/>
  <c r="Z2878" i="1"/>
  <c r="AB2886" i="1"/>
  <c r="M2889" i="1"/>
  <c r="AB2889" i="1" s="1"/>
  <c r="V2890" i="1"/>
  <c r="AB2890" i="1" s="1"/>
  <c r="S2891" i="1"/>
  <c r="AB2891" i="1" s="1"/>
  <c r="P2892" i="1"/>
  <c r="Z2894" i="1"/>
  <c r="AB2902" i="1"/>
  <c r="M2905" i="1"/>
  <c r="AB2905" i="1" s="1"/>
  <c r="V2906" i="1"/>
  <c r="AB2906" i="1" s="1"/>
  <c r="S2907" i="1"/>
  <c r="AB2907" i="1" s="1"/>
  <c r="P2908" i="1"/>
  <c r="Z2910" i="1"/>
  <c r="AB2918" i="1"/>
  <c r="M2921" i="1"/>
  <c r="AB2921" i="1" s="1"/>
  <c r="V2922" i="1"/>
  <c r="AB2922" i="1" s="1"/>
  <c r="S2923" i="1"/>
  <c r="AB2923" i="1" s="1"/>
  <c r="P2924" i="1"/>
  <c r="Z2926" i="1"/>
  <c r="AB2934" i="1"/>
  <c r="M2937" i="1"/>
  <c r="AB2937" i="1" s="1"/>
  <c r="V2938" i="1"/>
  <c r="AB2938" i="1" s="1"/>
  <c r="S2939" i="1"/>
  <c r="AB2939" i="1" s="1"/>
  <c r="P2940" i="1"/>
  <c r="AB2940" i="1" s="1"/>
  <c r="Z2942" i="1"/>
  <c r="AB2950" i="1"/>
  <c r="M2953" i="1"/>
  <c r="AB2953" i="1" s="1"/>
  <c r="V2954" i="1"/>
  <c r="AB2954" i="1" s="1"/>
  <c r="S2955" i="1"/>
  <c r="AB2955" i="1" s="1"/>
  <c r="P2956" i="1"/>
  <c r="AB2956" i="1" s="1"/>
  <c r="Z2958" i="1"/>
  <c r="AB2966" i="1"/>
  <c r="M2969" i="1"/>
  <c r="AB2969" i="1" s="1"/>
  <c r="V2970" i="1"/>
  <c r="AB2970" i="1" s="1"/>
  <c r="S2971" i="1"/>
  <c r="AB2971" i="1" s="1"/>
  <c r="P2972" i="1"/>
  <c r="AB2972" i="1" s="1"/>
  <c r="Z2974" i="1"/>
  <c r="AB2974" i="1" s="1"/>
  <c r="AB2982" i="1"/>
  <c r="M2985" i="1"/>
  <c r="AB2985" i="1" s="1"/>
  <c r="V2986" i="1"/>
  <c r="AB2986" i="1" s="1"/>
  <c r="S2987" i="1"/>
  <c r="AB2987" i="1" s="1"/>
  <c r="P2988" i="1"/>
  <c r="AB2988" i="1" s="1"/>
  <c r="Z2990" i="1"/>
  <c r="AB2998" i="1"/>
  <c r="M3001" i="1"/>
  <c r="AB3001" i="1" s="1"/>
  <c r="V3002" i="1"/>
  <c r="AB3002" i="1" s="1"/>
  <c r="S3003" i="1"/>
  <c r="AB3003" i="1" s="1"/>
  <c r="P3004" i="1"/>
  <c r="AB3004" i="1" s="1"/>
  <c r="Z3006" i="1"/>
  <c r="AB3014" i="1"/>
  <c r="M3017" i="1"/>
  <c r="AB3017" i="1" s="1"/>
  <c r="V3018" i="1"/>
  <c r="AB3018" i="1" s="1"/>
  <c r="S3019" i="1"/>
  <c r="AB3019" i="1" s="1"/>
  <c r="P3020" i="1"/>
  <c r="AB3020" i="1" s="1"/>
  <c r="Z3022" i="1"/>
  <c r="AB3022" i="1" s="1"/>
  <c r="AB3030" i="1"/>
  <c r="M3033" i="1"/>
  <c r="AB3033" i="1" s="1"/>
  <c r="V3034" i="1"/>
  <c r="AB3034" i="1" s="1"/>
  <c r="V3037" i="1"/>
  <c r="AB3037" i="1" s="1"/>
  <c r="S3042" i="1"/>
  <c r="AB3057" i="1"/>
  <c r="AB3060" i="1"/>
  <c r="AB3089" i="1"/>
  <c r="AB3092" i="1"/>
  <c r="AB3121" i="1"/>
  <c r="AB3124" i="1"/>
  <c r="AB3153" i="1"/>
  <c r="AB3165" i="1"/>
  <c r="AB3181" i="1"/>
  <c r="AB3197" i="1"/>
  <c r="AB3213" i="1"/>
  <c r="AB3229" i="1"/>
  <c r="AB3245" i="1"/>
  <c r="AB3261" i="1"/>
  <c r="AB3277" i="1"/>
  <c r="AB3293" i="1"/>
  <c r="AB3309" i="1"/>
  <c r="AB3325" i="1"/>
  <c r="AB3341" i="1"/>
  <c r="AB3357" i="1"/>
  <c r="AB3373" i="1"/>
  <c r="AB3389" i="1"/>
  <c r="AB3405" i="1"/>
  <c r="AB3421" i="1"/>
  <c r="AB3437" i="1"/>
  <c r="AB3453" i="1"/>
  <c r="AB3469" i="1"/>
  <c r="AB3485" i="1"/>
  <c r="AB3543" i="1"/>
  <c r="AB3601" i="1"/>
  <c r="AB3641" i="1"/>
  <c r="V2453" i="1"/>
  <c r="AB2453" i="1" s="1"/>
  <c r="Z2457" i="1"/>
  <c r="AB2457" i="1" s="1"/>
  <c r="AB2459" i="1"/>
  <c r="M2460" i="1"/>
  <c r="S2462" i="1"/>
  <c r="AB2462" i="1" s="1"/>
  <c r="P2467" i="1"/>
  <c r="AB2467" i="1" s="1"/>
  <c r="V2469" i="1"/>
  <c r="AB2469" i="1" s="1"/>
  <c r="Z2473" i="1"/>
  <c r="AB2475" i="1"/>
  <c r="M2476" i="1"/>
  <c r="AB2476" i="1" s="1"/>
  <c r="S2478" i="1"/>
  <c r="P2483" i="1"/>
  <c r="AB2483" i="1" s="1"/>
  <c r="V2485" i="1"/>
  <c r="AB2485" i="1" s="1"/>
  <c r="Z2489" i="1"/>
  <c r="AB2489" i="1" s="1"/>
  <c r="AB2491" i="1"/>
  <c r="M2492" i="1"/>
  <c r="S2494" i="1"/>
  <c r="AB2494" i="1" s="1"/>
  <c r="P2499" i="1"/>
  <c r="AB2499" i="1" s="1"/>
  <c r="V2501" i="1"/>
  <c r="AB2501" i="1" s="1"/>
  <c r="Z2505" i="1"/>
  <c r="AB2507" i="1"/>
  <c r="M2508" i="1"/>
  <c r="AB2508" i="1" s="1"/>
  <c r="S2510" i="1"/>
  <c r="AB2510" i="1" s="1"/>
  <c r="Z2514" i="1"/>
  <c r="AB2514" i="1" s="1"/>
  <c r="M2517" i="1"/>
  <c r="AB2517" i="1" s="1"/>
  <c r="V2518" i="1"/>
  <c r="AB2518" i="1" s="1"/>
  <c r="AB2523" i="1"/>
  <c r="S2523" i="1"/>
  <c r="AB2524" i="1"/>
  <c r="P2528" i="1"/>
  <c r="AB2528" i="1" s="1"/>
  <c r="Z2530" i="1"/>
  <c r="AB2530" i="1" s="1"/>
  <c r="AB2532" i="1"/>
  <c r="M2541" i="1"/>
  <c r="AB2541" i="1" s="1"/>
  <c r="V2542" i="1"/>
  <c r="AB2542" i="1" s="1"/>
  <c r="S2543" i="1"/>
  <c r="AB2543" i="1" s="1"/>
  <c r="P2544" i="1"/>
  <c r="AB2544" i="1" s="1"/>
  <c r="Z2546" i="1"/>
  <c r="AB2546" i="1" s="1"/>
  <c r="AB2548" i="1"/>
  <c r="M2557" i="1"/>
  <c r="AB2557" i="1" s="1"/>
  <c r="V2558" i="1"/>
  <c r="AB2559" i="1"/>
  <c r="S2559" i="1"/>
  <c r="P2560" i="1"/>
  <c r="AB2560" i="1" s="1"/>
  <c r="Z2562" i="1"/>
  <c r="AB2562" i="1" s="1"/>
  <c r="AB2564" i="1"/>
  <c r="M2573" i="1"/>
  <c r="AB2573" i="1" s="1"/>
  <c r="V2574" i="1"/>
  <c r="AB2575" i="1"/>
  <c r="S2575" i="1"/>
  <c r="P2576" i="1"/>
  <c r="AB2576" i="1" s="1"/>
  <c r="Z2578" i="1"/>
  <c r="AB2578" i="1" s="1"/>
  <c r="AB2580" i="1"/>
  <c r="M2589" i="1"/>
  <c r="AB2589" i="1" s="1"/>
  <c r="V2590" i="1"/>
  <c r="AB2590" i="1" s="1"/>
  <c r="AB2591" i="1"/>
  <c r="S2591" i="1"/>
  <c r="P2592" i="1"/>
  <c r="AB2592" i="1" s="1"/>
  <c r="Z2594" i="1"/>
  <c r="AB2594" i="1" s="1"/>
  <c r="AB2596" i="1"/>
  <c r="M2605" i="1"/>
  <c r="AB2605" i="1" s="1"/>
  <c r="V2606" i="1"/>
  <c r="AB2607" i="1"/>
  <c r="S2607" i="1"/>
  <c r="P2608" i="1"/>
  <c r="AB2608" i="1" s="1"/>
  <c r="Z2610" i="1"/>
  <c r="AB2610" i="1" s="1"/>
  <c r="AB2612" i="1"/>
  <c r="M2621" i="1"/>
  <c r="AB2621" i="1" s="1"/>
  <c r="V2622" i="1"/>
  <c r="AB2622" i="1" s="1"/>
  <c r="AB2623" i="1"/>
  <c r="S2623" i="1"/>
  <c r="P2624" i="1"/>
  <c r="AB2624" i="1" s="1"/>
  <c r="Z2626" i="1"/>
  <c r="AB2628" i="1"/>
  <c r="M2637" i="1"/>
  <c r="AB2637" i="1" s="1"/>
  <c r="V2638" i="1"/>
  <c r="AB2638" i="1" s="1"/>
  <c r="AB2639" i="1"/>
  <c r="S2639" i="1"/>
  <c r="P2640" i="1"/>
  <c r="AB2640" i="1" s="1"/>
  <c r="Z2642" i="1"/>
  <c r="AB2642" i="1" s="1"/>
  <c r="AB2644" i="1"/>
  <c r="M2653" i="1"/>
  <c r="AB2653" i="1" s="1"/>
  <c r="V2654" i="1"/>
  <c r="AB2654" i="1" s="1"/>
  <c r="AB2655" i="1"/>
  <c r="S2655" i="1"/>
  <c r="P2656" i="1"/>
  <c r="AB2656" i="1" s="1"/>
  <c r="Z2658" i="1"/>
  <c r="AB2658" i="1" s="1"/>
  <c r="AB2660" i="1"/>
  <c r="M2669" i="1"/>
  <c r="AB2669" i="1" s="1"/>
  <c r="V2670" i="1"/>
  <c r="AB2670" i="1" s="1"/>
  <c r="AB2671" i="1"/>
  <c r="S2671" i="1"/>
  <c r="P2672" i="1"/>
  <c r="AB2672" i="1" s="1"/>
  <c r="Z2674" i="1"/>
  <c r="AB2674" i="1" s="1"/>
  <c r="AB2676" i="1"/>
  <c r="M2685" i="1"/>
  <c r="AB2685" i="1" s="1"/>
  <c r="V2686" i="1"/>
  <c r="AB2687" i="1"/>
  <c r="S2687" i="1"/>
  <c r="P2688" i="1"/>
  <c r="AB2688" i="1" s="1"/>
  <c r="Z2690" i="1"/>
  <c r="AB2692" i="1"/>
  <c r="M2701" i="1"/>
  <c r="AB2701" i="1" s="1"/>
  <c r="V2702" i="1"/>
  <c r="AB2702" i="1" s="1"/>
  <c r="AB2703" i="1"/>
  <c r="S2703" i="1"/>
  <c r="P2704" i="1"/>
  <c r="AB2704" i="1" s="1"/>
  <c r="Z2706" i="1"/>
  <c r="AB2706" i="1" s="1"/>
  <c r="AB2708" i="1"/>
  <c r="M2717" i="1"/>
  <c r="AB2717" i="1" s="1"/>
  <c r="V2718" i="1"/>
  <c r="AB2718" i="1" s="1"/>
  <c r="AB2719" i="1"/>
  <c r="S2719" i="1"/>
  <c r="P2720" i="1"/>
  <c r="AB2720" i="1" s="1"/>
  <c r="Z2722" i="1"/>
  <c r="AB2724" i="1"/>
  <c r="M2733" i="1"/>
  <c r="AB2733" i="1" s="1"/>
  <c r="V2734" i="1"/>
  <c r="AB2734" i="1" s="1"/>
  <c r="AB2735" i="1"/>
  <c r="S2735" i="1"/>
  <c r="P2736" i="1"/>
  <c r="AB2736" i="1" s="1"/>
  <c r="Z2738" i="1"/>
  <c r="AB2740" i="1"/>
  <c r="M2749" i="1"/>
  <c r="AB2749" i="1" s="1"/>
  <c r="V2750" i="1"/>
  <c r="AB2750" i="1" s="1"/>
  <c r="AB2751" i="1"/>
  <c r="S2751" i="1"/>
  <c r="P2752" i="1"/>
  <c r="AB2752" i="1" s="1"/>
  <c r="Z2754" i="1"/>
  <c r="AB2754" i="1" s="1"/>
  <c r="AB2756" i="1"/>
  <c r="M2765" i="1"/>
  <c r="AB2765" i="1" s="1"/>
  <c r="V2766" i="1"/>
  <c r="AB2766" i="1" s="1"/>
  <c r="AB2767" i="1"/>
  <c r="S2767" i="1"/>
  <c r="P2768" i="1"/>
  <c r="AB2768" i="1" s="1"/>
  <c r="Z2770" i="1"/>
  <c r="AB2770" i="1" s="1"/>
  <c r="AB2772" i="1"/>
  <c r="M2781" i="1"/>
  <c r="AB2781" i="1" s="1"/>
  <c r="V2782" i="1"/>
  <c r="AB2783" i="1"/>
  <c r="S2783" i="1"/>
  <c r="P2784" i="1"/>
  <c r="AB2784" i="1" s="1"/>
  <c r="Z2786" i="1"/>
  <c r="AB2788" i="1"/>
  <c r="M2797" i="1"/>
  <c r="AB2797" i="1" s="1"/>
  <c r="V2798" i="1"/>
  <c r="AB2798" i="1" s="1"/>
  <c r="AB2799" i="1"/>
  <c r="S2799" i="1"/>
  <c r="P2800" i="1"/>
  <c r="AB2800" i="1" s="1"/>
  <c r="Z2802" i="1"/>
  <c r="AB2802" i="1" s="1"/>
  <c r="AB2804" i="1"/>
  <c r="M2813" i="1"/>
  <c r="AB2813" i="1" s="1"/>
  <c r="V2814" i="1"/>
  <c r="AB2814" i="1" s="1"/>
  <c r="AB2815" i="1"/>
  <c r="S2815" i="1"/>
  <c r="P2816" i="1"/>
  <c r="AB2816" i="1" s="1"/>
  <c r="Z2818" i="1"/>
  <c r="AB2818" i="1" s="1"/>
  <c r="AB2820" i="1"/>
  <c r="M2829" i="1"/>
  <c r="AB2829" i="1" s="1"/>
  <c r="V2830" i="1"/>
  <c r="AB2831" i="1"/>
  <c r="S2831" i="1"/>
  <c r="P2832" i="1"/>
  <c r="AB2832" i="1" s="1"/>
  <c r="Z2834" i="1"/>
  <c r="AB2834" i="1" s="1"/>
  <c r="AB2836" i="1"/>
  <c r="M2845" i="1"/>
  <c r="AB2845" i="1" s="1"/>
  <c r="V2846" i="1"/>
  <c r="AB2846" i="1" s="1"/>
  <c r="AB2847" i="1"/>
  <c r="S2847" i="1"/>
  <c r="P2848" i="1"/>
  <c r="AB2848" i="1" s="1"/>
  <c r="Z2850" i="1"/>
  <c r="AB2850" i="1" s="1"/>
  <c r="AB2852" i="1"/>
  <c r="M2861" i="1"/>
  <c r="AB2861" i="1" s="1"/>
  <c r="V2862" i="1"/>
  <c r="AB2863" i="1"/>
  <c r="S2863" i="1"/>
  <c r="P2864" i="1"/>
  <c r="AB2864" i="1" s="1"/>
  <c r="Z2866" i="1"/>
  <c r="AB2868" i="1"/>
  <c r="M2877" i="1"/>
  <c r="AB2877" i="1" s="1"/>
  <c r="V2878" i="1"/>
  <c r="AB2878" i="1" s="1"/>
  <c r="AB2879" i="1"/>
  <c r="S2879" i="1"/>
  <c r="P2880" i="1"/>
  <c r="AB2880" i="1" s="1"/>
  <c r="Z2882" i="1"/>
  <c r="AB2882" i="1" s="1"/>
  <c r="AB2884" i="1"/>
  <c r="M2893" i="1"/>
  <c r="AB2893" i="1" s="1"/>
  <c r="V2894" i="1"/>
  <c r="AB2894" i="1" s="1"/>
  <c r="AB2895" i="1"/>
  <c r="S2895" i="1"/>
  <c r="P2896" i="1"/>
  <c r="AB2896" i="1" s="1"/>
  <c r="Z2898" i="1"/>
  <c r="AB2898" i="1" s="1"/>
  <c r="AB2900" i="1"/>
  <c r="M2909" i="1"/>
  <c r="AB2909" i="1" s="1"/>
  <c r="V2910" i="1"/>
  <c r="AB2910" i="1" s="1"/>
  <c r="AB2911" i="1"/>
  <c r="S2911" i="1"/>
  <c r="P2912" i="1"/>
  <c r="AB2912" i="1" s="1"/>
  <c r="Z2914" i="1"/>
  <c r="AB2914" i="1" s="1"/>
  <c r="AB2916" i="1"/>
  <c r="M2925" i="1"/>
  <c r="AB2925" i="1" s="1"/>
  <c r="V2926" i="1"/>
  <c r="AB2926" i="1" s="1"/>
  <c r="AB2927" i="1"/>
  <c r="S2927" i="1"/>
  <c r="P2928" i="1"/>
  <c r="AB2928" i="1" s="1"/>
  <c r="Z2930" i="1"/>
  <c r="AB2930" i="1" s="1"/>
  <c r="AB2932" i="1"/>
  <c r="M2941" i="1"/>
  <c r="AB2941" i="1" s="1"/>
  <c r="V2942" i="1"/>
  <c r="AB2942" i="1" s="1"/>
  <c r="AB2943" i="1"/>
  <c r="S2943" i="1"/>
  <c r="P2944" i="1"/>
  <c r="AB2944" i="1" s="1"/>
  <c r="Z2946" i="1"/>
  <c r="AB2948" i="1"/>
  <c r="M2957" i="1"/>
  <c r="AB2957" i="1" s="1"/>
  <c r="V2958" i="1"/>
  <c r="AB2958" i="1" s="1"/>
  <c r="AB2959" i="1"/>
  <c r="S2959" i="1"/>
  <c r="P2960" i="1"/>
  <c r="AB2960" i="1" s="1"/>
  <c r="Z2962" i="1"/>
  <c r="AB2962" i="1" s="1"/>
  <c r="AB2964" i="1"/>
  <c r="M2973" i="1"/>
  <c r="AB2973" i="1" s="1"/>
  <c r="V2974" i="1"/>
  <c r="AB2975" i="1"/>
  <c r="S2975" i="1"/>
  <c r="P2976" i="1"/>
  <c r="AB2976" i="1" s="1"/>
  <c r="Z2978" i="1"/>
  <c r="AB2978" i="1" s="1"/>
  <c r="AB2980" i="1"/>
  <c r="M2989" i="1"/>
  <c r="AB2989" i="1" s="1"/>
  <c r="V2990" i="1"/>
  <c r="AB2990" i="1" s="1"/>
  <c r="AB2991" i="1"/>
  <c r="S2991" i="1"/>
  <c r="P2992" i="1"/>
  <c r="AB2992" i="1" s="1"/>
  <c r="Z2994" i="1"/>
  <c r="AB2996" i="1"/>
  <c r="M3005" i="1"/>
  <c r="AB3005" i="1" s="1"/>
  <c r="V3006" i="1"/>
  <c r="AB3006" i="1" s="1"/>
  <c r="AB3007" i="1"/>
  <c r="S3007" i="1"/>
  <c r="P3008" i="1"/>
  <c r="AB3008" i="1" s="1"/>
  <c r="Z3010" i="1"/>
  <c r="AB3012" i="1"/>
  <c r="M3021" i="1"/>
  <c r="AB3021" i="1" s="1"/>
  <c r="V3022" i="1"/>
  <c r="AB3023" i="1"/>
  <c r="S3023" i="1"/>
  <c r="P3024" i="1"/>
  <c r="AB3024" i="1" s="1"/>
  <c r="Z3026" i="1"/>
  <c r="AB3028" i="1"/>
  <c r="P3035" i="1"/>
  <c r="AB3035" i="1" s="1"/>
  <c r="AB3046" i="1"/>
  <c r="AB3049" i="1"/>
  <c r="AB3052" i="1"/>
  <c r="AB3081" i="1"/>
  <c r="AB3084" i="1"/>
  <c r="AB3113" i="1"/>
  <c r="AB3145" i="1"/>
  <c r="AB3148" i="1"/>
  <c r="AB3166" i="1"/>
  <c r="AB3496" i="1"/>
  <c r="AB3074" i="1"/>
  <c r="AB3106" i="1"/>
  <c r="AB3138" i="1"/>
  <c r="AB3509" i="1"/>
  <c r="AB3541" i="1"/>
  <c r="AB3558" i="1"/>
  <c r="AB3619" i="1"/>
  <c r="AB3622" i="1"/>
  <c r="AB3651" i="1"/>
  <c r="AB3654" i="1"/>
  <c r="AB3665" i="1"/>
  <c r="AB3681" i="1"/>
  <c r="AB3697" i="1"/>
  <c r="AB3713" i="1"/>
  <c r="AB3729" i="1"/>
  <c r="AB3821" i="1"/>
  <c r="AB3874" i="1"/>
  <c r="AB3938" i="1"/>
  <c r="AB4071" i="1"/>
  <c r="Z3036" i="1"/>
  <c r="AB3038" i="1"/>
  <c r="M3039" i="1"/>
  <c r="AB3039" i="1" s="1"/>
  <c r="S3041" i="1"/>
  <c r="AB3041" i="1" s="1"/>
  <c r="P3046" i="1"/>
  <c r="AB3048" i="1"/>
  <c r="Z3052" i="1"/>
  <c r="AB3056" i="1"/>
  <c r="Z3060" i="1"/>
  <c r="AB3064" i="1"/>
  <c r="Z3068" i="1"/>
  <c r="AB3072" i="1"/>
  <c r="Z3076" i="1"/>
  <c r="AB3080" i="1"/>
  <c r="Z3084" i="1"/>
  <c r="AB3088" i="1"/>
  <c r="Z3092" i="1"/>
  <c r="AB3096" i="1"/>
  <c r="Z3100" i="1"/>
  <c r="AB3104" i="1"/>
  <c r="P3108" i="1"/>
  <c r="AB3108" i="1" s="1"/>
  <c r="M3109" i="1"/>
  <c r="AB3112" i="1"/>
  <c r="P3116" i="1"/>
  <c r="AB3116" i="1" s="1"/>
  <c r="M3117" i="1"/>
  <c r="AB3120" i="1"/>
  <c r="P3124" i="1"/>
  <c r="M3125" i="1"/>
  <c r="AB3125" i="1" s="1"/>
  <c r="AB3128" i="1"/>
  <c r="P3132" i="1"/>
  <c r="AB3132" i="1" s="1"/>
  <c r="M3133" i="1"/>
  <c r="AB3133" i="1" s="1"/>
  <c r="V3134" i="1"/>
  <c r="AB3134" i="1" s="1"/>
  <c r="AB3136" i="1"/>
  <c r="P3140" i="1"/>
  <c r="AB3140" i="1" s="1"/>
  <c r="Z3140" i="1"/>
  <c r="M3141" i="1"/>
  <c r="AB3141" i="1" s="1"/>
  <c r="AB3144" i="1"/>
  <c r="Z3148" i="1"/>
  <c r="M3149" i="1"/>
  <c r="AB3149" i="1" s="1"/>
  <c r="AB3152" i="1"/>
  <c r="AB3159" i="1"/>
  <c r="AB3163" i="1"/>
  <c r="V3166" i="1"/>
  <c r="AB3167" i="1"/>
  <c r="AB3171" i="1"/>
  <c r="AB3175" i="1"/>
  <c r="AB3179" i="1"/>
  <c r="AB3183" i="1"/>
  <c r="AB3187" i="1"/>
  <c r="AB3191" i="1"/>
  <c r="AB3195" i="1"/>
  <c r="AB3199" i="1"/>
  <c r="V3202" i="1"/>
  <c r="AB3202" i="1" s="1"/>
  <c r="AB3203" i="1"/>
  <c r="AB3207" i="1"/>
  <c r="V3210" i="1"/>
  <c r="AB3210" i="1" s="1"/>
  <c r="AB3211" i="1"/>
  <c r="V3214" i="1"/>
  <c r="AB3214" i="1" s="1"/>
  <c r="AB3215" i="1"/>
  <c r="AB3219" i="1"/>
  <c r="AB3223" i="1"/>
  <c r="AB3227" i="1"/>
  <c r="AB3231" i="1"/>
  <c r="AB3235" i="1"/>
  <c r="AB3239" i="1"/>
  <c r="V3242" i="1"/>
  <c r="AB3242" i="1" s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AB3351" i="1"/>
  <c r="AB3355" i="1"/>
  <c r="AB3359" i="1"/>
  <c r="AB3363" i="1"/>
  <c r="AB3367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V3430" i="1"/>
  <c r="AB3430" i="1" s="1"/>
  <c r="AB3431" i="1"/>
  <c r="V3434" i="1"/>
  <c r="AB3434" i="1" s="1"/>
  <c r="AB3435" i="1"/>
  <c r="AB3439" i="1"/>
  <c r="AB3443" i="1"/>
  <c r="AB3447" i="1"/>
  <c r="V3450" i="1"/>
  <c r="AB3451" i="1"/>
  <c r="AB3455" i="1"/>
  <c r="AB3459" i="1"/>
  <c r="AB3463" i="1"/>
  <c r="AB3467" i="1"/>
  <c r="AB3471" i="1"/>
  <c r="AB3475" i="1"/>
  <c r="AB3479" i="1"/>
  <c r="AB3483" i="1"/>
  <c r="AB3487" i="1"/>
  <c r="AB3491" i="1"/>
  <c r="AB3510" i="1"/>
  <c r="Z3517" i="1"/>
  <c r="M3520" i="1"/>
  <c r="AB3532" i="1"/>
  <c r="AB3542" i="1"/>
  <c r="AB3551" i="1"/>
  <c r="AB3556" i="1"/>
  <c r="AB3590" i="1"/>
  <c r="AB3598" i="1"/>
  <c r="AB3606" i="1"/>
  <c r="AB3611" i="1"/>
  <c r="AB3614" i="1"/>
  <c r="AB3643" i="1"/>
  <c r="AB3646" i="1"/>
  <c r="AB3677" i="1"/>
  <c r="AB3693" i="1"/>
  <c r="AB3709" i="1"/>
  <c r="AB3725" i="1"/>
  <c r="AB3741" i="1"/>
  <c r="AB3745" i="1"/>
  <c r="V3036" i="1"/>
  <c r="Z3040" i="1"/>
  <c r="AB3040" i="1" s="1"/>
  <c r="AB3042" i="1"/>
  <c r="M3043" i="1"/>
  <c r="AB3043" i="1" s="1"/>
  <c r="S3045" i="1"/>
  <c r="P3050" i="1"/>
  <c r="AB3050" i="1" s="1"/>
  <c r="M3051" i="1"/>
  <c r="AB3051" i="1" s="1"/>
  <c r="V3052" i="1"/>
  <c r="S3053" i="1"/>
  <c r="AB3054" i="1"/>
  <c r="P3058" i="1"/>
  <c r="AB3058" i="1" s="1"/>
  <c r="M3059" i="1"/>
  <c r="AB3059" i="1" s="1"/>
  <c r="V3060" i="1"/>
  <c r="S3061" i="1"/>
  <c r="AB3061" i="1" s="1"/>
  <c r="AB3062" i="1"/>
  <c r="P3066" i="1"/>
  <c r="AB3066" i="1" s="1"/>
  <c r="M3067" i="1"/>
  <c r="AB3067" i="1" s="1"/>
  <c r="V3068" i="1"/>
  <c r="AB3068" i="1" s="1"/>
  <c r="S3069" i="1"/>
  <c r="AB3069" i="1" s="1"/>
  <c r="AB3070" i="1"/>
  <c r="P3074" i="1"/>
  <c r="M3075" i="1"/>
  <c r="AB3075" i="1" s="1"/>
  <c r="V3076" i="1"/>
  <c r="AB3076" i="1" s="1"/>
  <c r="S3077" i="1"/>
  <c r="AB3078" i="1"/>
  <c r="P3082" i="1"/>
  <c r="AB3082" i="1" s="1"/>
  <c r="M3083" i="1"/>
  <c r="AB3083" i="1" s="1"/>
  <c r="V3084" i="1"/>
  <c r="S3085" i="1"/>
  <c r="AB3085" i="1" s="1"/>
  <c r="AB3086" i="1"/>
  <c r="P3090" i="1"/>
  <c r="AB3090" i="1" s="1"/>
  <c r="M3091" i="1"/>
  <c r="AB3091" i="1" s="1"/>
  <c r="V3092" i="1"/>
  <c r="S3093" i="1"/>
  <c r="AB3093" i="1" s="1"/>
  <c r="AB3094" i="1"/>
  <c r="P3098" i="1"/>
  <c r="AB3098" i="1" s="1"/>
  <c r="M3099" i="1"/>
  <c r="AB3099" i="1" s="1"/>
  <c r="V3100" i="1"/>
  <c r="AB3100" i="1" s="1"/>
  <c r="S3101" i="1"/>
  <c r="AB3101" i="1" s="1"/>
  <c r="AB3102" i="1"/>
  <c r="P3106" i="1"/>
  <c r="M3107" i="1"/>
  <c r="AB3107" i="1" s="1"/>
  <c r="AB3110" i="1"/>
  <c r="P3114" i="1"/>
  <c r="AB3114" i="1" s="1"/>
  <c r="M3115" i="1"/>
  <c r="AB3115" i="1" s="1"/>
  <c r="AB3118" i="1"/>
  <c r="P3122" i="1"/>
  <c r="AB3122" i="1" s="1"/>
  <c r="M3123" i="1"/>
  <c r="AB3123" i="1" s="1"/>
  <c r="S3125" i="1"/>
  <c r="AB3126" i="1"/>
  <c r="P3130" i="1"/>
  <c r="AB3130" i="1" s="1"/>
  <c r="M3131" i="1"/>
  <c r="AB3131" i="1" s="1"/>
  <c r="P3138" i="1"/>
  <c r="M3139" i="1"/>
  <c r="AB3139" i="1" s="1"/>
  <c r="V3140" i="1"/>
  <c r="AB3142" i="1"/>
  <c r="P3146" i="1"/>
  <c r="AB3146" i="1" s="1"/>
  <c r="M3147" i="1"/>
  <c r="AB3147" i="1" s="1"/>
  <c r="V3148" i="1"/>
  <c r="S3149" i="1"/>
  <c r="AB3150" i="1"/>
  <c r="P3154" i="1"/>
  <c r="AB3154" i="1" s="1"/>
  <c r="M3155" i="1"/>
  <c r="AB3155" i="1" s="1"/>
  <c r="AB3494" i="1"/>
  <c r="Z3501" i="1"/>
  <c r="M3504" i="1"/>
  <c r="AB3504" i="1" s="1"/>
  <c r="V3517" i="1"/>
  <c r="AB3526" i="1"/>
  <c r="AB3535" i="1"/>
  <c r="AB3563" i="1"/>
  <c r="Z3565" i="1"/>
  <c r="M3568" i="1"/>
  <c r="AB3568" i="1" s="1"/>
  <c r="AB3574" i="1"/>
  <c r="AB3583" i="1"/>
  <c r="AB3615" i="1"/>
  <c r="AB3635" i="1"/>
  <c r="AB3638" i="1"/>
  <c r="AB3647" i="1"/>
  <c r="AB3673" i="1"/>
  <c r="AB3689" i="1"/>
  <c r="AB3705" i="1"/>
  <c r="AB3721" i="1"/>
  <c r="AB3737" i="1"/>
  <c r="V3492" i="1"/>
  <c r="AB3492" i="1" s="1"/>
  <c r="Z3496" i="1"/>
  <c r="M3499" i="1"/>
  <c r="AB3499" i="1" s="1"/>
  <c r="S3501" i="1"/>
  <c r="AB3501" i="1" s="1"/>
  <c r="P3506" i="1"/>
  <c r="V3508" i="1"/>
  <c r="AB3508" i="1" s="1"/>
  <c r="Z3512" i="1"/>
  <c r="AB3512" i="1" s="1"/>
  <c r="M3515" i="1"/>
  <c r="AB3515" i="1" s="1"/>
  <c r="S3517" i="1"/>
  <c r="AB3517" i="1" s="1"/>
  <c r="P3522" i="1"/>
  <c r="V3524" i="1"/>
  <c r="AB3524" i="1" s="1"/>
  <c r="Z3528" i="1"/>
  <c r="AB3528" i="1" s="1"/>
  <c r="M3531" i="1"/>
  <c r="AB3531" i="1" s="1"/>
  <c r="S3533" i="1"/>
  <c r="P3538" i="1"/>
  <c r="V3540" i="1"/>
  <c r="AB3540" i="1" s="1"/>
  <c r="Z3544" i="1"/>
  <c r="AB3544" i="1" s="1"/>
  <c r="M3547" i="1"/>
  <c r="AB3547" i="1" s="1"/>
  <c r="S3549" i="1"/>
  <c r="AB3549" i="1" s="1"/>
  <c r="P3554" i="1"/>
  <c r="V3556" i="1"/>
  <c r="Z3560" i="1"/>
  <c r="AB3560" i="1" s="1"/>
  <c r="M3563" i="1"/>
  <c r="S3565" i="1"/>
  <c r="AB3565" i="1" s="1"/>
  <c r="P3570" i="1"/>
  <c r="V3572" i="1"/>
  <c r="AB3572" i="1" s="1"/>
  <c r="Z3576" i="1"/>
  <c r="AB3576" i="1" s="1"/>
  <c r="M3579" i="1"/>
  <c r="AB3579" i="1" s="1"/>
  <c r="S3581" i="1"/>
  <c r="AB3581" i="1" s="1"/>
  <c r="P3586" i="1"/>
  <c r="V3588" i="1"/>
  <c r="AB3588" i="1" s="1"/>
  <c r="Z3592" i="1"/>
  <c r="AB3596" i="1"/>
  <c r="Z3600" i="1"/>
  <c r="AB3604" i="1"/>
  <c r="Z3608" i="1"/>
  <c r="AB3612" i="1"/>
  <c r="Z3616" i="1"/>
  <c r="AB3620" i="1"/>
  <c r="Z3624" i="1"/>
  <c r="AB3628" i="1"/>
  <c r="Z3632" i="1"/>
  <c r="AB3636" i="1"/>
  <c r="Z3640" i="1"/>
  <c r="AB3644" i="1"/>
  <c r="Z3648" i="1"/>
  <c r="AB3652" i="1"/>
  <c r="Z3656" i="1"/>
  <c r="AB3660" i="1"/>
  <c r="AB3667" i="1"/>
  <c r="AB3671" i="1"/>
  <c r="AB3675" i="1"/>
  <c r="AB3679" i="1"/>
  <c r="AB3683" i="1"/>
  <c r="AB3687" i="1"/>
  <c r="AB3691" i="1"/>
  <c r="AB3695" i="1"/>
  <c r="AB3699" i="1"/>
  <c r="AB3703" i="1"/>
  <c r="AB3707" i="1"/>
  <c r="AB3711" i="1"/>
  <c r="AB3715" i="1"/>
  <c r="AB3719" i="1"/>
  <c r="AB3723" i="1"/>
  <c r="AB3727" i="1"/>
  <c r="AB3731" i="1"/>
  <c r="AB3735" i="1"/>
  <c r="AB3739" i="1"/>
  <c r="AB3770" i="1"/>
  <c r="AB3795" i="1"/>
  <c r="AB3859" i="1"/>
  <c r="AB3918" i="1"/>
  <c r="AB3502" i="1"/>
  <c r="AB3518" i="1"/>
  <c r="AB3534" i="1"/>
  <c r="AB3550" i="1"/>
  <c r="AB3566" i="1"/>
  <c r="AB3582" i="1"/>
  <c r="AB3594" i="1"/>
  <c r="AB3602" i="1"/>
  <c r="AB3610" i="1"/>
  <c r="AB3618" i="1"/>
  <c r="AB3626" i="1"/>
  <c r="AB3634" i="1"/>
  <c r="AB3642" i="1"/>
  <c r="AB3650" i="1"/>
  <c r="AB3658" i="1"/>
  <c r="AB3744" i="1"/>
  <c r="AB3882" i="1"/>
  <c r="AB3914" i="1"/>
  <c r="AB3978" i="1"/>
  <c r="AB3994" i="1"/>
  <c r="AB4010" i="1"/>
  <c r="AB4026" i="1"/>
  <c r="AB4042" i="1"/>
  <c r="AB4232" i="1"/>
  <c r="S3493" i="1"/>
  <c r="AB3493" i="1" s="1"/>
  <c r="P3498" i="1"/>
  <c r="AB3498" i="1" s="1"/>
  <c r="V3500" i="1"/>
  <c r="AB3500" i="1" s="1"/>
  <c r="Z3504" i="1"/>
  <c r="AB3506" i="1"/>
  <c r="M3507" i="1"/>
  <c r="AB3507" i="1" s="1"/>
  <c r="S3509" i="1"/>
  <c r="P3514" i="1"/>
  <c r="AB3514" i="1" s="1"/>
  <c r="V3516" i="1"/>
  <c r="AB3516" i="1" s="1"/>
  <c r="Z3520" i="1"/>
  <c r="AB3520" i="1" s="1"/>
  <c r="AB3522" i="1"/>
  <c r="M3523" i="1"/>
  <c r="AB3523" i="1" s="1"/>
  <c r="S3525" i="1"/>
  <c r="AB3525" i="1" s="1"/>
  <c r="P3530" i="1"/>
  <c r="AB3530" i="1" s="1"/>
  <c r="V3532" i="1"/>
  <c r="Z3536" i="1"/>
  <c r="AB3536" i="1" s="1"/>
  <c r="AB3538" i="1"/>
  <c r="M3539" i="1"/>
  <c r="AB3539" i="1" s="1"/>
  <c r="S3541" i="1"/>
  <c r="P3546" i="1"/>
  <c r="AB3546" i="1" s="1"/>
  <c r="V3548" i="1"/>
  <c r="AB3548" i="1" s="1"/>
  <c r="Z3552" i="1"/>
  <c r="AB3552" i="1" s="1"/>
  <c r="AB3554" i="1"/>
  <c r="M3555" i="1"/>
  <c r="AB3555" i="1" s="1"/>
  <c r="S3557" i="1"/>
  <c r="AB3557" i="1" s="1"/>
  <c r="P3562" i="1"/>
  <c r="AB3562" i="1" s="1"/>
  <c r="V3564" i="1"/>
  <c r="AB3564" i="1" s="1"/>
  <c r="Z3568" i="1"/>
  <c r="AB3570" i="1"/>
  <c r="M3571" i="1"/>
  <c r="AB3571" i="1" s="1"/>
  <c r="S3573" i="1"/>
  <c r="AB3573" i="1" s="1"/>
  <c r="P3578" i="1"/>
  <c r="AB3578" i="1" s="1"/>
  <c r="V3580" i="1"/>
  <c r="AB3580" i="1" s="1"/>
  <c r="Z3584" i="1"/>
  <c r="AB3584" i="1" s="1"/>
  <c r="AB3586" i="1"/>
  <c r="M3587" i="1"/>
  <c r="AB3587" i="1" s="1"/>
  <c r="S3589" i="1"/>
  <c r="AB3589" i="1" s="1"/>
  <c r="AB3592" i="1"/>
  <c r="Z3596" i="1"/>
  <c r="AB3600" i="1"/>
  <c r="Z3604" i="1"/>
  <c r="AB3608" i="1"/>
  <c r="Z3612" i="1"/>
  <c r="AB3616" i="1"/>
  <c r="Z3620" i="1"/>
  <c r="AB3624" i="1"/>
  <c r="Z3628" i="1"/>
  <c r="AB3632" i="1"/>
  <c r="Z3636" i="1"/>
  <c r="AB3640" i="1"/>
  <c r="Z3644" i="1"/>
  <c r="AB3648" i="1"/>
  <c r="Z3652" i="1"/>
  <c r="AB3656" i="1"/>
  <c r="Z3660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63" i="1"/>
  <c r="AB3805" i="1"/>
  <c r="AB3818" i="1"/>
  <c r="AB3878" i="1"/>
  <c r="AB3910" i="1"/>
  <c r="AB3942" i="1"/>
  <c r="AB3974" i="1"/>
  <c r="AB3990" i="1"/>
  <c r="AB4006" i="1"/>
  <c r="AB4022" i="1"/>
  <c r="AB4038" i="1"/>
  <c r="AB4079" i="1"/>
  <c r="AB4296" i="1"/>
  <c r="Z3746" i="1"/>
  <c r="AB3746" i="1" s="1"/>
  <c r="AB3748" i="1"/>
  <c r="M3749" i="1"/>
  <c r="AB3752" i="1"/>
  <c r="S3752" i="1"/>
  <c r="AB3753" i="1"/>
  <c r="P3757" i="1"/>
  <c r="AB3757" i="1" s="1"/>
  <c r="Z3759" i="1"/>
  <c r="AB3759" i="1" s="1"/>
  <c r="M3762" i="1"/>
  <c r="AB3762" i="1" s="1"/>
  <c r="V3763" i="1"/>
  <c r="S3768" i="1"/>
  <c r="AB3768" i="1" s="1"/>
  <c r="AB3769" i="1"/>
  <c r="P3773" i="1"/>
  <c r="AB3773" i="1" s="1"/>
  <c r="Z3775" i="1"/>
  <c r="AB3775" i="1" s="1"/>
  <c r="M3778" i="1"/>
  <c r="AB3778" i="1" s="1"/>
  <c r="V3779" i="1"/>
  <c r="AB3779" i="1" s="1"/>
  <c r="AB3783" i="1"/>
  <c r="M3786" i="1"/>
  <c r="AB3786" i="1" s="1"/>
  <c r="V3787" i="1"/>
  <c r="AB3787" i="1" s="1"/>
  <c r="S3788" i="1"/>
  <c r="AB3788" i="1" s="1"/>
  <c r="P3789" i="1"/>
  <c r="AB3789" i="1" s="1"/>
  <c r="Z3791" i="1"/>
  <c r="AB3791" i="1" s="1"/>
  <c r="AB3793" i="1"/>
  <c r="AB3799" i="1"/>
  <c r="M3802" i="1"/>
  <c r="AB3802" i="1" s="1"/>
  <c r="V3803" i="1"/>
  <c r="AB3803" i="1" s="1"/>
  <c r="S3804" i="1"/>
  <c r="AB3804" i="1" s="1"/>
  <c r="P3805" i="1"/>
  <c r="Z3807" i="1"/>
  <c r="AB3807" i="1" s="1"/>
  <c r="AB3809" i="1"/>
  <c r="AB3815" i="1"/>
  <c r="M3818" i="1"/>
  <c r="V3819" i="1"/>
  <c r="S3820" i="1"/>
  <c r="AB3820" i="1" s="1"/>
  <c r="P3821" i="1"/>
  <c r="Z3823" i="1"/>
  <c r="AB3823" i="1" s="1"/>
  <c r="AB3825" i="1"/>
  <c r="AB3831" i="1"/>
  <c r="M3834" i="1"/>
  <c r="AB3834" i="1" s="1"/>
  <c r="V3835" i="1"/>
  <c r="AB3835" i="1" s="1"/>
  <c r="S3836" i="1"/>
  <c r="AB3836" i="1" s="1"/>
  <c r="P3837" i="1"/>
  <c r="AB3837" i="1" s="1"/>
  <c r="Z3839" i="1"/>
  <c r="AB3839" i="1" s="1"/>
  <c r="AB3841" i="1"/>
  <c r="AB3847" i="1"/>
  <c r="M3850" i="1"/>
  <c r="AB3850" i="1" s="1"/>
  <c r="V3851" i="1"/>
  <c r="AB3851" i="1" s="1"/>
  <c r="S3852" i="1"/>
  <c r="AB3852" i="1" s="1"/>
  <c r="P3853" i="1"/>
  <c r="AB3853" i="1" s="1"/>
  <c r="Z3855" i="1"/>
  <c r="AB3855" i="1" s="1"/>
  <c r="AB3857" i="1"/>
  <c r="AB3863" i="1"/>
  <c r="M3866" i="1"/>
  <c r="AB3866" i="1" s="1"/>
  <c r="AB3867" i="1"/>
  <c r="M3870" i="1"/>
  <c r="AB3870" i="1" s="1"/>
  <c r="AB3871" i="1"/>
  <c r="M3874" i="1"/>
  <c r="AB3875" i="1"/>
  <c r="M3878" i="1"/>
  <c r="AB3879" i="1"/>
  <c r="M3882" i="1"/>
  <c r="AB3883" i="1"/>
  <c r="M3886" i="1"/>
  <c r="AB3886" i="1" s="1"/>
  <c r="AB3887" i="1"/>
  <c r="M3890" i="1"/>
  <c r="AB3890" i="1" s="1"/>
  <c r="AB3891" i="1"/>
  <c r="M3894" i="1"/>
  <c r="AB3894" i="1" s="1"/>
  <c r="AB3895" i="1"/>
  <c r="M3898" i="1"/>
  <c r="AB3898" i="1" s="1"/>
  <c r="AB3899" i="1"/>
  <c r="M3902" i="1"/>
  <c r="AB3902" i="1" s="1"/>
  <c r="AB3903" i="1"/>
  <c r="M3906" i="1"/>
  <c r="AB3906" i="1" s="1"/>
  <c r="AB3907" i="1"/>
  <c r="M3910" i="1"/>
  <c r="AB3911" i="1"/>
  <c r="M3914" i="1"/>
  <c r="AB3915" i="1"/>
  <c r="M3918" i="1"/>
  <c r="AB3919" i="1"/>
  <c r="M3922" i="1"/>
  <c r="AB3922" i="1" s="1"/>
  <c r="AB3923" i="1"/>
  <c r="M3926" i="1"/>
  <c r="AB3926" i="1" s="1"/>
  <c r="AB3927" i="1"/>
  <c r="M3930" i="1"/>
  <c r="AB3930" i="1" s="1"/>
  <c r="AB3931" i="1"/>
  <c r="M3934" i="1"/>
  <c r="AB3934" i="1" s="1"/>
  <c r="AB3935" i="1"/>
  <c r="M3938" i="1"/>
  <c r="AB3939" i="1"/>
  <c r="M3942" i="1"/>
  <c r="AB3943" i="1"/>
  <c r="M3946" i="1"/>
  <c r="AB3946" i="1" s="1"/>
  <c r="AB3947" i="1"/>
  <c r="M3950" i="1"/>
  <c r="AB3950" i="1" s="1"/>
  <c r="AB3951" i="1"/>
  <c r="M3954" i="1"/>
  <c r="AB3954" i="1" s="1"/>
  <c r="AB3955" i="1"/>
  <c r="M3958" i="1"/>
  <c r="AB3958" i="1" s="1"/>
  <c r="AB3959" i="1"/>
  <c r="M3962" i="1"/>
  <c r="AB3962" i="1" s="1"/>
  <c r="AB3963" i="1"/>
  <c r="M3966" i="1"/>
  <c r="AB3966" i="1" s="1"/>
  <c r="AB3967" i="1"/>
  <c r="M3970" i="1"/>
  <c r="AB3970" i="1" s="1"/>
  <c r="AB3971" i="1"/>
  <c r="AB3979" i="1"/>
  <c r="AB3987" i="1"/>
  <c r="AB3995" i="1"/>
  <c r="AB4003" i="1"/>
  <c r="AB4011" i="1"/>
  <c r="AB4019" i="1"/>
  <c r="AB4027" i="1"/>
  <c r="AB4035" i="1"/>
  <c r="AB4043" i="1"/>
  <c r="AB4051" i="1"/>
  <c r="AB4312" i="1"/>
  <c r="AB3764" i="1"/>
  <c r="AB3780" i="1"/>
  <c r="AB3792" i="1"/>
  <c r="AB3808" i="1"/>
  <c r="AB3819" i="1"/>
  <c r="AB3824" i="1"/>
  <c r="AB3840" i="1"/>
  <c r="AB3856" i="1"/>
  <c r="AB4078" i="1"/>
  <c r="AB4178" i="1"/>
  <c r="AB4200" i="1"/>
  <c r="AB4306" i="1"/>
  <c r="S3743" i="1"/>
  <c r="AB3743" i="1" s="1"/>
  <c r="P3748" i="1"/>
  <c r="P3749" i="1"/>
  <c r="AB3749" i="1" s="1"/>
  <c r="Z3751" i="1"/>
  <c r="AB3751" i="1" s="1"/>
  <c r="M3754" i="1"/>
  <c r="AB3754" i="1" s="1"/>
  <c r="V3755" i="1"/>
  <c r="AB3755" i="1" s="1"/>
  <c r="AB3760" i="1"/>
  <c r="S3760" i="1"/>
  <c r="AB3761" i="1"/>
  <c r="P3765" i="1"/>
  <c r="AB3765" i="1" s="1"/>
  <c r="Z3767" i="1"/>
  <c r="AB3767" i="1" s="1"/>
  <c r="M3770" i="1"/>
  <c r="V3771" i="1"/>
  <c r="AB3771" i="1" s="1"/>
  <c r="S3776" i="1"/>
  <c r="AB3776" i="1" s="1"/>
  <c r="AB3777" i="1"/>
  <c r="P3781" i="1"/>
  <c r="AB3781" i="1" s="1"/>
  <c r="Z3783" i="1"/>
  <c r="AB3785" i="1"/>
  <c r="M3794" i="1"/>
  <c r="AB3794" i="1" s="1"/>
  <c r="V3795" i="1"/>
  <c r="AB3796" i="1"/>
  <c r="S3796" i="1"/>
  <c r="P3797" i="1"/>
  <c r="AB3797" i="1" s="1"/>
  <c r="Z3799" i="1"/>
  <c r="AB3801" i="1"/>
  <c r="M3810" i="1"/>
  <c r="AB3810" i="1" s="1"/>
  <c r="V3811" i="1"/>
  <c r="AB3811" i="1" s="1"/>
  <c r="AB3812" i="1"/>
  <c r="S3812" i="1"/>
  <c r="P3813" i="1"/>
  <c r="AB3813" i="1" s="1"/>
  <c r="Z3815" i="1"/>
  <c r="AB3817" i="1"/>
  <c r="M3826" i="1"/>
  <c r="AB3826" i="1" s="1"/>
  <c r="V3827" i="1"/>
  <c r="AB3827" i="1" s="1"/>
  <c r="AB3828" i="1"/>
  <c r="S3828" i="1"/>
  <c r="P3829" i="1"/>
  <c r="AB3829" i="1" s="1"/>
  <c r="Z3831" i="1"/>
  <c r="AB3833" i="1"/>
  <c r="M3842" i="1"/>
  <c r="AB3842" i="1" s="1"/>
  <c r="V3843" i="1"/>
  <c r="AB3843" i="1" s="1"/>
  <c r="AB3844" i="1"/>
  <c r="S3844" i="1"/>
  <c r="P3845" i="1"/>
  <c r="AB3845" i="1" s="1"/>
  <c r="Z3847" i="1"/>
  <c r="AB3849" i="1"/>
  <c r="M3858" i="1"/>
  <c r="AB3858" i="1" s="1"/>
  <c r="V3859" i="1"/>
  <c r="AB3860" i="1"/>
  <c r="S3860" i="1"/>
  <c r="P3861" i="1"/>
  <c r="AB3861" i="1" s="1"/>
  <c r="Z3863" i="1"/>
  <c r="AB3865" i="1"/>
  <c r="Z3867" i="1"/>
  <c r="AB3869" i="1"/>
  <c r="Z3871" i="1"/>
  <c r="AB3873" i="1"/>
  <c r="Z3875" i="1"/>
  <c r="AB3877" i="1"/>
  <c r="Z3879" i="1"/>
  <c r="AB3881" i="1"/>
  <c r="Z3883" i="1"/>
  <c r="AB3885" i="1"/>
  <c r="Z3887" i="1"/>
  <c r="AB3889" i="1"/>
  <c r="Z3891" i="1"/>
  <c r="AB3893" i="1"/>
  <c r="Z3895" i="1"/>
  <c r="AB3897" i="1"/>
  <c r="Z3899" i="1"/>
  <c r="AB3901" i="1"/>
  <c r="Z3903" i="1"/>
  <c r="AB3905" i="1"/>
  <c r="Z3907" i="1"/>
  <c r="AB3909" i="1"/>
  <c r="Z3911" i="1"/>
  <c r="AB3913" i="1"/>
  <c r="Z3915" i="1"/>
  <c r="AB3917" i="1"/>
  <c r="Z3919" i="1"/>
  <c r="AB3921" i="1"/>
  <c r="Z3923" i="1"/>
  <c r="AB3925" i="1"/>
  <c r="Z3927" i="1"/>
  <c r="AB3929" i="1"/>
  <c r="Z3931" i="1"/>
  <c r="AB3933" i="1"/>
  <c r="Z3935" i="1"/>
  <c r="AB3937" i="1"/>
  <c r="Z3939" i="1"/>
  <c r="AB3941" i="1"/>
  <c r="Z3943" i="1"/>
  <c r="AB3945" i="1"/>
  <c r="Z3947" i="1"/>
  <c r="AB3949" i="1"/>
  <c r="Z3951" i="1"/>
  <c r="AB3953" i="1"/>
  <c r="Z3955" i="1"/>
  <c r="AB3957" i="1"/>
  <c r="Z3959" i="1"/>
  <c r="AB3961" i="1"/>
  <c r="Z3963" i="1"/>
  <c r="AB3965" i="1"/>
  <c r="Z3967" i="1"/>
  <c r="AB3969" i="1"/>
  <c r="Z3971" i="1"/>
  <c r="AB3973" i="1"/>
  <c r="Z3975" i="1"/>
  <c r="AB3975" i="1" s="1"/>
  <c r="AB3977" i="1"/>
  <c r="Z3979" i="1"/>
  <c r="AB3981" i="1"/>
  <c r="Z3983" i="1"/>
  <c r="AB3983" i="1" s="1"/>
  <c r="AB3985" i="1"/>
  <c r="Z3987" i="1"/>
  <c r="AB3989" i="1"/>
  <c r="Z3991" i="1"/>
  <c r="AB3991" i="1" s="1"/>
  <c r="AB3993" i="1"/>
  <c r="Z3995" i="1"/>
  <c r="AB3997" i="1"/>
  <c r="Z3999" i="1"/>
  <c r="AB3999" i="1" s="1"/>
  <c r="AB4001" i="1"/>
  <c r="Z4003" i="1"/>
  <c r="AB4005" i="1"/>
  <c r="Z4007" i="1"/>
  <c r="AB4007" i="1" s="1"/>
  <c r="AB4009" i="1"/>
  <c r="Z4011" i="1"/>
  <c r="AB4013" i="1"/>
  <c r="Z4015" i="1"/>
  <c r="AB4015" i="1" s="1"/>
  <c r="AB4017" i="1"/>
  <c r="Z4019" i="1"/>
  <c r="AB4021" i="1"/>
  <c r="Z4023" i="1"/>
  <c r="AB4023" i="1" s="1"/>
  <c r="AB4025" i="1"/>
  <c r="Z4027" i="1"/>
  <c r="AB4029" i="1"/>
  <c r="Z4031" i="1"/>
  <c r="AB4031" i="1" s="1"/>
  <c r="AB4033" i="1"/>
  <c r="Z4035" i="1"/>
  <c r="AB4037" i="1"/>
  <c r="Z4039" i="1"/>
  <c r="AB4039" i="1" s="1"/>
  <c r="AB4041" i="1"/>
  <c r="Z4043" i="1"/>
  <c r="AB4045" i="1"/>
  <c r="Z4047" i="1"/>
  <c r="AB4047" i="1" s="1"/>
  <c r="AB4049" i="1"/>
  <c r="Z4051" i="1"/>
  <c r="AB4053" i="1"/>
  <c r="AB4258" i="1"/>
  <c r="Z4055" i="1"/>
  <c r="M4058" i="1"/>
  <c r="AB4058" i="1" s="1"/>
  <c r="S4060" i="1"/>
  <c r="AB4060" i="1" s="1"/>
  <c r="Z4063" i="1"/>
  <c r="AB4063" i="1" s="1"/>
  <c r="M4066" i="1"/>
  <c r="AB4066" i="1" s="1"/>
  <c r="AB4068" i="1"/>
  <c r="S4068" i="1"/>
  <c r="Z4071" i="1"/>
  <c r="M4074" i="1"/>
  <c r="AB4074" i="1" s="1"/>
  <c r="S4076" i="1"/>
  <c r="AB4076" i="1" s="1"/>
  <c r="Z4079" i="1"/>
  <c r="M4082" i="1"/>
  <c r="AB4082" i="1" s="1"/>
  <c r="AB4084" i="1"/>
  <c r="S4084" i="1"/>
  <c r="AB4089" i="1"/>
  <c r="AB4093" i="1"/>
  <c r="AB4097" i="1"/>
  <c r="AB4101" i="1"/>
  <c r="AB4105" i="1"/>
  <c r="AB4109" i="1"/>
  <c r="AB4113" i="1"/>
  <c r="AB4117" i="1"/>
  <c r="AB4121" i="1"/>
  <c r="AB4125" i="1"/>
  <c r="AB4129" i="1"/>
  <c r="AB4133" i="1"/>
  <c r="AB4137" i="1"/>
  <c r="AB4141" i="1"/>
  <c r="AB4145" i="1"/>
  <c r="AB4149" i="1"/>
  <c r="AB4153" i="1"/>
  <c r="AB4157" i="1"/>
  <c r="AB4161" i="1"/>
  <c r="Z4164" i="1"/>
  <c r="AB4172" i="1"/>
  <c r="M4175" i="1"/>
  <c r="AB4175" i="1" s="1"/>
  <c r="V4176" i="1"/>
  <c r="S4177" i="1"/>
  <c r="AB4177" i="1" s="1"/>
  <c r="P4178" i="1"/>
  <c r="Z4180" i="1"/>
  <c r="AB4188" i="1"/>
  <c r="M4191" i="1"/>
  <c r="AB4191" i="1" s="1"/>
  <c r="V4192" i="1"/>
  <c r="S4193" i="1"/>
  <c r="AB4193" i="1" s="1"/>
  <c r="P4194" i="1"/>
  <c r="AB4194" i="1" s="1"/>
  <c r="Z4196" i="1"/>
  <c r="AB4204" i="1"/>
  <c r="M4207" i="1"/>
  <c r="AB4207" i="1" s="1"/>
  <c r="V4208" i="1"/>
  <c r="S4209" i="1"/>
  <c r="AB4209" i="1" s="1"/>
  <c r="P4210" i="1"/>
  <c r="AB4210" i="1" s="1"/>
  <c r="Z4212" i="1"/>
  <c r="AB4220" i="1"/>
  <c r="M4223" i="1"/>
  <c r="AB4223" i="1" s="1"/>
  <c r="V4224" i="1"/>
  <c r="S4225" i="1"/>
  <c r="AB4225" i="1" s="1"/>
  <c r="P4226" i="1"/>
  <c r="AB4226" i="1" s="1"/>
  <c r="Z4228" i="1"/>
  <c r="AB4236" i="1"/>
  <c r="M4239" i="1"/>
  <c r="AB4239" i="1" s="1"/>
  <c r="V4240" i="1"/>
  <c r="S4241" i="1"/>
  <c r="AB4241" i="1" s="1"/>
  <c r="P4242" i="1"/>
  <c r="AB4242" i="1" s="1"/>
  <c r="Z4244" i="1"/>
  <c r="AB4252" i="1"/>
  <c r="M4255" i="1"/>
  <c r="AB4255" i="1" s="1"/>
  <c r="V4256" i="1"/>
  <c r="S4257" i="1"/>
  <c r="AB4257" i="1" s="1"/>
  <c r="P4258" i="1"/>
  <c r="Z4260" i="1"/>
  <c r="AB4268" i="1"/>
  <c r="M4271" i="1"/>
  <c r="AB4271" i="1" s="1"/>
  <c r="V4272" i="1"/>
  <c r="S4273" i="1"/>
  <c r="AB4273" i="1" s="1"/>
  <c r="P4274" i="1"/>
  <c r="Z4276" i="1"/>
  <c r="AB4284" i="1"/>
  <c r="M4287" i="1"/>
  <c r="AB4287" i="1" s="1"/>
  <c r="V4288" i="1"/>
  <c r="S4289" i="1"/>
  <c r="AB4289" i="1" s="1"/>
  <c r="P4290" i="1"/>
  <c r="AB4290" i="1" s="1"/>
  <c r="Z4292" i="1"/>
  <c r="AB4300" i="1"/>
  <c r="M4303" i="1"/>
  <c r="AB4303" i="1" s="1"/>
  <c r="V4304" i="1"/>
  <c r="S4305" i="1"/>
  <c r="AB4305" i="1" s="1"/>
  <c r="P4306" i="1"/>
  <c r="Z4308" i="1"/>
  <c r="AB4316" i="1"/>
  <c r="M4319" i="1"/>
  <c r="AB4319" i="1" s="1"/>
  <c r="V4320" i="1"/>
  <c r="AB4320" i="1" s="1"/>
  <c r="S4321" i="1"/>
  <c r="AB4321" i="1" s="1"/>
  <c r="P4322" i="1"/>
  <c r="AB4322" i="1" s="1"/>
  <c r="Z4324" i="1"/>
  <c r="AB4324" i="1" s="1"/>
  <c r="AB4326" i="1"/>
  <c r="AB4332" i="1"/>
  <c r="M4335" i="1"/>
  <c r="AB4335" i="1" s="1"/>
  <c r="V4336" i="1"/>
  <c r="S4337" i="1"/>
  <c r="AB4337" i="1" s="1"/>
  <c r="P4338" i="1"/>
  <c r="AB4338" i="1" s="1"/>
  <c r="Z4340" i="1"/>
  <c r="AB4340" i="1" s="1"/>
  <c r="AB4346" i="1"/>
  <c r="AB4367" i="1"/>
  <c r="AB4371" i="1"/>
  <c r="AB4378" i="1"/>
  <c r="AB4398" i="1"/>
  <c r="AB4403" i="1"/>
  <c r="AB4408" i="1"/>
  <c r="AB4430" i="1"/>
  <c r="AB4435" i="1"/>
  <c r="AB4484" i="1"/>
  <c r="V4055" i="1"/>
  <c r="AB4055" i="1" s="1"/>
  <c r="P4061" i="1"/>
  <c r="AB4061" i="1" s="1"/>
  <c r="V4063" i="1"/>
  <c r="P4069" i="1"/>
  <c r="AB4069" i="1" s="1"/>
  <c r="V4071" i="1"/>
  <c r="P4077" i="1"/>
  <c r="AB4077" i="1" s="1"/>
  <c r="V4079" i="1"/>
  <c r="P4085" i="1"/>
  <c r="AB4085" i="1" s="1"/>
  <c r="V4087" i="1"/>
  <c r="AB4087" i="1" s="1"/>
  <c r="V4164" i="1"/>
  <c r="AB4164" i="1" s="1"/>
  <c r="S4165" i="1"/>
  <c r="AB4165" i="1" s="1"/>
  <c r="P4166" i="1"/>
  <c r="AB4166" i="1" s="1"/>
  <c r="Z4168" i="1"/>
  <c r="AB4176" i="1"/>
  <c r="M4179" i="1"/>
  <c r="AB4179" i="1" s="1"/>
  <c r="V4180" i="1"/>
  <c r="AB4180" i="1" s="1"/>
  <c r="S4181" i="1"/>
  <c r="AB4181" i="1" s="1"/>
  <c r="P4182" i="1"/>
  <c r="AB4182" i="1" s="1"/>
  <c r="Z4184" i="1"/>
  <c r="AB4192" i="1"/>
  <c r="M4195" i="1"/>
  <c r="AB4195" i="1" s="1"/>
  <c r="V4196" i="1"/>
  <c r="AB4196" i="1" s="1"/>
  <c r="S4197" i="1"/>
  <c r="AB4197" i="1" s="1"/>
  <c r="P4198" i="1"/>
  <c r="AB4198" i="1" s="1"/>
  <c r="Z4200" i="1"/>
  <c r="AB4208" i="1"/>
  <c r="M4211" i="1"/>
  <c r="AB4211" i="1" s="1"/>
  <c r="V4212" i="1"/>
  <c r="AB4212" i="1" s="1"/>
  <c r="S4213" i="1"/>
  <c r="AB4213" i="1" s="1"/>
  <c r="P4214" i="1"/>
  <c r="AB4214" i="1" s="1"/>
  <c r="Z4216" i="1"/>
  <c r="AB4224" i="1"/>
  <c r="M4227" i="1"/>
  <c r="AB4227" i="1" s="1"/>
  <c r="V4228" i="1"/>
  <c r="AB4228" i="1" s="1"/>
  <c r="S4229" i="1"/>
  <c r="AB4229" i="1" s="1"/>
  <c r="P4230" i="1"/>
  <c r="AB4230" i="1" s="1"/>
  <c r="Z4232" i="1"/>
  <c r="AB4240" i="1"/>
  <c r="M4243" i="1"/>
  <c r="AB4243" i="1" s="1"/>
  <c r="V4244" i="1"/>
  <c r="AB4244" i="1" s="1"/>
  <c r="S4245" i="1"/>
  <c r="AB4245" i="1" s="1"/>
  <c r="P4246" i="1"/>
  <c r="AB4246" i="1" s="1"/>
  <c r="Z4248" i="1"/>
  <c r="AB4256" i="1"/>
  <c r="M4259" i="1"/>
  <c r="AB4259" i="1" s="1"/>
  <c r="V4260" i="1"/>
  <c r="AB4260" i="1" s="1"/>
  <c r="S4261" i="1"/>
  <c r="AB4261" i="1" s="1"/>
  <c r="P4262" i="1"/>
  <c r="AB4262" i="1" s="1"/>
  <c r="Z4264" i="1"/>
  <c r="AB4272" i="1"/>
  <c r="M4275" i="1"/>
  <c r="AB4275" i="1" s="1"/>
  <c r="V4276" i="1"/>
  <c r="AB4276" i="1" s="1"/>
  <c r="S4277" i="1"/>
  <c r="AB4277" i="1" s="1"/>
  <c r="P4278" i="1"/>
  <c r="AB4278" i="1" s="1"/>
  <c r="Z4280" i="1"/>
  <c r="AB4288" i="1"/>
  <c r="M4291" i="1"/>
  <c r="AB4291" i="1" s="1"/>
  <c r="V4292" i="1"/>
  <c r="AB4292" i="1" s="1"/>
  <c r="S4293" i="1"/>
  <c r="AB4293" i="1" s="1"/>
  <c r="P4294" i="1"/>
  <c r="AB4294" i="1" s="1"/>
  <c r="Z4296" i="1"/>
  <c r="AB4304" i="1"/>
  <c r="M4307" i="1"/>
  <c r="AB4307" i="1" s="1"/>
  <c r="V4308" i="1"/>
  <c r="AB4308" i="1" s="1"/>
  <c r="S4309" i="1"/>
  <c r="AB4309" i="1" s="1"/>
  <c r="P4310" i="1"/>
  <c r="AB4310" i="1" s="1"/>
  <c r="AB4325" i="1"/>
  <c r="AB4336" i="1"/>
  <c r="AB4360" i="1"/>
  <c r="AB4466" i="1"/>
  <c r="M4054" i="1"/>
  <c r="AB4054" i="1" s="1"/>
  <c r="AB4056" i="1"/>
  <c r="S4056" i="1"/>
  <c r="AB4057" i="1"/>
  <c r="Z4059" i="1"/>
  <c r="AB4059" i="1" s="1"/>
  <c r="M4062" i="1"/>
  <c r="AB4062" i="1" s="1"/>
  <c r="S4064" i="1"/>
  <c r="AB4064" i="1" s="1"/>
  <c r="AB4065" i="1"/>
  <c r="Z4067" i="1"/>
  <c r="AB4067" i="1" s="1"/>
  <c r="M4070" i="1"/>
  <c r="AB4070" i="1" s="1"/>
  <c r="AB4072" i="1"/>
  <c r="S4072" i="1"/>
  <c r="AB4073" i="1"/>
  <c r="Z4075" i="1"/>
  <c r="AB4075" i="1" s="1"/>
  <c r="M4078" i="1"/>
  <c r="S4080" i="1"/>
  <c r="AB4080" i="1" s="1"/>
  <c r="AB4081" i="1"/>
  <c r="Z4083" i="1"/>
  <c r="AB4083" i="1" s="1"/>
  <c r="M4086" i="1"/>
  <c r="AB4086" i="1" s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AB4116" i="1"/>
  <c r="AB4118" i="1"/>
  <c r="AB4120" i="1"/>
  <c r="AB4122" i="1"/>
  <c r="AB4124" i="1"/>
  <c r="AB4126" i="1"/>
  <c r="AB4128" i="1"/>
  <c r="AB4130" i="1"/>
  <c r="AB4132" i="1"/>
  <c r="AB4134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AB4158" i="1"/>
  <c r="AB4160" i="1"/>
  <c r="AB4162" i="1"/>
  <c r="M4163" i="1"/>
  <c r="AB4163" i="1" s="1"/>
  <c r="M4167" i="1"/>
  <c r="AB4167" i="1" s="1"/>
  <c r="V4168" i="1"/>
  <c r="AB4168" i="1" s="1"/>
  <c r="AB4169" i="1"/>
  <c r="S4169" i="1"/>
  <c r="P4170" i="1"/>
  <c r="AB4170" i="1" s="1"/>
  <c r="Z4172" i="1"/>
  <c r="AB4174" i="1"/>
  <c r="M4183" i="1"/>
  <c r="AB4183" i="1" s="1"/>
  <c r="V4184" i="1"/>
  <c r="AB4184" i="1" s="1"/>
  <c r="AB4185" i="1"/>
  <c r="S4185" i="1"/>
  <c r="P4186" i="1"/>
  <c r="AB4186" i="1" s="1"/>
  <c r="Z4188" i="1"/>
  <c r="AB4190" i="1"/>
  <c r="M4199" i="1"/>
  <c r="AB4199" i="1" s="1"/>
  <c r="V4200" i="1"/>
  <c r="AB4201" i="1"/>
  <c r="S4201" i="1"/>
  <c r="P4202" i="1"/>
  <c r="AB4202" i="1" s="1"/>
  <c r="Z4204" i="1"/>
  <c r="AB4206" i="1"/>
  <c r="M4215" i="1"/>
  <c r="AB4215" i="1" s="1"/>
  <c r="V4216" i="1"/>
  <c r="AB4216" i="1" s="1"/>
  <c r="AB4217" i="1"/>
  <c r="S4217" i="1"/>
  <c r="P4218" i="1"/>
  <c r="AB4218" i="1" s="1"/>
  <c r="Z4220" i="1"/>
  <c r="AB4222" i="1"/>
  <c r="M4231" i="1"/>
  <c r="AB4231" i="1" s="1"/>
  <c r="V4232" i="1"/>
  <c r="AB4233" i="1"/>
  <c r="S4233" i="1"/>
  <c r="P4234" i="1"/>
  <c r="AB4234" i="1" s="1"/>
  <c r="Z4236" i="1"/>
  <c r="AB4238" i="1"/>
  <c r="M4247" i="1"/>
  <c r="AB4247" i="1" s="1"/>
  <c r="V4248" i="1"/>
  <c r="AB4248" i="1" s="1"/>
  <c r="AB4249" i="1"/>
  <c r="S4249" i="1"/>
  <c r="P4250" i="1"/>
  <c r="AB4250" i="1" s="1"/>
  <c r="Z4252" i="1"/>
  <c r="AB4254" i="1"/>
  <c r="M4263" i="1"/>
  <c r="AB4263" i="1" s="1"/>
  <c r="V4264" i="1"/>
  <c r="AB4264" i="1" s="1"/>
  <c r="AB4265" i="1"/>
  <c r="S4265" i="1"/>
  <c r="P4266" i="1"/>
  <c r="AB4266" i="1" s="1"/>
  <c r="Z4268" i="1"/>
  <c r="AB4270" i="1"/>
  <c r="M4279" i="1"/>
  <c r="AB4279" i="1" s="1"/>
  <c r="V4280" i="1"/>
  <c r="AB4280" i="1" s="1"/>
  <c r="AB4281" i="1"/>
  <c r="S4281" i="1"/>
  <c r="P4282" i="1"/>
  <c r="AB4282" i="1" s="1"/>
  <c r="Z4284" i="1"/>
  <c r="AB4286" i="1"/>
  <c r="M4295" i="1"/>
  <c r="AB4295" i="1" s="1"/>
  <c r="V4296" i="1"/>
  <c r="AB4297" i="1"/>
  <c r="S4297" i="1"/>
  <c r="P4298" i="1"/>
  <c r="AB4298" i="1" s="1"/>
  <c r="Z4300" i="1"/>
  <c r="AB4302" i="1"/>
  <c r="M4311" i="1"/>
  <c r="AB4311" i="1" s="1"/>
  <c r="V4312" i="1"/>
  <c r="AB4313" i="1"/>
  <c r="S4313" i="1"/>
  <c r="P4314" i="1"/>
  <c r="AB4314" i="1" s="1"/>
  <c r="Z4316" i="1"/>
  <c r="AB4318" i="1"/>
  <c r="M4327" i="1"/>
  <c r="AB4327" i="1" s="1"/>
  <c r="V4328" i="1"/>
  <c r="AB4328" i="1" s="1"/>
  <c r="AB4329" i="1"/>
  <c r="S4329" i="1"/>
  <c r="P4330" i="1"/>
  <c r="AB4330" i="1" s="1"/>
  <c r="Z4332" i="1"/>
  <c r="AB4334" i="1"/>
  <c r="AB4342" i="1"/>
  <c r="AB4351" i="1"/>
  <c r="AB4355" i="1"/>
  <c r="AB4362" i="1"/>
  <c r="AB4383" i="1"/>
  <c r="AB4392" i="1"/>
  <c r="AB4414" i="1"/>
  <c r="AB4419" i="1"/>
  <c r="AB4424" i="1"/>
  <c r="AB4357" i="1"/>
  <c r="AB4373" i="1"/>
  <c r="AB4441" i="1"/>
  <c r="AB4445" i="1"/>
  <c r="AB4449" i="1"/>
  <c r="AB4453" i="1"/>
  <c r="AB4457" i="1"/>
  <c r="S4457" i="1"/>
  <c r="P4458" i="1"/>
  <c r="AB4458" i="1" s="1"/>
  <c r="V4460" i="1"/>
  <c r="AB4461" i="1"/>
  <c r="S4461" i="1"/>
  <c r="P4462" i="1"/>
  <c r="AB4462" i="1" s="1"/>
  <c r="V4464" i="1"/>
  <c r="AB4465" i="1"/>
  <c r="S4465" i="1"/>
  <c r="P4466" i="1"/>
  <c r="V4468" i="1"/>
  <c r="AB4469" i="1"/>
  <c r="S4469" i="1"/>
  <c r="P4470" i="1"/>
  <c r="AB4470" i="1" s="1"/>
  <c r="AB4478" i="1"/>
  <c r="AB4481" i="1"/>
  <c r="AB4492" i="1"/>
  <c r="AB4508" i="1"/>
  <c r="AB4556" i="1"/>
  <c r="AB4630" i="1"/>
  <c r="AB4341" i="1"/>
  <c r="M4342" i="1"/>
  <c r="S4344" i="1"/>
  <c r="AB4344" i="1" s="1"/>
  <c r="M4347" i="1"/>
  <c r="AB4347" i="1" s="1"/>
  <c r="V4348" i="1"/>
  <c r="AB4348" i="1" s="1"/>
  <c r="AB4353" i="1"/>
  <c r="S4353" i="1"/>
  <c r="P4358" i="1"/>
  <c r="AB4358" i="1" s="1"/>
  <c r="Z4360" i="1"/>
  <c r="M4363" i="1"/>
  <c r="AB4363" i="1" s="1"/>
  <c r="V4364" i="1"/>
  <c r="AB4364" i="1" s="1"/>
  <c r="S4369" i="1"/>
  <c r="AB4369" i="1" s="1"/>
  <c r="P4374" i="1"/>
  <c r="AB4374" i="1" s="1"/>
  <c r="Z4376" i="1"/>
  <c r="M4379" i="1"/>
  <c r="AB4379" i="1" s="1"/>
  <c r="V4380" i="1"/>
  <c r="AB4380" i="1" s="1"/>
  <c r="AB4385" i="1"/>
  <c r="S4385" i="1"/>
  <c r="Z4388" i="1"/>
  <c r="M4391" i="1"/>
  <c r="AB4391" i="1" s="1"/>
  <c r="S4393" i="1"/>
  <c r="AB4393" i="1" s="1"/>
  <c r="Z4396" i="1"/>
  <c r="AB4396" i="1" s="1"/>
  <c r="M4399" i="1"/>
  <c r="AB4399" i="1" s="1"/>
  <c r="AB4401" i="1"/>
  <c r="S4401" i="1"/>
  <c r="AB4402" i="1"/>
  <c r="Z4404" i="1"/>
  <c r="M4407" i="1"/>
  <c r="AB4407" i="1" s="1"/>
  <c r="S4409" i="1"/>
  <c r="AB4409" i="1" s="1"/>
  <c r="Z4412" i="1"/>
  <c r="M4415" i="1"/>
  <c r="AB4415" i="1" s="1"/>
  <c r="AB4417" i="1"/>
  <c r="S4417" i="1"/>
  <c r="Z4420" i="1"/>
  <c r="M4423" i="1"/>
  <c r="AB4423" i="1" s="1"/>
  <c r="S4425" i="1"/>
  <c r="AB4425" i="1" s="1"/>
  <c r="Z4428" i="1"/>
  <c r="M4431" i="1"/>
  <c r="AB4431" i="1" s="1"/>
  <c r="AB4433" i="1"/>
  <c r="S4433" i="1"/>
  <c r="AB4434" i="1"/>
  <c r="Z4436" i="1"/>
  <c r="M4439" i="1"/>
  <c r="AB4439" i="1" s="1"/>
  <c r="AB4440" i="1"/>
  <c r="M4443" i="1"/>
  <c r="AB4443" i="1" s="1"/>
  <c r="AB4444" i="1"/>
  <c r="M4447" i="1"/>
  <c r="AB4447" i="1" s="1"/>
  <c r="AB4448" i="1"/>
  <c r="M4451" i="1"/>
  <c r="AB4451" i="1" s="1"/>
  <c r="AB4452" i="1"/>
  <c r="M4455" i="1"/>
  <c r="AB4455" i="1" s="1"/>
  <c r="AB4456" i="1"/>
  <c r="M4459" i="1"/>
  <c r="AB4459" i="1" s="1"/>
  <c r="AB4460" i="1"/>
  <c r="M4463" i="1"/>
  <c r="AB4463" i="1" s="1"/>
  <c r="AB4464" i="1"/>
  <c r="M4467" i="1"/>
  <c r="AB4467" i="1" s="1"/>
  <c r="AB4468" i="1"/>
  <c r="M4471" i="1"/>
  <c r="AB4471" i="1" s="1"/>
  <c r="AB4472" i="1"/>
  <c r="AB4473" i="1"/>
  <c r="AB4504" i="1"/>
  <c r="AB4511" i="1"/>
  <c r="AB4536" i="1"/>
  <c r="AB4552" i="1"/>
  <c r="AB4568" i="1"/>
  <c r="AB4584" i="1"/>
  <c r="AB4600" i="1"/>
  <c r="AB4616" i="1"/>
  <c r="Z4343" i="1"/>
  <c r="AB4343" i="1" s="1"/>
  <c r="AB4345" i="1"/>
  <c r="S4349" i="1"/>
  <c r="AB4349" i="1" s="1"/>
  <c r="AB4350" i="1"/>
  <c r="P4354" i="1"/>
  <c r="AB4354" i="1" s="1"/>
  <c r="Z4356" i="1"/>
  <c r="AB4356" i="1" s="1"/>
  <c r="M4359" i="1"/>
  <c r="AB4359" i="1" s="1"/>
  <c r="V4360" i="1"/>
  <c r="AB4365" i="1"/>
  <c r="S4365" i="1"/>
  <c r="AB4366" i="1"/>
  <c r="P4370" i="1"/>
  <c r="AB4370" i="1" s="1"/>
  <c r="Z4372" i="1"/>
  <c r="AB4372" i="1" s="1"/>
  <c r="M4375" i="1"/>
  <c r="AB4375" i="1" s="1"/>
  <c r="V4376" i="1"/>
  <c r="AB4376" i="1" s="1"/>
  <c r="S4381" i="1"/>
  <c r="AB4381" i="1" s="1"/>
  <c r="AB4382" i="1"/>
  <c r="P4386" i="1"/>
  <c r="AB4386" i="1" s="1"/>
  <c r="V4388" i="1"/>
  <c r="AB4388" i="1" s="1"/>
  <c r="P4394" i="1"/>
  <c r="AB4394" i="1" s="1"/>
  <c r="V4396" i="1"/>
  <c r="P4402" i="1"/>
  <c r="V4404" i="1"/>
  <c r="AB4404" i="1" s="1"/>
  <c r="P4410" i="1"/>
  <c r="AB4410" i="1" s="1"/>
  <c r="V4412" i="1"/>
  <c r="AB4412" i="1" s="1"/>
  <c r="P4418" i="1"/>
  <c r="AB4418" i="1" s="1"/>
  <c r="V4420" i="1"/>
  <c r="AB4420" i="1" s="1"/>
  <c r="P4426" i="1"/>
  <c r="AB4426" i="1" s="1"/>
  <c r="V4428" i="1"/>
  <c r="AB4428" i="1" s="1"/>
  <c r="P4434" i="1"/>
  <c r="V4436" i="1"/>
  <c r="AB4436" i="1" s="1"/>
  <c r="AB4474" i="1"/>
  <c r="AB4516" i="1"/>
  <c r="AB4539" i="1"/>
  <c r="AB4564" i="1"/>
  <c r="AB4580" i="1"/>
  <c r="AB4596" i="1"/>
  <c r="AB4612" i="1"/>
  <c r="Z4475" i="1"/>
  <c r="AB4479" i="1"/>
  <c r="Z4483" i="1"/>
  <c r="AB4487" i="1"/>
  <c r="Z4491" i="1"/>
  <c r="P4499" i="1"/>
  <c r="AB4499" i="1" s="1"/>
  <c r="M4500" i="1"/>
  <c r="AB4500" i="1" s="1"/>
  <c r="Z4501" i="1"/>
  <c r="S4502" i="1"/>
  <c r="P4503" i="1"/>
  <c r="AB4503" i="1" s="1"/>
  <c r="M4504" i="1"/>
  <c r="Z4505" i="1"/>
  <c r="AB4505" i="1" s="1"/>
  <c r="S4506" i="1"/>
  <c r="P4507" i="1"/>
  <c r="AB4507" i="1" s="1"/>
  <c r="M4508" i="1"/>
  <c r="Z4509" i="1"/>
  <c r="S4510" i="1"/>
  <c r="P4511" i="1"/>
  <c r="M4512" i="1"/>
  <c r="AB4512" i="1" s="1"/>
  <c r="Z4513" i="1"/>
  <c r="S4514" i="1"/>
  <c r="P4515" i="1"/>
  <c r="AB4515" i="1" s="1"/>
  <c r="M4516" i="1"/>
  <c r="Z4517" i="1"/>
  <c r="S4518" i="1"/>
  <c r="P4519" i="1"/>
  <c r="AB4519" i="1" s="1"/>
  <c r="M4520" i="1"/>
  <c r="AB4520" i="1" s="1"/>
  <c r="Z4521" i="1"/>
  <c r="S4522" i="1"/>
  <c r="P4523" i="1"/>
  <c r="AB4523" i="1" s="1"/>
  <c r="M4524" i="1"/>
  <c r="AB4524" i="1" s="1"/>
  <c r="Z4525" i="1"/>
  <c r="AB4525" i="1" s="1"/>
  <c r="S4526" i="1"/>
  <c r="P4527" i="1"/>
  <c r="AB4527" i="1" s="1"/>
  <c r="M4528" i="1"/>
  <c r="Z4529" i="1"/>
  <c r="AB4529" i="1" s="1"/>
  <c r="S4530" i="1"/>
  <c r="P4531" i="1"/>
  <c r="AB4531" i="1" s="1"/>
  <c r="M4532" i="1"/>
  <c r="AB4532" i="1" s="1"/>
  <c r="Z4533" i="1"/>
  <c r="S4534" i="1"/>
  <c r="P4535" i="1"/>
  <c r="AB4535" i="1" s="1"/>
  <c r="M4536" i="1"/>
  <c r="S4538" i="1"/>
  <c r="AB4538" i="1" s="1"/>
  <c r="P4539" i="1"/>
  <c r="M4540" i="1"/>
  <c r="AB4540" i="1" s="1"/>
  <c r="P4543" i="1"/>
  <c r="AB4543" i="1" s="1"/>
  <c r="M4544" i="1"/>
  <c r="AB4544" i="1" s="1"/>
  <c r="AB4687" i="1"/>
  <c r="P4473" i="1"/>
  <c r="M4474" i="1"/>
  <c r="V4475" i="1"/>
  <c r="S4476" i="1"/>
  <c r="AB4476" i="1" s="1"/>
  <c r="AB4477" i="1"/>
  <c r="P4481" i="1"/>
  <c r="M4482" i="1"/>
  <c r="AB4482" i="1" s="1"/>
  <c r="V4483" i="1"/>
  <c r="S4484" i="1"/>
  <c r="AB4485" i="1"/>
  <c r="P4489" i="1"/>
  <c r="AB4489" i="1" s="1"/>
  <c r="M4490" i="1"/>
  <c r="AB4490" i="1" s="1"/>
  <c r="V4491" i="1"/>
  <c r="AB4494" i="1"/>
  <c r="AB4498" i="1"/>
  <c r="V4501" i="1"/>
  <c r="AB4501" i="1" s="1"/>
  <c r="AB4502" i="1"/>
  <c r="V4505" i="1"/>
  <c r="AB4506" i="1"/>
  <c r="V4509" i="1"/>
  <c r="AB4509" i="1" s="1"/>
  <c r="AB4510" i="1"/>
  <c r="V4513" i="1"/>
  <c r="AB4513" i="1" s="1"/>
  <c r="AB4514" i="1"/>
  <c r="V4517" i="1"/>
  <c r="AB4517" i="1" s="1"/>
  <c r="AB4518" i="1"/>
  <c r="V4521" i="1"/>
  <c r="AB4521" i="1" s="1"/>
  <c r="AB4522" i="1"/>
  <c r="V4525" i="1"/>
  <c r="AB4526" i="1"/>
  <c r="V4529" i="1"/>
  <c r="AB4530" i="1"/>
  <c r="V4533" i="1"/>
  <c r="AB4533" i="1" s="1"/>
  <c r="AB4534" i="1"/>
  <c r="AB4542" i="1"/>
  <c r="AB4546" i="1"/>
  <c r="AB4550" i="1"/>
  <c r="AB4554" i="1"/>
  <c r="AB4558" i="1"/>
  <c r="AB4562" i="1"/>
  <c r="AB4566" i="1"/>
  <c r="AB4570" i="1"/>
  <c r="AB4574" i="1"/>
  <c r="AB4578" i="1"/>
  <c r="AB4582" i="1"/>
  <c r="AB4586" i="1"/>
  <c r="AB4590" i="1"/>
  <c r="AB4594" i="1"/>
  <c r="AB4598" i="1"/>
  <c r="AB4602" i="1"/>
  <c r="AB4606" i="1"/>
  <c r="AB4610" i="1"/>
  <c r="AB4614" i="1"/>
  <c r="AB4618" i="1"/>
  <c r="AB4622" i="1"/>
  <c r="AB4635" i="1"/>
  <c r="AB4475" i="1"/>
  <c r="Z4479" i="1"/>
  <c r="AB4483" i="1"/>
  <c r="Z4487" i="1"/>
  <c r="AB4491" i="1"/>
  <c r="AB4679" i="1"/>
  <c r="M4626" i="1"/>
  <c r="AB4626" i="1" s="1"/>
  <c r="P4630" i="1"/>
  <c r="Z4632" i="1"/>
  <c r="AB4632" i="1" s="1"/>
  <c r="M4635" i="1"/>
  <c r="AB4637" i="1"/>
  <c r="S4637" i="1"/>
  <c r="AB4638" i="1"/>
  <c r="Z4640" i="1"/>
  <c r="M4643" i="1"/>
  <c r="AB4643" i="1" s="1"/>
  <c r="S4645" i="1"/>
  <c r="AB4645" i="1" s="1"/>
  <c r="AB4646" i="1"/>
  <c r="Z4648" i="1"/>
  <c r="AB4648" i="1" s="1"/>
  <c r="AB4650" i="1"/>
  <c r="Z4652" i="1"/>
  <c r="AB4652" i="1" s="1"/>
  <c r="AB4654" i="1"/>
  <c r="Z4656" i="1"/>
  <c r="AB4656" i="1" s="1"/>
  <c r="AB4658" i="1"/>
  <c r="Z4660" i="1"/>
  <c r="AB4660" i="1" s="1"/>
  <c r="AB4662" i="1"/>
  <c r="AB4666" i="1"/>
  <c r="AB4670" i="1"/>
  <c r="AB4674" i="1"/>
  <c r="AB4678" i="1"/>
  <c r="AB4682" i="1"/>
  <c r="AB4686" i="1"/>
  <c r="AB4690" i="1"/>
  <c r="AB4694" i="1"/>
  <c r="AB4698" i="1"/>
  <c r="AB4727" i="1"/>
  <c r="AB4649" i="1"/>
  <c r="AB4653" i="1"/>
  <c r="AB4657" i="1"/>
  <c r="AB4661" i="1"/>
  <c r="AB4665" i="1"/>
  <c r="AB4669" i="1"/>
  <c r="AB4673" i="1"/>
  <c r="AB4677" i="1"/>
  <c r="AB4681" i="1"/>
  <c r="AB4685" i="1"/>
  <c r="AB4689" i="1"/>
  <c r="AB4693" i="1"/>
  <c r="AB4697" i="1"/>
  <c r="AB4701" i="1"/>
  <c r="AB4702" i="1"/>
  <c r="AB4713" i="1"/>
  <c r="AB4729" i="1"/>
  <c r="P4626" i="1"/>
  <c r="V4628" i="1"/>
  <c r="AB4628" i="1" s="1"/>
  <c r="S4633" i="1"/>
  <c r="AB4633" i="1" s="1"/>
  <c r="AB4634" i="1"/>
  <c r="Z4636" i="1"/>
  <c r="AB4636" i="1" s="1"/>
  <c r="M4639" i="1"/>
  <c r="AB4639" i="1" s="1"/>
  <c r="AB4641" i="1"/>
  <c r="S4641" i="1"/>
  <c r="AB4642" i="1"/>
  <c r="Z4644" i="1"/>
  <c r="AB4644" i="1" s="1"/>
  <c r="M4647" i="1"/>
  <c r="AB4647" i="1" s="1"/>
  <c r="M4651" i="1"/>
  <c r="AB4651" i="1" s="1"/>
  <c r="M4655" i="1"/>
  <c r="AB4655" i="1" s="1"/>
  <c r="M4659" i="1"/>
  <c r="AB4659" i="1" s="1"/>
  <c r="M4663" i="1"/>
  <c r="AB4663" i="1" s="1"/>
  <c r="AB4664" i="1"/>
  <c r="M4667" i="1"/>
  <c r="AB4667" i="1" s="1"/>
  <c r="AB4668" i="1"/>
  <c r="M4671" i="1"/>
  <c r="AB4671" i="1" s="1"/>
  <c r="AB4672" i="1"/>
  <c r="M4675" i="1"/>
  <c r="AB4675" i="1" s="1"/>
  <c r="AB4676" i="1"/>
  <c r="M4679" i="1"/>
  <c r="AB4680" i="1"/>
  <c r="M4683" i="1"/>
  <c r="AB4683" i="1" s="1"/>
  <c r="AB4684" i="1"/>
  <c r="M4687" i="1"/>
  <c r="AB4688" i="1"/>
  <c r="M4691" i="1"/>
  <c r="AB4691" i="1" s="1"/>
  <c r="AB4692" i="1"/>
  <c r="M4695" i="1"/>
  <c r="AB4695" i="1" s="1"/>
  <c r="AB4696" i="1"/>
  <c r="M4699" i="1"/>
  <c r="AB4699" i="1" s="1"/>
  <c r="AB4700" i="1"/>
  <c r="AB4786" i="1"/>
  <c r="P4705" i="1"/>
  <c r="AB4705" i="1" s="1"/>
  <c r="V4707" i="1"/>
  <c r="AB4707" i="1" s="1"/>
  <c r="P4713" i="1"/>
  <c r="V4715" i="1"/>
  <c r="AB4715" i="1" s="1"/>
  <c r="P4721" i="1"/>
  <c r="AB4721" i="1" s="1"/>
  <c r="V4723" i="1"/>
  <c r="AB4723" i="1" s="1"/>
  <c r="P4729" i="1"/>
  <c r="AB4733" i="1"/>
  <c r="AB4737" i="1"/>
  <c r="AB4741" i="1"/>
  <c r="AB4745" i="1"/>
  <c r="AB4749" i="1"/>
  <c r="AB4753" i="1"/>
  <c r="AB4757" i="1"/>
  <c r="AB4761" i="1"/>
  <c r="AB4765" i="1"/>
  <c r="AB4769" i="1"/>
  <c r="AB4773" i="1"/>
  <c r="AB4777" i="1"/>
  <c r="AB4781" i="1"/>
  <c r="AB4785" i="1"/>
  <c r="AB4830" i="1"/>
  <c r="Z4703" i="1"/>
  <c r="AB4703" i="1" s="1"/>
  <c r="M4706" i="1"/>
  <c r="AB4706" i="1" s="1"/>
  <c r="AB4708" i="1"/>
  <c r="S4708" i="1"/>
  <c r="Z4711" i="1"/>
  <c r="M4714" i="1"/>
  <c r="AB4714" i="1" s="1"/>
  <c r="S4716" i="1"/>
  <c r="AB4716" i="1" s="1"/>
  <c r="Z4719" i="1"/>
  <c r="M4722" i="1"/>
  <c r="AB4722" i="1" s="1"/>
  <c r="AB4724" i="1"/>
  <c r="S4724" i="1"/>
  <c r="Z4727" i="1"/>
  <c r="M4730" i="1"/>
  <c r="AB4730" i="1" s="1"/>
  <c r="AB4846" i="1"/>
  <c r="AB4850" i="1"/>
  <c r="V4703" i="1"/>
  <c r="P4709" i="1"/>
  <c r="AB4709" i="1" s="1"/>
  <c r="V4711" i="1"/>
  <c r="AB4711" i="1" s="1"/>
  <c r="P4717" i="1"/>
  <c r="AB4717" i="1" s="1"/>
  <c r="V4719" i="1"/>
  <c r="AB4719" i="1" s="1"/>
  <c r="P4725" i="1"/>
  <c r="AB4725" i="1" s="1"/>
  <c r="V4727" i="1"/>
  <c r="AB4732" i="1"/>
  <c r="AB4734" i="1"/>
  <c r="AB4736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0" i="1"/>
  <c r="AB4762" i="1"/>
  <c r="AB4764" i="1"/>
  <c r="AB4766" i="1"/>
  <c r="AB4768" i="1"/>
  <c r="AB4770" i="1"/>
  <c r="AB4772" i="1"/>
  <c r="AB4774" i="1"/>
  <c r="AB4776" i="1"/>
  <c r="AB4778" i="1"/>
  <c r="AB4780" i="1"/>
  <c r="AB4782" i="1"/>
  <c r="AB4784" i="1"/>
  <c r="AB4790" i="1"/>
  <c r="AB4794" i="1"/>
  <c r="AB4810" i="1"/>
  <c r="AB4862" i="1"/>
  <c r="AB4793" i="1"/>
  <c r="AB4795" i="1"/>
  <c r="AB4797" i="1"/>
  <c r="AB4799" i="1"/>
  <c r="AB4801" i="1"/>
  <c r="AB4803" i="1"/>
  <c r="AB4805" i="1"/>
  <c r="AB4807" i="1"/>
  <c r="AB4809" i="1"/>
  <c r="AB4811" i="1"/>
  <c r="AB4813" i="1"/>
  <c r="AB4815" i="1"/>
  <c r="AB4817" i="1"/>
  <c r="AB4819" i="1"/>
  <c r="AB4821" i="1"/>
  <c r="AB4828" i="1"/>
  <c r="AB4835" i="1"/>
  <c r="AB4837" i="1"/>
  <c r="AB4844" i="1"/>
  <c r="AB4851" i="1"/>
  <c r="AB4853" i="1"/>
  <c r="AB4860" i="1"/>
  <c r="AB4928" i="1"/>
  <c r="S4786" i="1"/>
  <c r="P4791" i="1"/>
  <c r="AB4791" i="1" s="1"/>
  <c r="AB4823" i="1"/>
  <c r="AB4825" i="1"/>
  <c r="AB4832" i="1"/>
  <c r="AB4839" i="1"/>
  <c r="AB4841" i="1"/>
  <c r="AB4848" i="1"/>
  <c r="AB4855" i="1"/>
  <c r="AB4857" i="1"/>
  <c r="AB4864" i="1"/>
  <c r="AB4787" i="1"/>
  <c r="M4788" i="1"/>
  <c r="AB4788" i="1" s="1"/>
  <c r="Z4789" i="1"/>
  <c r="AB4789" i="1" s="1"/>
  <c r="AB4792" i="1"/>
  <c r="AB4796" i="1"/>
  <c r="AB4800" i="1"/>
  <c r="AB4804" i="1"/>
  <c r="AB4808" i="1"/>
  <c r="AB4812" i="1"/>
  <c r="AB4816" i="1"/>
  <c r="AB4820" i="1"/>
  <c r="AB4827" i="1"/>
  <c r="AB4829" i="1"/>
  <c r="AB4836" i="1"/>
  <c r="AB4843" i="1"/>
  <c r="AB4845" i="1"/>
  <c r="AB4852" i="1"/>
  <c r="AB4859" i="1"/>
  <c r="AB4861" i="1"/>
  <c r="AB4887" i="1"/>
  <c r="AB4903" i="1"/>
  <c r="AB4865" i="1"/>
  <c r="AB4872" i="1"/>
  <c r="AB4873" i="1"/>
  <c r="M4878" i="1"/>
  <c r="AB4909" i="1"/>
  <c r="AB4918" i="1"/>
  <c r="AB4922" i="1"/>
  <c r="AB4924" i="1"/>
  <c r="AB4878" i="1"/>
  <c r="AB4880" i="1"/>
  <c r="AB4882" i="1"/>
  <c r="AB4884" i="1"/>
  <c r="AB4886" i="1"/>
  <c r="AB4888" i="1"/>
  <c r="AB4890" i="1"/>
  <c r="AB4892" i="1"/>
  <c r="AB4894" i="1"/>
  <c r="AB4896" i="1"/>
  <c r="AB4898" i="1"/>
  <c r="AB4900" i="1"/>
  <c r="AB4902" i="1"/>
  <c r="AB4904" i="1"/>
  <c r="AB4906" i="1"/>
  <c r="M4866" i="1"/>
  <c r="AB4866" i="1" s="1"/>
  <c r="S4868" i="1"/>
  <c r="AB4868" i="1" s="1"/>
  <c r="AB4869" i="1"/>
  <c r="Z4871" i="1"/>
  <c r="AB4871" i="1" s="1"/>
  <c r="M4874" i="1"/>
  <c r="AB4874" i="1" s="1"/>
  <c r="AB4876" i="1"/>
  <c r="S4876" i="1"/>
  <c r="AB4877" i="1"/>
  <c r="AB4908" i="1"/>
  <c r="AB4913" i="1"/>
  <c r="AB4921" i="1"/>
  <c r="AB4933" i="1"/>
  <c r="AB4926" i="1"/>
  <c r="M4932" i="1"/>
  <c r="AB4932" i="1" s="1"/>
  <c r="S4934" i="1"/>
  <c r="AB4934" i="1" s="1"/>
  <c r="AB4939" i="1"/>
  <c r="AB4943" i="1"/>
  <c r="AB4947" i="1"/>
  <c r="AB4951" i="1"/>
  <c r="AB4956" i="1"/>
  <c r="AB4964" i="1"/>
  <c r="AB4973" i="1"/>
  <c r="AB4982" i="1"/>
  <c r="AB4989" i="1"/>
  <c r="AB4998" i="1"/>
  <c r="P4915" i="1"/>
  <c r="AB4915" i="1" s="1"/>
  <c r="V4917" i="1"/>
  <c r="AB4917" i="1" s="1"/>
  <c r="Z4921" i="1"/>
  <c r="AB4923" i="1"/>
  <c r="P4927" i="1"/>
  <c r="AB4927" i="1" s="1"/>
  <c r="V4929" i="1"/>
  <c r="AB4929" i="1" s="1"/>
  <c r="P4935" i="1"/>
  <c r="AB4935" i="1" s="1"/>
  <c r="V4937" i="1"/>
  <c r="AB4937" i="1" s="1"/>
  <c r="AB4969" i="1"/>
  <c r="AB4985" i="1"/>
  <c r="AB5001" i="1"/>
  <c r="AB4911" i="1"/>
  <c r="M4912" i="1"/>
  <c r="AB4912" i="1" s="1"/>
  <c r="S4914" i="1"/>
  <c r="AB4914" i="1" s="1"/>
  <c r="P4919" i="1"/>
  <c r="AB4919" i="1" s="1"/>
  <c r="V4921" i="1"/>
  <c r="Z4925" i="1"/>
  <c r="AB4925" i="1" s="1"/>
  <c r="M4928" i="1"/>
  <c r="AB4930" i="1"/>
  <c r="S4930" i="1"/>
  <c r="AB4931" i="1"/>
  <c r="Z4933" i="1"/>
  <c r="M4936" i="1"/>
  <c r="AB4936" i="1" s="1"/>
  <c r="AB4938" i="1"/>
  <c r="AB4940" i="1"/>
  <c r="AB4942" i="1"/>
  <c r="AB4944" i="1"/>
  <c r="AB4946" i="1"/>
  <c r="AB4948" i="1"/>
  <c r="AB4950" i="1"/>
  <c r="AB4952" i="1"/>
  <c r="AB4954" i="1"/>
  <c r="AB4965" i="1"/>
  <c r="AB4981" i="1"/>
  <c r="AB4990" i="1"/>
  <c r="AB4997" i="1"/>
  <c r="AB4955" i="1"/>
  <c r="AB4958" i="1"/>
  <c r="AB4959" i="1"/>
  <c r="P4959" i="1"/>
  <c r="V4961" i="1"/>
  <c r="AB4961" i="1" s="1"/>
  <c r="AB4967" i="1"/>
  <c r="AB4971" i="1"/>
  <c r="AB4975" i="1"/>
  <c r="AB4979" i="1"/>
  <c r="Z4982" i="1"/>
  <c r="AB4984" i="1"/>
  <c r="Z4986" i="1"/>
  <c r="Z4990" i="1"/>
  <c r="AB4992" i="1"/>
  <c r="Z4994" i="1"/>
  <c r="Z4998" i="1"/>
  <c r="AB5000" i="1"/>
  <c r="P4955" i="1"/>
  <c r="Z4957" i="1"/>
  <c r="AB4957" i="1" s="1"/>
  <c r="M4960" i="1"/>
  <c r="AB4960" i="1" s="1"/>
  <c r="AB4962" i="1"/>
  <c r="S4962" i="1"/>
  <c r="AB4963" i="1"/>
  <c r="V4982" i="1"/>
  <c r="AB4983" i="1"/>
  <c r="S4983" i="1"/>
  <c r="P4984" i="1"/>
  <c r="V4986" i="1"/>
  <c r="AB4987" i="1"/>
  <c r="S4987" i="1"/>
  <c r="P4988" i="1"/>
  <c r="AB4988" i="1" s="1"/>
  <c r="V4990" i="1"/>
  <c r="AB4991" i="1"/>
  <c r="S4991" i="1"/>
  <c r="P4992" i="1"/>
  <c r="V4994" i="1"/>
  <c r="AB4994" i="1" s="1"/>
  <c r="AB4995" i="1"/>
  <c r="S4995" i="1"/>
  <c r="P4996" i="1"/>
  <c r="AB4996" i="1" s="1"/>
  <c r="V4998" i="1"/>
  <c r="AB4999" i="1"/>
  <c r="S4999" i="1"/>
  <c r="P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<sst xmlns="http://schemas.openxmlformats.org/spreadsheetml/2006/main" count="33" uniqueCount="20">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</sst>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1/04.21/6-COVID/1-PCF%202021/13%20PCF/13.2%20PCF%20em%20Excel%20-%20COVID%2004.21%2031.05.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MALAN</v>
          </cell>
          <cell r="E12" t="str">
            <v>AMERI ANGELITA DE AMORIM</v>
          </cell>
          <cell r="F12" t="str">
            <v>2 - Outros Profissionais da Saúde</v>
          </cell>
          <cell r="G12">
            <v>322205</v>
          </cell>
          <cell r="H12">
            <v>44287</v>
          </cell>
          <cell r="J12">
            <v>116.6408</v>
          </cell>
          <cell r="L12">
            <v>40.428125000000001</v>
          </cell>
          <cell r="M12">
            <v>0</v>
          </cell>
          <cell r="O12">
            <v>2.4524119999999998</v>
          </cell>
          <cell r="R12">
            <v>29.718312999999998</v>
          </cell>
          <cell r="S12">
            <v>0</v>
          </cell>
          <cell r="U12">
            <v>0</v>
          </cell>
        </row>
        <row r="13">
          <cell r="C13" t="str">
            <v>HOSPITAL DOM MALAN</v>
          </cell>
          <cell r="E13" t="str">
            <v>CARLA NASCIMENTO DIAS NOGUEIRA</v>
          </cell>
          <cell r="F13" t="str">
            <v>1 - Médico</v>
          </cell>
          <cell r="G13">
            <v>225125</v>
          </cell>
          <cell r="H13">
            <v>44287</v>
          </cell>
          <cell r="J13">
            <v>923.25519999999995</v>
          </cell>
          <cell r="L13">
            <v>40.428125000000001</v>
          </cell>
          <cell r="M13">
            <v>0</v>
          </cell>
          <cell r="O13">
            <v>2.4524119999999998</v>
          </cell>
          <cell r="R13">
            <v>29.718312999999998</v>
          </cell>
          <cell r="S13">
            <v>0</v>
          </cell>
          <cell r="U13">
            <v>0</v>
          </cell>
        </row>
        <row r="14">
          <cell r="C14" t="str">
            <v>HOSPITAL DOM MALAN</v>
          </cell>
          <cell r="E14" t="str">
            <v>CARLOS EDMUNDO OLIVEIRA SOUZA</v>
          </cell>
          <cell r="F14" t="str">
            <v>1 - Médico</v>
          </cell>
          <cell r="G14">
            <v>225125</v>
          </cell>
          <cell r="H14">
            <v>44287</v>
          </cell>
          <cell r="J14">
            <v>646.37840000000006</v>
          </cell>
          <cell r="L14">
            <v>40.428125000000001</v>
          </cell>
          <cell r="M14">
            <v>0</v>
          </cell>
          <cell r="O14">
            <v>2.4524119999999998</v>
          </cell>
          <cell r="R14">
            <v>29.718312999999998</v>
          </cell>
          <cell r="S14">
            <v>0</v>
          </cell>
          <cell r="U14">
            <v>0</v>
          </cell>
        </row>
        <row r="15">
          <cell r="C15" t="str">
            <v>HOSPITAL DOM MALAN</v>
          </cell>
          <cell r="E15" t="str">
            <v>CAROLINE ROBERTA DA SILVA FIGUEIREDO</v>
          </cell>
          <cell r="F15" t="str">
            <v>2 - Outros Profissionais da Saúde</v>
          </cell>
          <cell r="G15">
            <v>322205</v>
          </cell>
          <cell r="H15">
            <v>44287</v>
          </cell>
          <cell r="J15">
            <v>132.68</v>
          </cell>
          <cell r="L15">
            <v>40.428125000000001</v>
          </cell>
          <cell r="M15">
            <v>22</v>
          </cell>
          <cell r="O15">
            <v>2.4524119999999998</v>
          </cell>
          <cell r="R15">
            <v>29.718312999999998</v>
          </cell>
          <cell r="S15">
            <v>54</v>
          </cell>
          <cell r="U15">
            <v>0</v>
          </cell>
        </row>
        <row r="16">
          <cell r="C16" t="str">
            <v>HOSPITAL DOM MALAN</v>
          </cell>
          <cell r="E16" t="str">
            <v>DANIELLE DE JESUS NETO</v>
          </cell>
          <cell r="F16" t="str">
            <v>2 - Outros Profissionais da Saúde</v>
          </cell>
          <cell r="G16">
            <v>322205</v>
          </cell>
          <cell r="H16">
            <v>44287</v>
          </cell>
          <cell r="J16">
            <v>109.2784</v>
          </cell>
          <cell r="L16">
            <v>40.428125000000001</v>
          </cell>
          <cell r="M16">
            <v>22</v>
          </cell>
          <cell r="O16">
            <v>2.4524119999999998</v>
          </cell>
          <cell r="R16">
            <v>29.718312999999998</v>
          </cell>
          <cell r="S16">
            <v>0</v>
          </cell>
          <cell r="U16">
            <v>0</v>
          </cell>
        </row>
        <row r="17">
          <cell r="C17" t="str">
            <v>HOSPITAL DOM MALAN</v>
          </cell>
          <cell r="E17" t="str">
            <v>EDUARDO MARQUES TELES</v>
          </cell>
          <cell r="F17" t="str">
            <v>2 - Outros Profissionais da Saúde</v>
          </cell>
          <cell r="G17">
            <v>322205</v>
          </cell>
          <cell r="H17">
            <v>44287</v>
          </cell>
          <cell r="J17">
            <v>129.11680000000001</v>
          </cell>
          <cell r="L17">
            <v>40.428125000000001</v>
          </cell>
          <cell r="M17">
            <v>22</v>
          </cell>
          <cell r="O17">
            <v>2.4524119999999998</v>
          </cell>
          <cell r="R17">
            <v>29.718312999999998</v>
          </cell>
          <cell r="S17">
            <v>0</v>
          </cell>
          <cell r="U17">
            <v>0</v>
          </cell>
        </row>
        <row r="18">
          <cell r="C18" t="str">
            <v>HOSPITAL DOM MALAN</v>
          </cell>
          <cell r="E18" t="str">
            <v>EMANUELA DE ARAUJO NASCIMENTO</v>
          </cell>
          <cell r="F18" t="str">
            <v>2 - Outros Profissionais da Saúde</v>
          </cell>
          <cell r="G18">
            <v>223505</v>
          </cell>
          <cell r="H18">
            <v>44287</v>
          </cell>
          <cell r="J18">
            <v>254.44479999999999</v>
          </cell>
          <cell r="L18">
            <v>40.428125000000001</v>
          </cell>
          <cell r="M18">
            <v>0</v>
          </cell>
          <cell r="O18">
            <v>2.4524119999999998</v>
          </cell>
          <cell r="R18">
            <v>29.718312999999998</v>
          </cell>
          <cell r="S18">
            <v>0</v>
          </cell>
          <cell r="U18">
            <v>0</v>
          </cell>
        </row>
        <row r="19">
          <cell r="C19" t="str">
            <v>HOSPITAL DOM MALAN</v>
          </cell>
          <cell r="E19" t="str">
            <v>EMANUELLA VIRGINIA PEDROZA DE ARAUJO</v>
          </cell>
          <cell r="F19" t="str">
            <v>2 - Outros Profissionais da Saúde</v>
          </cell>
          <cell r="G19">
            <v>223505</v>
          </cell>
          <cell r="H19">
            <v>44287</v>
          </cell>
          <cell r="J19">
            <v>249.7184</v>
          </cell>
          <cell r="L19">
            <v>40.428125000000001</v>
          </cell>
          <cell r="M19">
            <v>0</v>
          </cell>
          <cell r="O19">
            <v>2.4524119999999998</v>
          </cell>
          <cell r="R19">
            <v>29.718312999999998</v>
          </cell>
          <cell r="S19">
            <v>0</v>
          </cell>
          <cell r="U19">
            <v>206.56</v>
          </cell>
          <cell r="X19" t="str">
            <v>AUXILIO CRECHE</v>
          </cell>
        </row>
        <row r="20">
          <cell r="C20" t="str">
            <v>HOSPITAL DOM MALAN</v>
          </cell>
          <cell r="E20" t="str">
            <v>FABRICIA DE JESUS DA SILVEIRA MORAIS ANDRADE</v>
          </cell>
          <cell r="F20" t="str">
            <v>1 - Médico</v>
          </cell>
          <cell r="G20">
            <v>225125</v>
          </cell>
          <cell r="H20">
            <v>44287</v>
          </cell>
          <cell r="J20">
            <v>3141.0432000000001</v>
          </cell>
          <cell r="L20">
            <v>40.428125000000001</v>
          </cell>
          <cell r="M20">
            <v>0</v>
          </cell>
          <cell r="O20">
            <v>2.4524119999999998</v>
          </cell>
          <cell r="R20">
            <v>29.718312999999998</v>
          </cell>
          <cell r="S20">
            <v>0</v>
          </cell>
          <cell r="U20">
            <v>0</v>
          </cell>
        </row>
        <row r="21">
          <cell r="C21" t="str">
            <v>HOSPITAL DOM MALAN</v>
          </cell>
          <cell r="E21" t="str">
            <v>FRANCISCO DE ASSIS DA SILVA SOUZA</v>
          </cell>
          <cell r="F21" t="str">
            <v>2 - Outros Profissionais da Saúde</v>
          </cell>
          <cell r="G21">
            <v>322205</v>
          </cell>
          <cell r="H21">
            <v>44287</v>
          </cell>
          <cell r="J21">
            <v>105.392</v>
          </cell>
          <cell r="L21">
            <v>40.428125000000001</v>
          </cell>
          <cell r="M21">
            <v>22</v>
          </cell>
          <cell r="O21">
            <v>2.4524119999999998</v>
          </cell>
          <cell r="R21">
            <v>29.718312999999998</v>
          </cell>
          <cell r="S21">
            <v>0</v>
          </cell>
          <cell r="U21">
            <v>0</v>
          </cell>
        </row>
        <row r="22">
          <cell r="C22" t="str">
            <v>HOSPITAL DOM MALAN</v>
          </cell>
          <cell r="E22" t="str">
            <v>INGRID GABRIELE DE MIRANDA FIGUEIREDO</v>
          </cell>
          <cell r="F22" t="str">
            <v>2 - Outros Profissionais da Saúde</v>
          </cell>
          <cell r="G22">
            <v>322205</v>
          </cell>
          <cell r="H22">
            <v>44287</v>
          </cell>
          <cell r="J22">
            <v>105.48</v>
          </cell>
          <cell r="L22">
            <v>40.428125000000001</v>
          </cell>
          <cell r="M22">
            <v>22</v>
          </cell>
          <cell r="O22">
            <v>2.4524119999999998</v>
          </cell>
          <cell r="R22">
            <v>29.718312999999998</v>
          </cell>
          <cell r="S22">
            <v>54</v>
          </cell>
          <cell r="U22">
            <v>66.11</v>
          </cell>
          <cell r="X22" t="str">
            <v>AUXILIO CRECHE</v>
          </cell>
        </row>
        <row r="23">
          <cell r="C23" t="str">
            <v>HOSPITAL DOM MALAN</v>
          </cell>
          <cell r="E23" t="str">
            <v>ITALO MASCARENHAS DE CERQUEIRA MENEZES</v>
          </cell>
          <cell r="F23" t="str">
            <v>1 - Médico</v>
          </cell>
          <cell r="G23">
            <v>225125</v>
          </cell>
          <cell r="H23">
            <v>44287</v>
          </cell>
          <cell r="J23">
            <v>1053.0744</v>
          </cell>
          <cell r="L23">
            <v>40.428125000000001</v>
          </cell>
          <cell r="M23">
            <v>0</v>
          </cell>
          <cell r="O23">
            <v>2.4524119999999998</v>
          </cell>
          <cell r="R23">
            <v>29.718312999999998</v>
          </cell>
          <cell r="S23">
            <v>0</v>
          </cell>
          <cell r="U23">
            <v>0</v>
          </cell>
        </row>
        <row r="24">
          <cell r="C24" t="str">
            <v>HOSPITAL DOM MALAN</v>
          </cell>
          <cell r="E24" t="str">
            <v>JUCICLEIDE TAVARES PASSOS RIBEIRO</v>
          </cell>
          <cell r="F24" t="str">
            <v>2 - Outros Profissionais da Saúde</v>
          </cell>
          <cell r="G24">
            <v>322205</v>
          </cell>
          <cell r="H24">
            <v>44287</v>
          </cell>
          <cell r="J24">
            <v>245.04480000000001</v>
          </cell>
          <cell r="L24">
            <v>40.428125000000001</v>
          </cell>
          <cell r="M24">
            <v>0</v>
          </cell>
          <cell r="O24">
            <v>2.4524119999999998</v>
          </cell>
          <cell r="R24">
            <v>29.718312999999998</v>
          </cell>
          <cell r="S24">
            <v>0</v>
          </cell>
          <cell r="U24">
            <v>0</v>
          </cell>
        </row>
        <row r="25">
          <cell r="C25" t="str">
            <v>HOSPITAL DOM MALAN</v>
          </cell>
          <cell r="E25" t="str">
            <v>JULLIANA CEDRO MARQUES DE OLIVEIRA</v>
          </cell>
          <cell r="F25" t="str">
            <v>2 - Outros Profissionais da Saúde</v>
          </cell>
          <cell r="G25">
            <v>223505</v>
          </cell>
          <cell r="H25">
            <v>44287</v>
          </cell>
          <cell r="J25">
            <v>217.96879999999999</v>
          </cell>
          <cell r="L25">
            <v>40.428125000000001</v>
          </cell>
          <cell r="M25">
            <v>2.39</v>
          </cell>
          <cell r="O25">
            <v>2.4524119999999998</v>
          </cell>
          <cell r="R25">
            <v>29.718312999999998</v>
          </cell>
          <cell r="S25">
            <v>0</v>
          </cell>
          <cell r="U25">
            <v>0</v>
          </cell>
        </row>
        <row r="26">
          <cell r="C26" t="str">
            <v>HOSPITAL DOM MALAN</v>
          </cell>
          <cell r="E26" t="str">
            <v>JULIO ONOFRE DE OLIVEIRA TAVARES</v>
          </cell>
          <cell r="F26" t="str">
            <v>1 - Médico</v>
          </cell>
          <cell r="G26">
            <v>225230</v>
          </cell>
          <cell r="H26">
            <v>44287</v>
          </cell>
          <cell r="J26">
            <v>1088.2624000000001</v>
          </cell>
          <cell r="L26">
            <v>40.428125000000001</v>
          </cell>
          <cell r="M26">
            <v>0</v>
          </cell>
          <cell r="O26">
            <v>2.4524119999999998</v>
          </cell>
          <cell r="R26">
            <v>29.718312999999998</v>
          </cell>
          <cell r="S26">
            <v>0</v>
          </cell>
          <cell r="U26">
            <v>0</v>
          </cell>
        </row>
        <row r="27">
          <cell r="C27" t="str">
            <v>HOSPITAL DOM MALAN</v>
          </cell>
          <cell r="E27" t="str">
            <v>KARINE ESPINOLA CARDINS GOMES</v>
          </cell>
          <cell r="F27" t="str">
            <v>1 - Médico</v>
          </cell>
          <cell r="G27">
            <v>225125</v>
          </cell>
          <cell r="H27">
            <v>44287</v>
          </cell>
          <cell r="J27">
            <v>343.96960000000001</v>
          </cell>
          <cell r="L27">
            <v>40.428125000000001</v>
          </cell>
          <cell r="M27">
            <v>0</v>
          </cell>
          <cell r="O27">
            <v>2.4524119999999998</v>
          </cell>
          <cell r="R27">
            <v>29.718312999999998</v>
          </cell>
          <cell r="S27">
            <v>0</v>
          </cell>
          <cell r="U27">
            <v>0</v>
          </cell>
        </row>
        <row r="28">
          <cell r="C28" t="str">
            <v>HOSPITAL DOM MALAN</v>
          </cell>
          <cell r="E28" t="str">
            <v>KATIA REGINA DE OLIVEIRA</v>
          </cell>
          <cell r="F28" t="str">
            <v>1 - Médico</v>
          </cell>
          <cell r="G28">
            <v>225150</v>
          </cell>
          <cell r="H28">
            <v>44287</v>
          </cell>
          <cell r="J28">
            <v>1100.0944</v>
          </cell>
          <cell r="L28">
            <v>40.428125000000001</v>
          </cell>
          <cell r="M28">
            <v>0</v>
          </cell>
          <cell r="O28">
            <v>2.4524119999999998</v>
          </cell>
          <cell r="R28">
            <v>29.718312999999998</v>
          </cell>
          <cell r="S28">
            <v>0</v>
          </cell>
          <cell r="U28">
            <v>0</v>
          </cell>
        </row>
        <row r="29">
          <cell r="C29" t="str">
            <v>HOSPITAL DOM MALAN</v>
          </cell>
          <cell r="E29" t="str">
            <v>MARCUS VINICIUS GONCALVES DE MENEZES</v>
          </cell>
          <cell r="F29" t="str">
            <v>2 - Outros Profissionais da Saúde</v>
          </cell>
          <cell r="G29">
            <v>223505</v>
          </cell>
          <cell r="H29">
            <v>44287</v>
          </cell>
          <cell r="J29">
            <v>318.24560000000002</v>
          </cell>
          <cell r="L29">
            <v>40.428125000000001</v>
          </cell>
          <cell r="M29">
            <v>0</v>
          </cell>
          <cell r="O29">
            <v>2.4524119999999998</v>
          </cell>
          <cell r="R29">
            <v>29.718312999999998</v>
          </cell>
          <cell r="S29">
            <v>0</v>
          </cell>
          <cell r="U29">
            <v>103.28</v>
          </cell>
          <cell r="X29" t="str">
            <v>AUXILIO CRECHE</v>
          </cell>
        </row>
        <row r="30">
          <cell r="C30" t="str">
            <v>HOSPITAL DOM MALAN</v>
          </cell>
          <cell r="E30" t="str">
            <v>MARIA LUISA DE QUEIROS BARBOSA</v>
          </cell>
          <cell r="F30" t="str">
            <v>2 - Outros Profissionais da Saúde</v>
          </cell>
          <cell r="G30">
            <v>322205</v>
          </cell>
          <cell r="H30">
            <v>44287</v>
          </cell>
          <cell r="J30">
            <v>106.42400000000001</v>
          </cell>
          <cell r="L30">
            <v>40.428125000000001</v>
          </cell>
          <cell r="M30">
            <v>0</v>
          </cell>
          <cell r="O30">
            <v>2.4524119999999998</v>
          </cell>
          <cell r="R30">
            <v>29.718312999999998</v>
          </cell>
          <cell r="S30">
            <v>54</v>
          </cell>
          <cell r="U30">
            <v>0</v>
          </cell>
        </row>
        <row r="31">
          <cell r="C31" t="str">
            <v>HOSPITAL DOM MALAN</v>
          </cell>
          <cell r="E31" t="str">
            <v>MARICELIA FERREIRA DOS SANTOS</v>
          </cell>
          <cell r="F31" t="str">
            <v>2 - Outros Profissionais da Saúde</v>
          </cell>
          <cell r="G31">
            <v>322205</v>
          </cell>
          <cell r="H31">
            <v>44287</v>
          </cell>
          <cell r="J31">
            <v>127.86879999999999</v>
          </cell>
          <cell r="L31">
            <v>40.428125000000001</v>
          </cell>
          <cell r="M31">
            <v>0</v>
          </cell>
          <cell r="O31">
            <v>2.4524119999999998</v>
          </cell>
          <cell r="R31">
            <v>29.718312999999998</v>
          </cell>
          <cell r="S31">
            <v>0</v>
          </cell>
          <cell r="U31">
            <v>66.11</v>
          </cell>
          <cell r="X31" t="str">
            <v>AUXILIO CRECHE</v>
          </cell>
        </row>
        <row r="32">
          <cell r="C32" t="str">
            <v>HOSPITAL DOM MALAN</v>
          </cell>
          <cell r="E32" t="str">
            <v>MICHELLY MAYARA DE SANTANA</v>
          </cell>
          <cell r="F32" t="str">
            <v>2 - Outros Profissionais da Saúde</v>
          </cell>
          <cell r="G32">
            <v>322205</v>
          </cell>
          <cell r="H32">
            <v>44287</v>
          </cell>
          <cell r="J32">
            <v>131.11359999999999</v>
          </cell>
          <cell r="L32">
            <v>40.428125000000001</v>
          </cell>
          <cell r="M32">
            <v>22</v>
          </cell>
          <cell r="O32">
            <v>2.4524119999999998</v>
          </cell>
          <cell r="R32">
            <v>29.718312999999998</v>
          </cell>
          <cell r="S32">
            <v>0</v>
          </cell>
          <cell r="U32">
            <v>63.91</v>
          </cell>
          <cell r="X32" t="str">
            <v>AUXILIO CRECHE</v>
          </cell>
        </row>
        <row r="33">
          <cell r="C33" t="str">
            <v>HOSPITAL DOM MALAN</v>
          </cell>
          <cell r="E33" t="str">
            <v>NATHIA MARIA LORENA DA SILVA MACHADO</v>
          </cell>
          <cell r="F33" t="str">
            <v>1 - Médico</v>
          </cell>
          <cell r="G33">
            <v>225125</v>
          </cell>
          <cell r="H33">
            <v>44287</v>
          </cell>
          <cell r="J33">
            <v>1497.3184000000001</v>
          </cell>
          <cell r="L33">
            <v>40.428125000000001</v>
          </cell>
          <cell r="M33">
            <v>0</v>
          </cell>
          <cell r="O33">
            <v>2.4524119999999998</v>
          </cell>
          <cell r="R33">
            <v>29.718312999999998</v>
          </cell>
          <cell r="S33">
            <v>0</v>
          </cell>
          <cell r="U33">
            <v>0</v>
          </cell>
        </row>
        <row r="34">
          <cell r="C34" t="str">
            <v>HOSPITAL DOM MALAN</v>
          </cell>
          <cell r="E34" t="str">
            <v>NERILEIDE RODRIGUES DE OLIVEIRA</v>
          </cell>
          <cell r="F34" t="str">
            <v>2 - Outros Profissionais da Saúde</v>
          </cell>
          <cell r="G34">
            <v>223605</v>
          </cell>
          <cell r="H34">
            <v>44287</v>
          </cell>
          <cell r="J34">
            <v>187.95439999999999</v>
          </cell>
          <cell r="L34">
            <v>40.428125000000001</v>
          </cell>
          <cell r="M34">
            <v>0</v>
          </cell>
          <cell r="O34">
            <v>2.4524119999999998</v>
          </cell>
          <cell r="R34">
            <v>29.718312999999998</v>
          </cell>
          <cell r="S34">
            <v>0</v>
          </cell>
          <cell r="U34">
            <v>0</v>
          </cell>
        </row>
        <row r="35">
          <cell r="C35" t="str">
            <v>HOSPITAL DOM MALAN</v>
          </cell>
          <cell r="E35" t="str">
            <v>POLLYANNA CAMPOS PESSOA</v>
          </cell>
          <cell r="F35" t="str">
            <v>2 - Outros Profissionais da Saúde</v>
          </cell>
          <cell r="G35">
            <v>223505</v>
          </cell>
          <cell r="H35">
            <v>44287</v>
          </cell>
          <cell r="J35">
            <v>292.08879999999999</v>
          </cell>
          <cell r="L35">
            <v>40.428125000000001</v>
          </cell>
          <cell r="M35">
            <v>0</v>
          </cell>
          <cell r="O35">
            <v>2.4524119999999998</v>
          </cell>
          <cell r="R35">
            <v>29.718312999999998</v>
          </cell>
          <cell r="S35">
            <v>0</v>
          </cell>
          <cell r="U35">
            <v>0</v>
          </cell>
        </row>
        <row r="36">
          <cell r="C36" t="str">
            <v>HOSPITAL DOM MALAN</v>
          </cell>
          <cell r="E36" t="str">
            <v>PRISCILA MICHELE DOS SANTOS DA COSTA</v>
          </cell>
          <cell r="F36" t="str">
            <v>2 - Outros Profissionais da Saúde</v>
          </cell>
          <cell r="G36">
            <v>322205</v>
          </cell>
          <cell r="H36">
            <v>44287</v>
          </cell>
          <cell r="J36">
            <v>114.7328</v>
          </cell>
          <cell r="L36">
            <v>40.428125000000001</v>
          </cell>
          <cell r="M36">
            <v>0</v>
          </cell>
          <cell r="O36">
            <v>2.4524119999999998</v>
          </cell>
          <cell r="R36">
            <v>29.718312999999998</v>
          </cell>
          <cell r="S36">
            <v>66</v>
          </cell>
          <cell r="U36">
            <v>66.11</v>
          </cell>
          <cell r="X36" t="str">
            <v>AUXILIO CRECHE</v>
          </cell>
        </row>
        <row r="37">
          <cell r="C37" t="str">
            <v>HOSPITAL DOM MALAN</v>
          </cell>
          <cell r="E37" t="str">
            <v>RAYANE NAYARA BARROS ANDRADE</v>
          </cell>
          <cell r="F37" t="str">
            <v>2 - Outros Profissionais da Saúde</v>
          </cell>
          <cell r="G37">
            <v>322205</v>
          </cell>
          <cell r="H37">
            <v>44287</v>
          </cell>
          <cell r="J37">
            <v>105.6</v>
          </cell>
          <cell r="L37">
            <v>40.428125000000001</v>
          </cell>
          <cell r="M37">
            <v>22</v>
          </cell>
          <cell r="O37">
            <v>2.4524119999999998</v>
          </cell>
          <cell r="R37">
            <v>29.718312999999998</v>
          </cell>
          <cell r="S37">
            <v>63.8</v>
          </cell>
          <cell r="U37">
            <v>0</v>
          </cell>
        </row>
        <row r="38">
          <cell r="C38" t="str">
            <v>HOSPITAL DOM MALAN</v>
          </cell>
          <cell r="E38" t="str">
            <v>SALVADOR LUIZ DE CARVALHO</v>
          </cell>
          <cell r="F38" t="str">
            <v>1 - Médico</v>
          </cell>
          <cell r="G38">
            <v>225125</v>
          </cell>
          <cell r="H38">
            <v>44287</v>
          </cell>
          <cell r="J38">
            <v>913.84960000000001</v>
          </cell>
          <cell r="L38">
            <v>40.428125000000001</v>
          </cell>
          <cell r="M38">
            <v>0</v>
          </cell>
          <cell r="O38">
            <v>2.4524119999999998</v>
          </cell>
          <cell r="R38">
            <v>29.718312999999998</v>
          </cell>
          <cell r="S38">
            <v>0</v>
          </cell>
          <cell r="U38">
            <v>0</v>
          </cell>
        </row>
        <row r="39">
          <cell r="C39" t="str">
            <v>HOSPITAL DOM MALAN</v>
          </cell>
          <cell r="E39" t="str">
            <v>SUZIENNE FELIZOLA DE BRITO</v>
          </cell>
          <cell r="F39" t="str">
            <v>1 - Médico</v>
          </cell>
          <cell r="G39">
            <v>225150</v>
          </cell>
          <cell r="H39">
            <v>44287</v>
          </cell>
          <cell r="J39">
            <v>1123.6656</v>
          </cell>
          <cell r="L39">
            <v>40.428125000000001</v>
          </cell>
          <cell r="M39">
            <v>0</v>
          </cell>
          <cell r="O39">
            <v>2.4524119999999998</v>
          </cell>
          <cell r="R39">
            <v>29.718312999999998</v>
          </cell>
          <cell r="S39">
            <v>0</v>
          </cell>
          <cell r="U39">
            <v>0</v>
          </cell>
        </row>
        <row r="40">
          <cell r="C40" t="str">
            <v>HOSPITAL DOM MALAN</v>
          </cell>
          <cell r="E40" t="str">
            <v>TALITA AVELINO GONZAGA</v>
          </cell>
          <cell r="F40" t="str">
            <v>2 - Outros Profissionais da Saúde</v>
          </cell>
          <cell r="G40">
            <v>322205</v>
          </cell>
          <cell r="H40">
            <v>44287</v>
          </cell>
          <cell r="J40">
            <v>116.34399999999999</v>
          </cell>
          <cell r="L40">
            <v>40.428125000000001</v>
          </cell>
          <cell r="M40">
            <v>0</v>
          </cell>
          <cell r="O40">
            <v>2.4524119999999998</v>
          </cell>
          <cell r="R40">
            <v>29.718312999999998</v>
          </cell>
          <cell r="S40">
            <v>0</v>
          </cell>
          <cell r="U40">
            <v>0</v>
          </cell>
        </row>
        <row r="41">
          <cell r="C41" t="str">
            <v>HOSPITAL DOM MALAN</v>
          </cell>
          <cell r="E41" t="str">
            <v>THAISE BRUNA DOS SANTOS SILVA</v>
          </cell>
          <cell r="F41" t="str">
            <v>1 - Médico</v>
          </cell>
          <cell r="G41">
            <v>225125</v>
          </cell>
          <cell r="H41">
            <v>44287</v>
          </cell>
          <cell r="J41">
            <v>354.71839999999997</v>
          </cell>
          <cell r="L41">
            <v>40.428125000000001</v>
          </cell>
          <cell r="M41">
            <v>0</v>
          </cell>
          <cell r="O41">
            <v>2.4524119999999998</v>
          </cell>
          <cell r="R41">
            <v>29.718312999999998</v>
          </cell>
          <cell r="S41">
            <v>0</v>
          </cell>
          <cell r="U41">
            <v>0</v>
          </cell>
        </row>
        <row r="42">
          <cell r="C42" t="str">
            <v>HOSPITAL DOM MALAN</v>
          </cell>
          <cell r="E42" t="str">
            <v>JEFFERSON HENRIQUE PEREIRA DA SILVA</v>
          </cell>
          <cell r="F42" t="str">
            <v>2 - Outros Profissionais da Saúde</v>
          </cell>
          <cell r="G42">
            <v>223505</v>
          </cell>
          <cell r="H42">
            <v>44287</v>
          </cell>
          <cell r="J42">
            <v>321.2808</v>
          </cell>
          <cell r="L42">
            <v>40.428125000000001</v>
          </cell>
          <cell r="M42">
            <v>0</v>
          </cell>
          <cell r="O42">
            <v>2.4524119999999998</v>
          </cell>
          <cell r="R42">
            <v>29.718312999999998</v>
          </cell>
          <cell r="S42">
            <v>0</v>
          </cell>
          <cell r="U42">
            <v>0</v>
          </cell>
        </row>
        <row r="43">
          <cell r="C43" t="str">
            <v>HOSPITAL DOM MALAN</v>
          </cell>
          <cell r="E43" t="str">
            <v>VANECILDA LIMA DOS SANTOS NASCIMENTO</v>
          </cell>
          <cell r="F43" t="str">
            <v>2 - Outros Profissionais da Saúde</v>
          </cell>
          <cell r="G43">
            <v>322205</v>
          </cell>
          <cell r="H43">
            <v>44287</v>
          </cell>
          <cell r="J43">
            <v>74.285600000000002</v>
          </cell>
          <cell r="L43">
            <v>40.428125000000001</v>
          </cell>
          <cell r="M43">
            <v>0</v>
          </cell>
          <cell r="O43">
            <v>2.4524119999999998</v>
          </cell>
          <cell r="R43">
            <v>29.718312999999998</v>
          </cell>
          <cell r="S43">
            <v>0</v>
          </cell>
          <cell r="U4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E1" zoomScale="70" zoomScaleNormal="70" workbookViewId="0">
      <selection activeCell="K19" sqref="K19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9039744000780</v>
      </c>
      <c r="B3" s="10" t="str">
        <f>'[1]TCE - ANEXO III - Preencher'!C12</f>
        <v>HOSPITAL DOM MALAN</v>
      </c>
      <c r="C3" s="11"/>
      <c r="D3" s="12" t="str">
        <f>'[1]TCE - ANEXO III - Preencher'!E12</f>
        <v>AMERI ANGELITA DE AMORIM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44287</v>
      </c>
      <c r="H3" s="15">
        <f>'[1]TCE - ANEXO III - Preencher'!I12</f>
        <v>0</v>
      </c>
      <c r="I3" s="15">
        <f>'[1]TCE - ANEXO III - Preencher'!J12</f>
        <v>116.6408</v>
      </c>
      <c r="J3" s="15">
        <f>'[1]TCE - ANEXO III - Preencher'!K12</f>
        <v>0</v>
      </c>
      <c r="K3" s="16">
        <f>'[1]TCE - ANEXO III - Preencher'!L12</f>
        <v>40.428125000000001</v>
      </c>
      <c r="L3" s="16">
        <f>'[1]TCE - ANEXO III - Preencher'!M12</f>
        <v>0</v>
      </c>
      <c r="M3" s="16">
        <f>K3-L3</f>
        <v>40.428125000000001</v>
      </c>
      <c r="N3" s="16">
        <f>'[1]TCE - ANEXO III - Preencher'!O12</f>
        <v>2.4524119999999998</v>
      </c>
      <c r="O3" s="16">
        <f>'[1]TCE - ANEXO III - Preencher'!P12</f>
        <v>0</v>
      </c>
      <c r="P3" s="17">
        <f>N3-O3</f>
        <v>2.4524119999999998</v>
      </c>
      <c r="Q3" s="16">
        <f>'[1]TCE - ANEXO III - Preencher'!R12</f>
        <v>29.718312999999998</v>
      </c>
      <c r="R3" s="16">
        <f>'[1]TCE - ANEXO III - Preencher'!S12</f>
        <v>0</v>
      </c>
      <c r="S3" s="17">
        <f>Q3-R3</f>
        <v>29.718312999999998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189.23965000000001</v>
      </c>
    </row>
    <row r="4" spans="1:28" s="4" customFormat="1" x14ac:dyDescent="0.2">
      <c r="A4" s="9">
        <f>IFERROR(VLOOKUP(B4,'[1]DADOS (OCULTAR)'!$P$3:$R$56,3,0),"")</f>
        <v>9039744000780</v>
      </c>
      <c r="B4" s="10" t="str">
        <f>'[1]TCE - ANEXO III - Preencher'!C13</f>
        <v>HOSPITAL DOM MALAN</v>
      </c>
      <c r="C4" s="11"/>
      <c r="D4" s="12" t="str">
        <f>'[1]TCE - ANEXO III - Preencher'!E13</f>
        <v>CARLA NASCIMENTO DIAS NOGUEIRA</v>
      </c>
      <c r="E4" s="10" t="str">
        <f>IF('[1]TCE - ANEXO III - Preencher'!F13="4 - Assistência Odontológica","2 - Outros Profissionais da Saúde",'[1]TCE - ANEXO III - Preencher'!F13)</f>
        <v>1 - Médico</v>
      </c>
      <c r="F4" s="13">
        <f>'[1]TCE - ANEXO III - Preencher'!G13</f>
        <v>225125</v>
      </c>
      <c r="G4" s="14">
        <f>IF('[1]TCE - ANEXO III - Preencher'!H13="","",'[1]TCE - ANEXO III - Preencher'!H13)</f>
        <v>44287</v>
      </c>
      <c r="H4" s="15">
        <f>'[1]TCE - ANEXO III - Preencher'!I13</f>
        <v>0</v>
      </c>
      <c r="I4" s="15">
        <f>'[1]TCE - ANEXO III - Preencher'!J13</f>
        <v>923.25519999999995</v>
      </c>
      <c r="J4" s="15">
        <f>'[1]TCE - ANEXO III - Preencher'!K13</f>
        <v>0</v>
      </c>
      <c r="K4" s="16">
        <f>'[1]TCE - ANEXO III - Preencher'!L13</f>
        <v>40.428125000000001</v>
      </c>
      <c r="L4" s="16">
        <f>'[1]TCE - ANEXO III - Preencher'!M13</f>
        <v>0</v>
      </c>
      <c r="M4" s="16">
        <f t="shared" ref="M4:M67" si="1">K4-L4</f>
        <v>40.428125000000001</v>
      </c>
      <c r="N4" s="16">
        <f>'[1]TCE - ANEXO III - Preencher'!O13</f>
        <v>2.4524119999999998</v>
      </c>
      <c r="O4" s="16">
        <f>'[1]TCE - ANEXO III - Preencher'!P13</f>
        <v>0</v>
      </c>
      <c r="P4" s="17">
        <f t="shared" ref="P4:P67" si="2">N4-O4</f>
        <v>2.4524119999999998</v>
      </c>
      <c r="Q4" s="16">
        <f>'[1]TCE - ANEXO III - Preencher'!R13</f>
        <v>29.718312999999998</v>
      </c>
      <c r="R4" s="16">
        <f>'[1]TCE - ANEXO III - Preencher'!S13</f>
        <v>0</v>
      </c>
      <c r="S4" s="17">
        <f t="shared" ref="S4:S67" si="3">Q4-R4</f>
        <v>29.718312999999998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995.85404999999992</v>
      </c>
    </row>
    <row r="5" spans="1:28" s="4" customFormat="1" x14ac:dyDescent="0.2">
      <c r="A5" s="9">
        <f>IFERROR(VLOOKUP(B5,'[1]DADOS (OCULTAR)'!$P$3:$R$56,3,0),"")</f>
        <v>9039744000780</v>
      </c>
      <c r="B5" s="10" t="str">
        <f>'[1]TCE - ANEXO III - Preencher'!C14</f>
        <v>HOSPITAL DOM MALAN</v>
      </c>
      <c r="C5" s="11"/>
      <c r="D5" s="12" t="str">
        <f>'[1]TCE - ANEXO III - Preencher'!E14</f>
        <v>CARLOS EDMUNDO OLIVEIRA SOUZA</v>
      </c>
      <c r="E5" s="10" t="str">
        <f>IF('[1]TCE - ANEXO III - Preencher'!F14="4 - Assistência Odontológica","2 - Outros Profissionais da Saúde",'[1]TCE - ANEXO III - Preencher'!F14)</f>
        <v>1 - Médico</v>
      </c>
      <c r="F5" s="13">
        <f>'[1]TCE - ANEXO III - Preencher'!G14</f>
        <v>225125</v>
      </c>
      <c r="G5" s="14">
        <f>IF('[1]TCE - ANEXO III - Preencher'!H14="","",'[1]TCE - ANEXO III - Preencher'!H14)</f>
        <v>44287</v>
      </c>
      <c r="H5" s="15">
        <f>'[1]TCE - ANEXO III - Preencher'!I14</f>
        <v>0</v>
      </c>
      <c r="I5" s="15">
        <f>'[1]TCE - ANEXO III - Preencher'!J14</f>
        <v>646.37840000000006</v>
      </c>
      <c r="J5" s="15">
        <f>'[1]TCE - ANEXO III - Preencher'!K14</f>
        <v>0</v>
      </c>
      <c r="K5" s="16">
        <f>'[1]TCE - ANEXO III - Preencher'!L14</f>
        <v>40.428125000000001</v>
      </c>
      <c r="L5" s="16">
        <f>'[1]TCE - ANEXO III - Preencher'!M14</f>
        <v>0</v>
      </c>
      <c r="M5" s="16">
        <f t="shared" si="1"/>
        <v>40.428125000000001</v>
      </c>
      <c r="N5" s="16">
        <f>'[1]TCE - ANEXO III - Preencher'!O14</f>
        <v>2.4524119999999998</v>
      </c>
      <c r="O5" s="16">
        <f>'[1]TCE - ANEXO III - Preencher'!P14</f>
        <v>0</v>
      </c>
      <c r="P5" s="17">
        <f t="shared" si="2"/>
        <v>2.4524119999999998</v>
      </c>
      <c r="Q5" s="16">
        <f>'[1]TCE - ANEXO III - Preencher'!R14</f>
        <v>29.718312999999998</v>
      </c>
      <c r="R5" s="16">
        <f>'[1]TCE - ANEXO III - Preencher'!S14</f>
        <v>0</v>
      </c>
      <c r="S5" s="17">
        <f t="shared" si="3"/>
        <v>29.718312999999998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718.97725000000003</v>
      </c>
    </row>
    <row r="6" spans="1:28" s="4" customFormat="1" x14ac:dyDescent="0.2">
      <c r="A6" s="9">
        <f>IFERROR(VLOOKUP(B6,'[1]DADOS (OCULTAR)'!$P$3:$R$56,3,0),"")</f>
        <v>9039744000780</v>
      </c>
      <c r="B6" s="10" t="str">
        <f>'[1]TCE - ANEXO III - Preencher'!C15</f>
        <v>HOSPITAL DOM MALAN</v>
      </c>
      <c r="C6" s="11"/>
      <c r="D6" s="12" t="str">
        <f>'[1]TCE - ANEXO III - Preencher'!E15</f>
        <v>CAROLINE ROBERTA DA SILVA FIGUEIREDO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44287</v>
      </c>
      <c r="H6" s="15">
        <f>'[1]TCE - ANEXO III - Preencher'!I15</f>
        <v>0</v>
      </c>
      <c r="I6" s="15">
        <f>'[1]TCE - ANEXO III - Preencher'!J15</f>
        <v>132.68</v>
      </c>
      <c r="J6" s="15">
        <f>'[1]TCE - ANEXO III - Preencher'!K15</f>
        <v>0</v>
      </c>
      <c r="K6" s="16">
        <f>'[1]TCE - ANEXO III - Preencher'!L15</f>
        <v>40.428125000000001</v>
      </c>
      <c r="L6" s="16">
        <f>'[1]TCE - ANEXO III - Preencher'!M15</f>
        <v>22</v>
      </c>
      <c r="M6" s="16">
        <f t="shared" si="1"/>
        <v>18.428125000000001</v>
      </c>
      <c r="N6" s="16">
        <f>'[1]TCE - ANEXO III - Preencher'!O15</f>
        <v>2.4524119999999998</v>
      </c>
      <c r="O6" s="16">
        <f>'[1]TCE - ANEXO III - Preencher'!P15</f>
        <v>0</v>
      </c>
      <c r="P6" s="17">
        <f t="shared" si="2"/>
        <v>2.4524119999999998</v>
      </c>
      <c r="Q6" s="16">
        <f>'[1]TCE - ANEXO III - Preencher'!R15</f>
        <v>29.718312999999998</v>
      </c>
      <c r="R6" s="16">
        <f>'[1]TCE - ANEXO III - Preencher'!S15</f>
        <v>54</v>
      </c>
      <c r="S6" s="17">
        <f t="shared" si="3"/>
        <v>-24.281687000000002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129.27885000000001</v>
      </c>
    </row>
    <row r="7" spans="1:28" s="4" customFormat="1" x14ac:dyDescent="0.2">
      <c r="A7" s="9">
        <f>IFERROR(VLOOKUP(B7,'[1]DADOS (OCULTAR)'!$P$3:$R$56,3,0),"")</f>
        <v>9039744000780</v>
      </c>
      <c r="B7" s="10" t="str">
        <f>'[1]TCE - ANEXO III - Preencher'!C16</f>
        <v>HOSPITAL DOM MALAN</v>
      </c>
      <c r="C7" s="11"/>
      <c r="D7" s="12" t="str">
        <f>'[1]TCE - ANEXO III - Preencher'!E16</f>
        <v>DANIELLE DE JESUS NETO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44287</v>
      </c>
      <c r="H7" s="15">
        <f>'[1]TCE - ANEXO III - Preencher'!I16</f>
        <v>0</v>
      </c>
      <c r="I7" s="15">
        <f>'[1]TCE - ANEXO III - Preencher'!J16</f>
        <v>109.2784</v>
      </c>
      <c r="J7" s="15">
        <f>'[1]TCE - ANEXO III - Preencher'!K16</f>
        <v>0</v>
      </c>
      <c r="K7" s="16">
        <f>'[1]TCE - ANEXO III - Preencher'!L16</f>
        <v>40.428125000000001</v>
      </c>
      <c r="L7" s="16">
        <f>'[1]TCE - ANEXO III - Preencher'!M16</f>
        <v>22</v>
      </c>
      <c r="M7" s="16">
        <f t="shared" si="1"/>
        <v>18.428125000000001</v>
      </c>
      <c r="N7" s="16">
        <f>'[1]TCE - ANEXO III - Preencher'!O16</f>
        <v>2.4524119999999998</v>
      </c>
      <c r="O7" s="16">
        <f>'[1]TCE - ANEXO III - Preencher'!P16</f>
        <v>0</v>
      </c>
      <c r="P7" s="17">
        <f t="shared" si="2"/>
        <v>2.4524119999999998</v>
      </c>
      <c r="Q7" s="16">
        <f>'[1]TCE - ANEXO III - Preencher'!R16</f>
        <v>29.718312999999998</v>
      </c>
      <c r="R7" s="16">
        <f>'[1]TCE - ANEXO III - Preencher'!S16</f>
        <v>0</v>
      </c>
      <c r="S7" s="17">
        <f t="shared" si="3"/>
        <v>29.718312999999998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159.87725</v>
      </c>
    </row>
    <row r="8" spans="1:28" s="4" customFormat="1" x14ac:dyDescent="0.2">
      <c r="A8" s="9">
        <f>IFERROR(VLOOKUP(B8,'[1]DADOS (OCULTAR)'!$P$3:$R$56,3,0),"")</f>
        <v>9039744000780</v>
      </c>
      <c r="B8" s="10" t="str">
        <f>'[1]TCE - ANEXO III - Preencher'!C17</f>
        <v>HOSPITAL DOM MALAN</v>
      </c>
      <c r="C8" s="11"/>
      <c r="D8" s="12" t="str">
        <f>'[1]TCE - ANEXO III - Preencher'!E17</f>
        <v>EDUARDO MARQUES TELES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44287</v>
      </c>
      <c r="H8" s="15">
        <f>'[1]TCE - ANEXO III - Preencher'!I17</f>
        <v>0</v>
      </c>
      <c r="I8" s="15">
        <f>'[1]TCE - ANEXO III - Preencher'!J17</f>
        <v>129.11680000000001</v>
      </c>
      <c r="J8" s="15">
        <f>'[1]TCE - ANEXO III - Preencher'!K17</f>
        <v>0</v>
      </c>
      <c r="K8" s="16">
        <f>'[1]TCE - ANEXO III - Preencher'!L17</f>
        <v>40.428125000000001</v>
      </c>
      <c r="L8" s="16">
        <f>'[1]TCE - ANEXO III - Preencher'!M17</f>
        <v>22</v>
      </c>
      <c r="M8" s="16">
        <f t="shared" si="1"/>
        <v>18.428125000000001</v>
      </c>
      <c r="N8" s="16">
        <f>'[1]TCE - ANEXO III - Preencher'!O17</f>
        <v>2.4524119999999998</v>
      </c>
      <c r="O8" s="16">
        <f>'[1]TCE - ANEXO III - Preencher'!P17</f>
        <v>0</v>
      </c>
      <c r="P8" s="17">
        <f t="shared" si="2"/>
        <v>2.4524119999999998</v>
      </c>
      <c r="Q8" s="16">
        <f>'[1]TCE - ANEXO III - Preencher'!R17</f>
        <v>29.718312999999998</v>
      </c>
      <c r="R8" s="16">
        <f>'[1]TCE - ANEXO III - Preencher'!S17</f>
        <v>0</v>
      </c>
      <c r="S8" s="17">
        <f t="shared" si="3"/>
        <v>29.718312999999998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179.71565000000001</v>
      </c>
    </row>
    <row r="9" spans="1:28" s="4" customFormat="1" x14ac:dyDescent="0.2">
      <c r="A9" s="9">
        <f>IFERROR(VLOOKUP(B9,'[1]DADOS (OCULTAR)'!$P$3:$R$56,3,0),"")</f>
        <v>9039744000780</v>
      </c>
      <c r="B9" s="10" t="str">
        <f>'[1]TCE - ANEXO III - Preencher'!C18</f>
        <v>HOSPITAL DOM MALAN</v>
      </c>
      <c r="C9" s="11"/>
      <c r="D9" s="12" t="str">
        <f>'[1]TCE - ANEXO III - Preencher'!E18</f>
        <v>EMANUELA DE ARAUJO NASCIMENTO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223505</v>
      </c>
      <c r="G9" s="14">
        <f>IF('[1]TCE - ANEXO III - Preencher'!H18="","",'[1]TCE - ANEXO III - Preencher'!H18)</f>
        <v>44287</v>
      </c>
      <c r="H9" s="15">
        <f>'[1]TCE - ANEXO III - Preencher'!I18</f>
        <v>0</v>
      </c>
      <c r="I9" s="15">
        <f>'[1]TCE - ANEXO III - Preencher'!J18</f>
        <v>254.44479999999999</v>
      </c>
      <c r="J9" s="15">
        <f>'[1]TCE - ANEXO III - Preencher'!K18</f>
        <v>0</v>
      </c>
      <c r="K9" s="16">
        <f>'[1]TCE - ANEXO III - Preencher'!L18</f>
        <v>40.428125000000001</v>
      </c>
      <c r="L9" s="16">
        <f>'[1]TCE - ANEXO III - Preencher'!M18</f>
        <v>0</v>
      </c>
      <c r="M9" s="16">
        <f t="shared" si="1"/>
        <v>40.428125000000001</v>
      </c>
      <c r="N9" s="16">
        <f>'[1]TCE - ANEXO III - Preencher'!O18</f>
        <v>2.4524119999999998</v>
      </c>
      <c r="O9" s="16">
        <f>'[1]TCE - ANEXO III - Preencher'!P18</f>
        <v>0</v>
      </c>
      <c r="P9" s="17">
        <f t="shared" si="2"/>
        <v>2.4524119999999998</v>
      </c>
      <c r="Q9" s="16">
        <f>'[1]TCE - ANEXO III - Preencher'!R18</f>
        <v>29.718312999999998</v>
      </c>
      <c r="R9" s="16">
        <f>'[1]TCE - ANEXO III - Preencher'!S18</f>
        <v>0</v>
      </c>
      <c r="S9" s="17">
        <f t="shared" si="3"/>
        <v>29.718312999999998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327.04365000000001</v>
      </c>
    </row>
    <row r="10" spans="1:28" s="4" customFormat="1" x14ac:dyDescent="0.2">
      <c r="A10" s="9">
        <f>IFERROR(VLOOKUP(B10,'[1]DADOS (OCULTAR)'!$P$3:$R$56,3,0),"")</f>
        <v>9039744000780</v>
      </c>
      <c r="B10" s="10" t="str">
        <f>'[1]TCE - ANEXO III - Preencher'!C19</f>
        <v>HOSPITAL DOM MALAN</v>
      </c>
      <c r="C10" s="11"/>
      <c r="D10" s="12" t="str">
        <f>'[1]TCE - ANEXO III - Preencher'!E19</f>
        <v>EMANUELLA VIRGINIA PEDROZA DE ARAUJO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223505</v>
      </c>
      <c r="G10" s="14">
        <f>IF('[1]TCE - ANEXO III - Preencher'!H19="","",'[1]TCE - ANEXO III - Preencher'!H19)</f>
        <v>44287</v>
      </c>
      <c r="H10" s="15">
        <f>'[1]TCE - ANEXO III - Preencher'!I19</f>
        <v>0</v>
      </c>
      <c r="I10" s="15">
        <f>'[1]TCE - ANEXO III - Preencher'!J19</f>
        <v>249.7184</v>
      </c>
      <c r="J10" s="15">
        <f>'[1]TCE - ANEXO III - Preencher'!K19</f>
        <v>0</v>
      </c>
      <c r="K10" s="16">
        <f>'[1]TCE - ANEXO III - Preencher'!L19</f>
        <v>40.428125000000001</v>
      </c>
      <c r="L10" s="16">
        <f>'[1]TCE - ANEXO III - Preencher'!M19</f>
        <v>0</v>
      </c>
      <c r="M10" s="16">
        <f t="shared" si="1"/>
        <v>40.428125000000001</v>
      </c>
      <c r="N10" s="16">
        <f>'[1]TCE - ANEXO III - Preencher'!O19</f>
        <v>2.4524119999999998</v>
      </c>
      <c r="O10" s="16">
        <f>'[1]TCE - ANEXO III - Preencher'!P19</f>
        <v>0</v>
      </c>
      <c r="P10" s="17">
        <f t="shared" si="2"/>
        <v>2.4524119999999998</v>
      </c>
      <c r="Q10" s="16">
        <f>'[1]TCE - ANEXO III - Preencher'!R19</f>
        <v>29.718312999999998</v>
      </c>
      <c r="R10" s="16">
        <f>'[1]TCE - ANEXO III - Preencher'!S19</f>
        <v>0</v>
      </c>
      <c r="S10" s="17">
        <f t="shared" si="3"/>
        <v>29.718312999999998</v>
      </c>
      <c r="T10" s="16">
        <f>'[1]TCE - ANEXO III - Preencher'!U19</f>
        <v>206.56</v>
      </c>
      <c r="U10" s="16">
        <f>'[1]TCE - ANEXO III - Preencher'!V19</f>
        <v>0</v>
      </c>
      <c r="V10" s="17">
        <f t="shared" si="4"/>
        <v>206.56</v>
      </c>
      <c r="W10" s="18" t="str">
        <f>IF('[1]TCE - ANEXO III - Preencher'!X19="","",'[1]TCE - ANEXO III - Preencher'!X19)</f>
        <v>AUXILIO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528.87725</v>
      </c>
    </row>
    <row r="11" spans="1:28" s="4" customFormat="1" x14ac:dyDescent="0.2">
      <c r="A11" s="9">
        <f>IFERROR(VLOOKUP(B11,'[1]DADOS (OCULTAR)'!$P$3:$R$56,3,0),"")</f>
        <v>9039744000780</v>
      </c>
      <c r="B11" s="10" t="str">
        <f>'[1]TCE - ANEXO III - Preencher'!C20</f>
        <v>HOSPITAL DOM MALAN</v>
      </c>
      <c r="C11" s="11"/>
      <c r="D11" s="12" t="str">
        <f>'[1]TCE - ANEXO III - Preencher'!E20</f>
        <v>FABRICIA DE JESUS DA SILVEIRA MORAIS ANDRADE</v>
      </c>
      <c r="E11" s="10" t="str">
        <f>IF('[1]TCE - ANEXO III - Preencher'!F20="4 - Assistência Odontológica","2 - Outros Profissionais da Saúde",'[1]TCE - ANEXO III - Preencher'!F20)</f>
        <v>1 - Médico</v>
      </c>
      <c r="F11" s="13">
        <f>'[1]TCE - ANEXO III - Preencher'!G20</f>
        <v>225125</v>
      </c>
      <c r="G11" s="14">
        <f>IF('[1]TCE - ANEXO III - Preencher'!H20="","",'[1]TCE - ANEXO III - Preencher'!H20)</f>
        <v>44287</v>
      </c>
      <c r="H11" s="15">
        <f>'[1]TCE - ANEXO III - Preencher'!I20</f>
        <v>0</v>
      </c>
      <c r="I11" s="15">
        <f>'[1]TCE - ANEXO III - Preencher'!J20</f>
        <v>3141.0432000000001</v>
      </c>
      <c r="J11" s="15">
        <f>'[1]TCE - ANEXO III - Preencher'!K20</f>
        <v>0</v>
      </c>
      <c r="K11" s="16">
        <f>'[1]TCE - ANEXO III - Preencher'!L20</f>
        <v>40.428125000000001</v>
      </c>
      <c r="L11" s="16">
        <f>'[1]TCE - ANEXO III - Preencher'!M20</f>
        <v>0</v>
      </c>
      <c r="M11" s="16">
        <f t="shared" si="1"/>
        <v>40.428125000000001</v>
      </c>
      <c r="N11" s="16">
        <f>'[1]TCE - ANEXO III - Preencher'!O20</f>
        <v>2.4524119999999998</v>
      </c>
      <c r="O11" s="16">
        <f>'[1]TCE - ANEXO III - Preencher'!P20</f>
        <v>0</v>
      </c>
      <c r="P11" s="17">
        <f t="shared" si="2"/>
        <v>2.4524119999999998</v>
      </c>
      <c r="Q11" s="16">
        <f>'[1]TCE - ANEXO III - Preencher'!R20</f>
        <v>29.718312999999998</v>
      </c>
      <c r="R11" s="16">
        <f>'[1]TCE - ANEXO III - Preencher'!S20</f>
        <v>0</v>
      </c>
      <c r="S11" s="17">
        <f t="shared" si="3"/>
        <v>29.718312999999998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3213.6420499999999</v>
      </c>
    </row>
    <row r="12" spans="1:28" s="4" customFormat="1" x14ac:dyDescent="0.2">
      <c r="A12" s="9">
        <f>IFERROR(VLOOKUP(B12,'[1]DADOS (OCULTAR)'!$P$3:$R$56,3,0),"")</f>
        <v>9039744000780</v>
      </c>
      <c r="B12" s="10" t="str">
        <f>'[1]TCE - ANEXO III - Preencher'!C21</f>
        <v>HOSPITAL DOM MALAN</v>
      </c>
      <c r="C12" s="11"/>
      <c r="D12" s="12" t="str">
        <f>'[1]TCE - ANEXO III - Preencher'!E21</f>
        <v>FRANCISCO DE ASSIS DA SILVA SOUZA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44287</v>
      </c>
      <c r="H12" s="15">
        <f>'[1]TCE - ANEXO III - Preencher'!I21</f>
        <v>0</v>
      </c>
      <c r="I12" s="15">
        <f>'[1]TCE - ANEXO III - Preencher'!J21</f>
        <v>105.392</v>
      </c>
      <c r="J12" s="15">
        <f>'[1]TCE - ANEXO III - Preencher'!K21</f>
        <v>0</v>
      </c>
      <c r="K12" s="16">
        <f>'[1]TCE - ANEXO III - Preencher'!L21</f>
        <v>40.428125000000001</v>
      </c>
      <c r="L12" s="16">
        <f>'[1]TCE - ANEXO III - Preencher'!M21</f>
        <v>22</v>
      </c>
      <c r="M12" s="16">
        <f t="shared" si="1"/>
        <v>18.428125000000001</v>
      </c>
      <c r="N12" s="16">
        <f>'[1]TCE - ANEXO III - Preencher'!O21</f>
        <v>2.4524119999999998</v>
      </c>
      <c r="O12" s="16">
        <f>'[1]TCE - ANEXO III - Preencher'!P21</f>
        <v>0</v>
      </c>
      <c r="P12" s="17">
        <f t="shared" si="2"/>
        <v>2.4524119999999998</v>
      </c>
      <c r="Q12" s="16">
        <f>'[1]TCE - ANEXO III - Preencher'!R21</f>
        <v>29.718312999999998</v>
      </c>
      <c r="R12" s="16">
        <f>'[1]TCE - ANEXO III - Preencher'!S21</f>
        <v>0</v>
      </c>
      <c r="S12" s="17">
        <f t="shared" si="3"/>
        <v>29.718312999999998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155.99084999999999</v>
      </c>
    </row>
    <row r="13" spans="1:28" s="4" customFormat="1" x14ac:dyDescent="0.2">
      <c r="A13" s="9">
        <f>IFERROR(VLOOKUP(B13,'[1]DADOS (OCULTAR)'!$P$3:$R$56,3,0),"")</f>
        <v>9039744000780</v>
      </c>
      <c r="B13" s="10" t="str">
        <f>'[1]TCE - ANEXO III - Preencher'!C22</f>
        <v>HOSPITAL DOM MALAN</v>
      </c>
      <c r="C13" s="11"/>
      <c r="D13" s="12" t="str">
        <f>'[1]TCE - ANEXO III - Preencher'!E22</f>
        <v>INGRID GABRIELE DE MIRANDA FIGUEIREDO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44287</v>
      </c>
      <c r="H13" s="15">
        <f>'[1]TCE - ANEXO III - Preencher'!I22</f>
        <v>0</v>
      </c>
      <c r="I13" s="15">
        <f>'[1]TCE - ANEXO III - Preencher'!J22</f>
        <v>105.48</v>
      </c>
      <c r="J13" s="15">
        <f>'[1]TCE - ANEXO III - Preencher'!K22</f>
        <v>0</v>
      </c>
      <c r="K13" s="16">
        <f>'[1]TCE - ANEXO III - Preencher'!L22</f>
        <v>40.428125000000001</v>
      </c>
      <c r="L13" s="16">
        <f>'[1]TCE - ANEXO III - Preencher'!M22</f>
        <v>22</v>
      </c>
      <c r="M13" s="16">
        <f t="shared" si="1"/>
        <v>18.428125000000001</v>
      </c>
      <c r="N13" s="16">
        <f>'[1]TCE - ANEXO III - Preencher'!O22</f>
        <v>2.4524119999999998</v>
      </c>
      <c r="O13" s="16">
        <f>'[1]TCE - ANEXO III - Preencher'!P22</f>
        <v>0</v>
      </c>
      <c r="P13" s="17">
        <f t="shared" si="2"/>
        <v>2.4524119999999998</v>
      </c>
      <c r="Q13" s="16">
        <f>'[1]TCE - ANEXO III - Preencher'!R22</f>
        <v>29.718312999999998</v>
      </c>
      <c r="R13" s="16">
        <f>'[1]TCE - ANEXO III - Preencher'!S22</f>
        <v>54</v>
      </c>
      <c r="S13" s="17">
        <f t="shared" si="3"/>
        <v>-24.281687000000002</v>
      </c>
      <c r="T13" s="16">
        <f>'[1]TCE - ANEXO III - Preencher'!U22</f>
        <v>66.11</v>
      </c>
      <c r="U13" s="16">
        <f>'[1]TCE - ANEXO III - Preencher'!V22</f>
        <v>0</v>
      </c>
      <c r="V13" s="17">
        <f t="shared" si="4"/>
        <v>66.11</v>
      </c>
      <c r="W13" s="18" t="str">
        <f>IF('[1]TCE - ANEXO III - Preencher'!X22="","",'[1]TCE - ANEXO III - Preencher'!X22)</f>
        <v>AUXILIO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168.18885</v>
      </c>
    </row>
    <row r="14" spans="1:28" s="4" customFormat="1" x14ac:dyDescent="0.2">
      <c r="A14" s="9">
        <f>IFERROR(VLOOKUP(B14,'[1]DADOS (OCULTAR)'!$P$3:$R$56,3,0),"")</f>
        <v>9039744000780</v>
      </c>
      <c r="B14" s="10" t="str">
        <f>'[1]TCE - ANEXO III - Preencher'!C23</f>
        <v>HOSPITAL DOM MALAN</v>
      </c>
      <c r="C14" s="11"/>
      <c r="D14" s="12" t="str">
        <f>'[1]TCE - ANEXO III - Preencher'!E23</f>
        <v>ITALO MASCARENHAS DE CERQUEIRA MENEZES</v>
      </c>
      <c r="E14" s="10" t="str">
        <f>IF('[1]TCE - ANEXO III - Preencher'!F23="4 - Assistência Odontológica","2 - Outros Profissionais da Saúde",'[1]TCE - ANEXO III - Preencher'!F23)</f>
        <v>1 - Médico</v>
      </c>
      <c r="F14" s="13">
        <f>'[1]TCE - ANEXO III - Preencher'!G23</f>
        <v>225125</v>
      </c>
      <c r="G14" s="14">
        <f>IF('[1]TCE - ANEXO III - Preencher'!H23="","",'[1]TCE - ANEXO III - Preencher'!H23)</f>
        <v>44287</v>
      </c>
      <c r="H14" s="15">
        <f>'[1]TCE - ANEXO III - Preencher'!I23</f>
        <v>0</v>
      </c>
      <c r="I14" s="15">
        <f>'[1]TCE - ANEXO III - Preencher'!J23</f>
        <v>1053.0744</v>
      </c>
      <c r="J14" s="15">
        <f>'[1]TCE - ANEXO III - Preencher'!K23</f>
        <v>0</v>
      </c>
      <c r="K14" s="16">
        <f>'[1]TCE - ANEXO III - Preencher'!L23</f>
        <v>40.428125000000001</v>
      </c>
      <c r="L14" s="16">
        <f>'[1]TCE - ANEXO III - Preencher'!M23</f>
        <v>0</v>
      </c>
      <c r="M14" s="16">
        <f t="shared" si="1"/>
        <v>40.428125000000001</v>
      </c>
      <c r="N14" s="16">
        <f>'[1]TCE - ANEXO III - Preencher'!O23</f>
        <v>2.4524119999999998</v>
      </c>
      <c r="O14" s="16">
        <f>'[1]TCE - ANEXO III - Preencher'!P23</f>
        <v>0</v>
      </c>
      <c r="P14" s="17">
        <f t="shared" si="2"/>
        <v>2.4524119999999998</v>
      </c>
      <c r="Q14" s="16">
        <f>'[1]TCE - ANEXO III - Preencher'!R23</f>
        <v>29.718312999999998</v>
      </c>
      <c r="R14" s="16">
        <f>'[1]TCE - ANEXO III - Preencher'!S23</f>
        <v>0</v>
      </c>
      <c r="S14" s="17">
        <f t="shared" si="3"/>
        <v>29.718312999999998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1125.6732500000001</v>
      </c>
    </row>
    <row r="15" spans="1:28" s="4" customFormat="1" x14ac:dyDescent="0.2">
      <c r="A15" s="9">
        <f>IFERROR(VLOOKUP(B15,'[1]DADOS (OCULTAR)'!$P$3:$R$56,3,0),"")</f>
        <v>9039744000780</v>
      </c>
      <c r="B15" s="10" t="str">
        <f>'[1]TCE - ANEXO III - Preencher'!C24</f>
        <v>HOSPITAL DOM MALAN</v>
      </c>
      <c r="C15" s="11"/>
      <c r="D15" s="12" t="str">
        <f>'[1]TCE - ANEXO III - Preencher'!E24</f>
        <v>JUCICLEIDE TAVARES PASSOS RIBEIRO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44287</v>
      </c>
      <c r="H15" s="15">
        <f>'[1]TCE - ANEXO III - Preencher'!I24</f>
        <v>0</v>
      </c>
      <c r="I15" s="15">
        <f>'[1]TCE - ANEXO III - Preencher'!J24</f>
        <v>245.04480000000001</v>
      </c>
      <c r="J15" s="15">
        <f>'[1]TCE - ANEXO III - Preencher'!K24</f>
        <v>0</v>
      </c>
      <c r="K15" s="16">
        <f>'[1]TCE - ANEXO III - Preencher'!L24</f>
        <v>40.428125000000001</v>
      </c>
      <c r="L15" s="16">
        <f>'[1]TCE - ANEXO III - Preencher'!M24</f>
        <v>0</v>
      </c>
      <c r="M15" s="16">
        <f t="shared" si="1"/>
        <v>40.428125000000001</v>
      </c>
      <c r="N15" s="16">
        <f>'[1]TCE - ANEXO III - Preencher'!O24</f>
        <v>2.4524119999999998</v>
      </c>
      <c r="O15" s="16">
        <f>'[1]TCE - ANEXO III - Preencher'!P24</f>
        <v>0</v>
      </c>
      <c r="P15" s="17">
        <f t="shared" si="2"/>
        <v>2.4524119999999998</v>
      </c>
      <c r="Q15" s="16">
        <f>'[1]TCE - ANEXO III - Preencher'!R24</f>
        <v>29.718312999999998</v>
      </c>
      <c r="R15" s="16">
        <f>'[1]TCE - ANEXO III - Preencher'!S24</f>
        <v>0</v>
      </c>
      <c r="S15" s="17">
        <f t="shared" si="3"/>
        <v>29.718312999999998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317.64365000000004</v>
      </c>
    </row>
    <row r="16" spans="1:28" s="4" customFormat="1" x14ac:dyDescent="0.2">
      <c r="A16" s="9">
        <f>IFERROR(VLOOKUP(B16,'[1]DADOS (OCULTAR)'!$P$3:$R$56,3,0),"")</f>
        <v>9039744000780</v>
      </c>
      <c r="B16" s="10" t="str">
        <f>'[1]TCE - ANEXO III - Preencher'!C25</f>
        <v>HOSPITAL DOM MALAN</v>
      </c>
      <c r="C16" s="11"/>
      <c r="D16" s="12" t="str">
        <f>'[1]TCE - ANEXO III - Preencher'!E25</f>
        <v>JULLIANA CEDRO MARQUES DE OLIVEIRA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44287</v>
      </c>
      <c r="H16" s="15">
        <f>'[1]TCE - ANEXO III - Preencher'!I25</f>
        <v>0</v>
      </c>
      <c r="I16" s="15">
        <f>'[1]TCE - ANEXO III - Preencher'!J25</f>
        <v>217.96879999999999</v>
      </c>
      <c r="J16" s="15">
        <f>'[1]TCE - ANEXO III - Preencher'!K25</f>
        <v>0</v>
      </c>
      <c r="K16" s="16">
        <f>'[1]TCE - ANEXO III - Preencher'!L25</f>
        <v>40.428125000000001</v>
      </c>
      <c r="L16" s="16">
        <f>'[1]TCE - ANEXO III - Preencher'!M25</f>
        <v>2.39</v>
      </c>
      <c r="M16" s="16">
        <f t="shared" si="1"/>
        <v>38.038125000000001</v>
      </c>
      <c r="N16" s="16">
        <f>'[1]TCE - ANEXO III - Preencher'!O25</f>
        <v>2.4524119999999998</v>
      </c>
      <c r="O16" s="16">
        <f>'[1]TCE - ANEXO III - Preencher'!P25</f>
        <v>0</v>
      </c>
      <c r="P16" s="17">
        <f t="shared" si="2"/>
        <v>2.4524119999999998</v>
      </c>
      <c r="Q16" s="16">
        <f>'[1]TCE - ANEXO III - Preencher'!R25</f>
        <v>29.718312999999998</v>
      </c>
      <c r="R16" s="16">
        <f>'[1]TCE - ANEXO III - Preencher'!S25</f>
        <v>0</v>
      </c>
      <c r="S16" s="17">
        <f t="shared" si="3"/>
        <v>29.718312999999998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288.17764999999997</v>
      </c>
    </row>
    <row r="17" spans="1:28" s="4" customFormat="1" x14ac:dyDescent="0.2">
      <c r="A17" s="9">
        <f>IFERROR(VLOOKUP(B17,'[1]DADOS (OCULTAR)'!$P$3:$R$56,3,0),"")</f>
        <v>9039744000780</v>
      </c>
      <c r="B17" s="10" t="str">
        <f>'[1]TCE - ANEXO III - Preencher'!C26</f>
        <v>HOSPITAL DOM MALAN</v>
      </c>
      <c r="C17" s="11"/>
      <c r="D17" s="12" t="str">
        <f>'[1]TCE - ANEXO III - Preencher'!E26</f>
        <v>JULIO ONOFRE DE OLIVEIRA TAVARES</v>
      </c>
      <c r="E17" s="10" t="str">
        <f>IF('[1]TCE - ANEXO III - Preencher'!F26="4 - Assistência Odontológica","2 - Outros Profissionais da Saúde",'[1]TCE - ANEXO III - Preencher'!F26)</f>
        <v>1 - Médico</v>
      </c>
      <c r="F17" s="13">
        <f>'[1]TCE - ANEXO III - Preencher'!G26</f>
        <v>225230</v>
      </c>
      <c r="G17" s="14">
        <f>IF('[1]TCE - ANEXO III - Preencher'!H26="","",'[1]TCE - ANEXO III - Preencher'!H26)</f>
        <v>44287</v>
      </c>
      <c r="H17" s="15">
        <f>'[1]TCE - ANEXO III - Preencher'!I26</f>
        <v>0</v>
      </c>
      <c r="I17" s="15">
        <f>'[1]TCE - ANEXO III - Preencher'!J26</f>
        <v>1088.2624000000001</v>
      </c>
      <c r="J17" s="15">
        <f>'[1]TCE - ANEXO III - Preencher'!K26</f>
        <v>0</v>
      </c>
      <c r="K17" s="16">
        <f>'[1]TCE - ANEXO III - Preencher'!L26</f>
        <v>40.428125000000001</v>
      </c>
      <c r="L17" s="16">
        <f>'[1]TCE - ANEXO III - Preencher'!M26</f>
        <v>0</v>
      </c>
      <c r="M17" s="16">
        <f t="shared" si="1"/>
        <v>40.428125000000001</v>
      </c>
      <c r="N17" s="16">
        <f>'[1]TCE - ANEXO III - Preencher'!O26</f>
        <v>2.4524119999999998</v>
      </c>
      <c r="O17" s="16">
        <f>'[1]TCE - ANEXO III - Preencher'!P26</f>
        <v>0</v>
      </c>
      <c r="P17" s="17">
        <f t="shared" si="2"/>
        <v>2.4524119999999998</v>
      </c>
      <c r="Q17" s="16">
        <f>'[1]TCE - ANEXO III - Preencher'!R26</f>
        <v>29.718312999999998</v>
      </c>
      <c r="R17" s="16">
        <f>'[1]TCE - ANEXO III - Preencher'!S26</f>
        <v>0</v>
      </c>
      <c r="S17" s="17">
        <f t="shared" si="3"/>
        <v>29.718312999999998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1160.8612500000002</v>
      </c>
    </row>
    <row r="18" spans="1:28" s="4" customFormat="1" x14ac:dyDescent="0.2">
      <c r="A18" s="9">
        <f>IFERROR(VLOOKUP(B18,'[1]DADOS (OCULTAR)'!$P$3:$R$56,3,0),"")</f>
        <v>9039744000780</v>
      </c>
      <c r="B18" s="10" t="str">
        <f>'[1]TCE - ANEXO III - Preencher'!C27</f>
        <v>HOSPITAL DOM MALAN</v>
      </c>
      <c r="C18" s="11"/>
      <c r="D18" s="12" t="str">
        <f>'[1]TCE - ANEXO III - Preencher'!E27</f>
        <v>KARINE ESPINOLA CARDINS GOMES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225125</v>
      </c>
      <c r="G18" s="14">
        <f>IF('[1]TCE - ANEXO III - Preencher'!H27="","",'[1]TCE - ANEXO III - Preencher'!H27)</f>
        <v>44287</v>
      </c>
      <c r="H18" s="15">
        <f>'[1]TCE - ANEXO III - Preencher'!I27</f>
        <v>0</v>
      </c>
      <c r="I18" s="15">
        <f>'[1]TCE - ANEXO III - Preencher'!J27</f>
        <v>343.96960000000001</v>
      </c>
      <c r="J18" s="15">
        <f>'[1]TCE - ANEXO III - Preencher'!K27</f>
        <v>0</v>
      </c>
      <c r="K18" s="16">
        <f>'[1]TCE - ANEXO III - Preencher'!L27</f>
        <v>40.428125000000001</v>
      </c>
      <c r="L18" s="16">
        <f>'[1]TCE - ANEXO III - Preencher'!M27</f>
        <v>0</v>
      </c>
      <c r="M18" s="16">
        <f t="shared" si="1"/>
        <v>40.428125000000001</v>
      </c>
      <c r="N18" s="16">
        <f>'[1]TCE - ANEXO III - Preencher'!O27</f>
        <v>2.4524119999999998</v>
      </c>
      <c r="O18" s="16">
        <f>'[1]TCE - ANEXO III - Preencher'!P27</f>
        <v>0</v>
      </c>
      <c r="P18" s="17">
        <f t="shared" si="2"/>
        <v>2.4524119999999998</v>
      </c>
      <c r="Q18" s="16">
        <f>'[1]TCE - ANEXO III - Preencher'!R27</f>
        <v>29.718312999999998</v>
      </c>
      <c r="R18" s="16">
        <f>'[1]TCE - ANEXO III - Preencher'!S27</f>
        <v>0</v>
      </c>
      <c r="S18" s="17">
        <f t="shared" si="3"/>
        <v>29.718312999999998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416.56845000000004</v>
      </c>
    </row>
    <row r="19" spans="1:28" s="4" customFormat="1" x14ac:dyDescent="0.2">
      <c r="A19" s="9">
        <f>IFERROR(VLOOKUP(B19,'[1]DADOS (OCULTAR)'!$P$3:$R$56,3,0),"")</f>
        <v>9039744000780</v>
      </c>
      <c r="B19" s="10" t="str">
        <f>'[1]TCE - ANEXO III - Preencher'!C28</f>
        <v>HOSPITAL DOM MALAN</v>
      </c>
      <c r="C19" s="11"/>
      <c r="D19" s="12" t="str">
        <f>'[1]TCE - ANEXO III - Preencher'!E28</f>
        <v>KATIA REGINA DE OLIVEIRA</v>
      </c>
      <c r="E19" s="10" t="str">
        <f>IF('[1]TCE - ANEXO III - Preencher'!F28="4 - Assistência Odontológica","2 - Outros Profissionais da Saúde",'[1]TCE - ANEXO III - Preencher'!F28)</f>
        <v>1 - Médico</v>
      </c>
      <c r="F19" s="13">
        <f>'[1]TCE - ANEXO III - Preencher'!G28</f>
        <v>225150</v>
      </c>
      <c r="G19" s="14">
        <f>IF('[1]TCE - ANEXO III - Preencher'!H28="","",'[1]TCE - ANEXO III - Preencher'!H28)</f>
        <v>44287</v>
      </c>
      <c r="H19" s="15">
        <f>'[1]TCE - ANEXO III - Preencher'!I28</f>
        <v>0</v>
      </c>
      <c r="I19" s="15">
        <f>'[1]TCE - ANEXO III - Preencher'!J28</f>
        <v>1100.0944</v>
      </c>
      <c r="J19" s="15">
        <f>'[1]TCE - ANEXO III - Preencher'!K28</f>
        <v>0</v>
      </c>
      <c r="K19" s="16">
        <f>'[1]TCE - ANEXO III - Preencher'!L28</f>
        <v>40.428125000000001</v>
      </c>
      <c r="L19" s="16">
        <f>'[1]TCE - ANEXO III - Preencher'!M28</f>
        <v>0</v>
      </c>
      <c r="M19" s="16">
        <f t="shared" si="1"/>
        <v>40.428125000000001</v>
      </c>
      <c r="N19" s="16">
        <f>'[1]TCE - ANEXO III - Preencher'!O28</f>
        <v>2.4524119999999998</v>
      </c>
      <c r="O19" s="16">
        <f>'[1]TCE - ANEXO III - Preencher'!P28</f>
        <v>0</v>
      </c>
      <c r="P19" s="17">
        <f t="shared" si="2"/>
        <v>2.4524119999999998</v>
      </c>
      <c r="Q19" s="16">
        <f>'[1]TCE - ANEXO III - Preencher'!R28</f>
        <v>29.718312999999998</v>
      </c>
      <c r="R19" s="16">
        <f>'[1]TCE - ANEXO III - Preencher'!S28</f>
        <v>0</v>
      </c>
      <c r="S19" s="17">
        <f t="shared" si="3"/>
        <v>29.718312999999998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1172.69325</v>
      </c>
    </row>
    <row r="20" spans="1:28" s="4" customFormat="1" x14ac:dyDescent="0.2">
      <c r="A20" s="9">
        <f>IFERROR(VLOOKUP(B20,'[1]DADOS (OCULTAR)'!$P$3:$R$56,3,0),"")</f>
        <v>9039744000780</v>
      </c>
      <c r="B20" s="10" t="str">
        <f>'[1]TCE - ANEXO III - Preencher'!C29</f>
        <v>HOSPITAL DOM MALAN</v>
      </c>
      <c r="C20" s="11"/>
      <c r="D20" s="12" t="str">
        <f>'[1]TCE - ANEXO III - Preencher'!E29</f>
        <v>MARCUS VINICIUS GONCALVES DE MENEZES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223505</v>
      </c>
      <c r="G20" s="14">
        <f>IF('[1]TCE - ANEXO III - Preencher'!H29="","",'[1]TCE - ANEXO III - Preencher'!H29)</f>
        <v>44287</v>
      </c>
      <c r="H20" s="15">
        <f>'[1]TCE - ANEXO III - Preencher'!I29</f>
        <v>0</v>
      </c>
      <c r="I20" s="15">
        <f>'[1]TCE - ANEXO III - Preencher'!J29</f>
        <v>318.24560000000002</v>
      </c>
      <c r="J20" s="15">
        <f>'[1]TCE - ANEXO III - Preencher'!K29</f>
        <v>0</v>
      </c>
      <c r="K20" s="16">
        <f>'[1]TCE - ANEXO III - Preencher'!L29</f>
        <v>40.428125000000001</v>
      </c>
      <c r="L20" s="16">
        <f>'[1]TCE - ANEXO III - Preencher'!M29</f>
        <v>0</v>
      </c>
      <c r="M20" s="16">
        <f t="shared" si="1"/>
        <v>40.428125000000001</v>
      </c>
      <c r="N20" s="16">
        <f>'[1]TCE - ANEXO III - Preencher'!O29</f>
        <v>2.4524119999999998</v>
      </c>
      <c r="O20" s="16">
        <f>'[1]TCE - ANEXO III - Preencher'!P29</f>
        <v>0</v>
      </c>
      <c r="P20" s="17">
        <f t="shared" si="2"/>
        <v>2.4524119999999998</v>
      </c>
      <c r="Q20" s="16">
        <f>'[1]TCE - ANEXO III - Preencher'!R29</f>
        <v>29.718312999999998</v>
      </c>
      <c r="R20" s="16">
        <f>'[1]TCE - ANEXO III - Preencher'!S29</f>
        <v>0</v>
      </c>
      <c r="S20" s="17">
        <f t="shared" si="3"/>
        <v>29.718312999999998</v>
      </c>
      <c r="T20" s="16">
        <f>'[1]TCE - ANEXO III - Preencher'!U29</f>
        <v>103.28</v>
      </c>
      <c r="U20" s="16">
        <f>'[1]TCE - ANEXO III - Preencher'!V29</f>
        <v>0</v>
      </c>
      <c r="V20" s="17">
        <f t="shared" si="4"/>
        <v>103.28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494.12445000000002</v>
      </c>
    </row>
    <row r="21" spans="1:28" s="4" customFormat="1" x14ac:dyDescent="0.2">
      <c r="A21" s="9">
        <f>IFERROR(VLOOKUP(B21,'[1]DADOS (OCULTAR)'!$P$3:$R$56,3,0),"")</f>
        <v>9039744000780</v>
      </c>
      <c r="B21" s="10" t="str">
        <f>'[1]TCE - ANEXO III - Preencher'!C30</f>
        <v>HOSPITAL DOM MALAN</v>
      </c>
      <c r="C21" s="11"/>
      <c r="D21" s="12" t="str">
        <f>'[1]TCE - ANEXO III - Preencher'!E30</f>
        <v>MARIA LUISA DE QUEIROS BARBOSA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44287</v>
      </c>
      <c r="H21" s="15">
        <f>'[1]TCE - ANEXO III - Preencher'!I30</f>
        <v>0</v>
      </c>
      <c r="I21" s="15">
        <f>'[1]TCE - ANEXO III - Preencher'!J30</f>
        <v>106.42400000000001</v>
      </c>
      <c r="J21" s="15">
        <f>'[1]TCE - ANEXO III - Preencher'!K30</f>
        <v>0</v>
      </c>
      <c r="K21" s="16">
        <f>'[1]TCE - ANEXO III - Preencher'!L30</f>
        <v>40.428125000000001</v>
      </c>
      <c r="L21" s="16">
        <f>'[1]TCE - ANEXO III - Preencher'!M30</f>
        <v>0</v>
      </c>
      <c r="M21" s="16">
        <f t="shared" si="1"/>
        <v>40.428125000000001</v>
      </c>
      <c r="N21" s="16">
        <f>'[1]TCE - ANEXO III - Preencher'!O30</f>
        <v>2.4524119999999998</v>
      </c>
      <c r="O21" s="16">
        <f>'[1]TCE - ANEXO III - Preencher'!P30</f>
        <v>0</v>
      </c>
      <c r="P21" s="17">
        <f t="shared" si="2"/>
        <v>2.4524119999999998</v>
      </c>
      <c r="Q21" s="16">
        <f>'[1]TCE - ANEXO III - Preencher'!R30</f>
        <v>29.718312999999998</v>
      </c>
      <c r="R21" s="16">
        <f>'[1]TCE - ANEXO III - Preencher'!S30</f>
        <v>54</v>
      </c>
      <c r="S21" s="17">
        <f t="shared" si="3"/>
        <v>-24.281687000000002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125.02285000000001</v>
      </c>
    </row>
    <row r="22" spans="1:28" s="4" customFormat="1" x14ac:dyDescent="0.2">
      <c r="A22" s="9">
        <f>IFERROR(VLOOKUP(B22,'[1]DADOS (OCULTAR)'!$P$3:$R$56,3,0),"")</f>
        <v>9039744000780</v>
      </c>
      <c r="B22" s="10" t="str">
        <f>'[1]TCE - ANEXO III - Preencher'!C31</f>
        <v>HOSPITAL DOM MALAN</v>
      </c>
      <c r="C22" s="11"/>
      <c r="D22" s="12" t="str">
        <f>'[1]TCE - ANEXO III - Preencher'!E31</f>
        <v>MARICELIA FERREIRA DOS SANTOS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44287</v>
      </c>
      <c r="H22" s="15">
        <f>'[1]TCE - ANEXO III - Preencher'!I31</f>
        <v>0</v>
      </c>
      <c r="I22" s="15">
        <f>'[1]TCE - ANEXO III - Preencher'!J31</f>
        <v>127.86879999999999</v>
      </c>
      <c r="J22" s="15">
        <f>'[1]TCE - ANEXO III - Preencher'!K31</f>
        <v>0</v>
      </c>
      <c r="K22" s="16">
        <f>'[1]TCE - ANEXO III - Preencher'!L31</f>
        <v>40.428125000000001</v>
      </c>
      <c r="L22" s="16">
        <f>'[1]TCE - ANEXO III - Preencher'!M31</f>
        <v>0</v>
      </c>
      <c r="M22" s="16">
        <f t="shared" si="1"/>
        <v>40.428125000000001</v>
      </c>
      <c r="N22" s="16">
        <f>'[1]TCE - ANEXO III - Preencher'!O31</f>
        <v>2.4524119999999998</v>
      </c>
      <c r="O22" s="16">
        <f>'[1]TCE - ANEXO III - Preencher'!P31</f>
        <v>0</v>
      </c>
      <c r="P22" s="17">
        <f t="shared" si="2"/>
        <v>2.4524119999999998</v>
      </c>
      <c r="Q22" s="16">
        <f>'[1]TCE - ANEXO III - Preencher'!R31</f>
        <v>29.718312999999998</v>
      </c>
      <c r="R22" s="16">
        <f>'[1]TCE - ANEXO III - Preencher'!S31</f>
        <v>0</v>
      </c>
      <c r="S22" s="17">
        <f t="shared" si="3"/>
        <v>29.718312999999998</v>
      </c>
      <c r="T22" s="16">
        <f>'[1]TCE - ANEXO III - Preencher'!U31</f>
        <v>66.11</v>
      </c>
      <c r="U22" s="16">
        <f>'[1]TCE - ANEXO III - Preencher'!V31</f>
        <v>0</v>
      </c>
      <c r="V22" s="17">
        <f t="shared" si="4"/>
        <v>66.11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266.57765000000001</v>
      </c>
    </row>
    <row r="23" spans="1:28" s="4" customFormat="1" x14ac:dyDescent="0.2">
      <c r="A23" s="9">
        <f>IFERROR(VLOOKUP(B23,'[1]DADOS (OCULTAR)'!$P$3:$R$56,3,0),"")</f>
        <v>9039744000780</v>
      </c>
      <c r="B23" s="10" t="str">
        <f>'[1]TCE - ANEXO III - Preencher'!C32</f>
        <v>HOSPITAL DOM MALAN</v>
      </c>
      <c r="C23" s="11"/>
      <c r="D23" s="12" t="str">
        <f>'[1]TCE - ANEXO III - Preencher'!E32</f>
        <v>MICHELLY MAYARA DE SANTANA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44287</v>
      </c>
      <c r="H23" s="15">
        <f>'[1]TCE - ANEXO III - Preencher'!I32</f>
        <v>0</v>
      </c>
      <c r="I23" s="15">
        <f>'[1]TCE - ANEXO III - Preencher'!J32</f>
        <v>131.11359999999999</v>
      </c>
      <c r="J23" s="15">
        <f>'[1]TCE - ANEXO III - Preencher'!K32</f>
        <v>0</v>
      </c>
      <c r="K23" s="16">
        <f>'[1]TCE - ANEXO III - Preencher'!L32</f>
        <v>40.428125000000001</v>
      </c>
      <c r="L23" s="16">
        <f>'[1]TCE - ANEXO III - Preencher'!M32</f>
        <v>22</v>
      </c>
      <c r="M23" s="16">
        <f t="shared" si="1"/>
        <v>18.428125000000001</v>
      </c>
      <c r="N23" s="16">
        <f>'[1]TCE - ANEXO III - Preencher'!O32</f>
        <v>2.4524119999999998</v>
      </c>
      <c r="O23" s="16">
        <f>'[1]TCE - ANEXO III - Preencher'!P32</f>
        <v>0</v>
      </c>
      <c r="P23" s="17">
        <f t="shared" si="2"/>
        <v>2.4524119999999998</v>
      </c>
      <c r="Q23" s="16">
        <f>'[1]TCE - ANEXO III - Preencher'!R32</f>
        <v>29.718312999999998</v>
      </c>
      <c r="R23" s="16">
        <f>'[1]TCE - ANEXO III - Preencher'!S32</f>
        <v>0</v>
      </c>
      <c r="S23" s="17">
        <f t="shared" si="3"/>
        <v>29.718312999999998</v>
      </c>
      <c r="T23" s="16">
        <f>'[1]TCE - ANEXO III - Preencher'!U32</f>
        <v>63.91</v>
      </c>
      <c r="U23" s="16">
        <f>'[1]TCE - ANEXO III - Preencher'!V32</f>
        <v>0</v>
      </c>
      <c r="V23" s="17">
        <f t="shared" si="4"/>
        <v>63.91</v>
      </c>
      <c r="W23" s="18" t="str">
        <f>IF('[1]TCE - ANEXO III - Preencher'!X32="","",'[1]TCE - ANEXO III - Preencher'!X32)</f>
        <v>AUXILIO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245.62244999999999</v>
      </c>
    </row>
    <row r="24" spans="1:28" s="4" customFormat="1" x14ac:dyDescent="0.2">
      <c r="A24" s="9">
        <f>IFERROR(VLOOKUP(B24,'[1]DADOS (OCULTAR)'!$P$3:$R$56,3,0),"")</f>
        <v>9039744000780</v>
      </c>
      <c r="B24" s="10" t="str">
        <f>'[1]TCE - ANEXO III - Preencher'!C33</f>
        <v>HOSPITAL DOM MALAN</v>
      </c>
      <c r="C24" s="11"/>
      <c r="D24" s="12" t="str">
        <f>'[1]TCE - ANEXO III - Preencher'!E33</f>
        <v>NATHIA MARIA LORENA DA SILVA MACHADO</v>
      </c>
      <c r="E24" s="10" t="str">
        <f>IF('[1]TCE - ANEXO III - Preencher'!F33="4 - Assistência Odontológica","2 - Outros Profissionais da Saúde",'[1]TCE - ANEXO III - Preencher'!F33)</f>
        <v>1 - Médico</v>
      </c>
      <c r="F24" s="13">
        <f>'[1]TCE - ANEXO III - Preencher'!G33</f>
        <v>225125</v>
      </c>
      <c r="G24" s="14">
        <f>IF('[1]TCE - ANEXO III - Preencher'!H33="","",'[1]TCE - ANEXO III - Preencher'!H33)</f>
        <v>44287</v>
      </c>
      <c r="H24" s="15">
        <f>'[1]TCE - ANEXO III - Preencher'!I33</f>
        <v>0</v>
      </c>
      <c r="I24" s="15">
        <f>'[1]TCE - ANEXO III - Preencher'!J33</f>
        <v>1497.3184000000001</v>
      </c>
      <c r="J24" s="15">
        <f>'[1]TCE - ANEXO III - Preencher'!K33</f>
        <v>0</v>
      </c>
      <c r="K24" s="16">
        <f>'[1]TCE - ANEXO III - Preencher'!L33</f>
        <v>40.428125000000001</v>
      </c>
      <c r="L24" s="16">
        <f>'[1]TCE - ANEXO III - Preencher'!M33</f>
        <v>0</v>
      </c>
      <c r="M24" s="16">
        <f t="shared" si="1"/>
        <v>40.428125000000001</v>
      </c>
      <c r="N24" s="16">
        <f>'[1]TCE - ANEXO III - Preencher'!O33</f>
        <v>2.4524119999999998</v>
      </c>
      <c r="O24" s="16">
        <f>'[1]TCE - ANEXO III - Preencher'!P33</f>
        <v>0</v>
      </c>
      <c r="P24" s="17">
        <f t="shared" si="2"/>
        <v>2.4524119999999998</v>
      </c>
      <c r="Q24" s="16">
        <f>'[1]TCE - ANEXO III - Preencher'!R33</f>
        <v>29.718312999999998</v>
      </c>
      <c r="R24" s="16">
        <f>'[1]TCE - ANEXO III - Preencher'!S33</f>
        <v>0</v>
      </c>
      <c r="S24" s="17">
        <f t="shared" si="3"/>
        <v>29.718312999999998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1569.9172500000002</v>
      </c>
    </row>
    <row r="25" spans="1:28" s="4" customFormat="1" x14ac:dyDescent="0.2">
      <c r="A25" s="9">
        <f>IFERROR(VLOOKUP(B25,'[1]DADOS (OCULTAR)'!$P$3:$R$56,3,0),"")</f>
        <v>9039744000780</v>
      </c>
      <c r="B25" s="10" t="str">
        <f>'[1]TCE - ANEXO III - Preencher'!C34</f>
        <v>HOSPITAL DOM MALAN</v>
      </c>
      <c r="C25" s="11"/>
      <c r="D25" s="12" t="str">
        <f>'[1]TCE - ANEXO III - Preencher'!E34</f>
        <v>NERILEIDE RODRIGUES DE OLIVEIRA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223605</v>
      </c>
      <c r="G25" s="14">
        <f>IF('[1]TCE - ANEXO III - Preencher'!H34="","",'[1]TCE - ANEXO III - Preencher'!H34)</f>
        <v>44287</v>
      </c>
      <c r="H25" s="15">
        <f>'[1]TCE - ANEXO III - Preencher'!I34</f>
        <v>0</v>
      </c>
      <c r="I25" s="15">
        <f>'[1]TCE - ANEXO III - Preencher'!J34</f>
        <v>187.95439999999999</v>
      </c>
      <c r="J25" s="15">
        <f>'[1]TCE - ANEXO III - Preencher'!K34</f>
        <v>0</v>
      </c>
      <c r="K25" s="16">
        <f>'[1]TCE - ANEXO III - Preencher'!L34</f>
        <v>40.428125000000001</v>
      </c>
      <c r="L25" s="16">
        <f>'[1]TCE - ANEXO III - Preencher'!M34</f>
        <v>0</v>
      </c>
      <c r="M25" s="16">
        <f t="shared" si="1"/>
        <v>40.428125000000001</v>
      </c>
      <c r="N25" s="16">
        <f>'[1]TCE - ANEXO III - Preencher'!O34</f>
        <v>2.4524119999999998</v>
      </c>
      <c r="O25" s="16">
        <f>'[1]TCE - ANEXO III - Preencher'!P34</f>
        <v>0</v>
      </c>
      <c r="P25" s="17">
        <f t="shared" si="2"/>
        <v>2.4524119999999998</v>
      </c>
      <c r="Q25" s="16">
        <f>'[1]TCE - ANEXO III - Preencher'!R34</f>
        <v>29.718312999999998</v>
      </c>
      <c r="R25" s="16">
        <f>'[1]TCE - ANEXO III - Preencher'!S34</f>
        <v>0</v>
      </c>
      <c r="S25" s="17">
        <f t="shared" si="3"/>
        <v>29.718312999999998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260.55324999999999</v>
      </c>
    </row>
    <row r="26" spans="1:28" s="4" customFormat="1" x14ac:dyDescent="0.2">
      <c r="A26" s="9">
        <f>IFERROR(VLOOKUP(B26,'[1]DADOS (OCULTAR)'!$P$3:$R$56,3,0),"")</f>
        <v>9039744000780</v>
      </c>
      <c r="B26" s="10" t="str">
        <f>'[1]TCE - ANEXO III - Preencher'!C35</f>
        <v>HOSPITAL DOM MALAN</v>
      </c>
      <c r="C26" s="11"/>
      <c r="D26" s="12" t="str">
        <f>'[1]TCE - ANEXO III - Preencher'!E35</f>
        <v>POLLYANNA CAMPOS PESSOA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223505</v>
      </c>
      <c r="G26" s="14">
        <f>IF('[1]TCE - ANEXO III - Preencher'!H35="","",'[1]TCE - ANEXO III - Preencher'!H35)</f>
        <v>44287</v>
      </c>
      <c r="H26" s="15">
        <f>'[1]TCE - ANEXO III - Preencher'!I35</f>
        <v>0</v>
      </c>
      <c r="I26" s="15">
        <f>'[1]TCE - ANEXO III - Preencher'!J35</f>
        <v>292.08879999999999</v>
      </c>
      <c r="J26" s="15">
        <f>'[1]TCE - ANEXO III - Preencher'!K35</f>
        <v>0</v>
      </c>
      <c r="K26" s="16">
        <f>'[1]TCE - ANEXO III - Preencher'!L35</f>
        <v>40.428125000000001</v>
      </c>
      <c r="L26" s="16">
        <f>'[1]TCE - ANEXO III - Preencher'!M35</f>
        <v>0</v>
      </c>
      <c r="M26" s="16">
        <f t="shared" si="1"/>
        <v>40.428125000000001</v>
      </c>
      <c r="N26" s="16">
        <f>'[1]TCE - ANEXO III - Preencher'!O35</f>
        <v>2.4524119999999998</v>
      </c>
      <c r="O26" s="16">
        <f>'[1]TCE - ANEXO III - Preencher'!P35</f>
        <v>0</v>
      </c>
      <c r="P26" s="17">
        <f t="shared" si="2"/>
        <v>2.4524119999999998</v>
      </c>
      <c r="Q26" s="16">
        <f>'[1]TCE - ANEXO III - Preencher'!R35</f>
        <v>29.718312999999998</v>
      </c>
      <c r="R26" s="16">
        <f>'[1]TCE - ANEXO III - Preencher'!S35</f>
        <v>0</v>
      </c>
      <c r="S26" s="17">
        <f t="shared" si="3"/>
        <v>29.718312999999998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364.68765000000002</v>
      </c>
    </row>
    <row r="27" spans="1:28" s="4" customFormat="1" x14ac:dyDescent="0.2">
      <c r="A27" s="9">
        <f>IFERROR(VLOOKUP(B27,'[1]DADOS (OCULTAR)'!$P$3:$R$56,3,0),"")</f>
        <v>9039744000780</v>
      </c>
      <c r="B27" s="10" t="str">
        <f>'[1]TCE - ANEXO III - Preencher'!C36</f>
        <v>HOSPITAL DOM MALAN</v>
      </c>
      <c r="C27" s="11"/>
      <c r="D27" s="12" t="str">
        <f>'[1]TCE - ANEXO III - Preencher'!E36</f>
        <v>PRISCILA MICHELE DOS SANTOS DA COSTA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44287</v>
      </c>
      <c r="H27" s="15">
        <f>'[1]TCE - ANEXO III - Preencher'!I36</f>
        <v>0</v>
      </c>
      <c r="I27" s="15">
        <f>'[1]TCE - ANEXO III - Preencher'!J36</f>
        <v>114.7328</v>
      </c>
      <c r="J27" s="15">
        <f>'[1]TCE - ANEXO III - Preencher'!K36</f>
        <v>0</v>
      </c>
      <c r="K27" s="16">
        <f>'[1]TCE - ANEXO III - Preencher'!L36</f>
        <v>40.428125000000001</v>
      </c>
      <c r="L27" s="16">
        <f>'[1]TCE - ANEXO III - Preencher'!M36</f>
        <v>0</v>
      </c>
      <c r="M27" s="16">
        <f t="shared" si="1"/>
        <v>40.428125000000001</v>
      </c>
      <c r="N27" s="16">
        <f>'[1]TCE - ANEXO III - Preencher'!O36</f>
        <v>2.4524119999999998</v>
      </c>
      <c r="O27" s="16">
        <f>'[1]TCE - ANEXO III - Preencher'!P36</f>
        <v>0</v>
      </c>
      <c r="P27" s="17">
        <f t="shared" si="2"/>
        <v>2.4524119999999998</v>
      </c>
      <c r="Q27" s="16">
        <f>'[1]TCE - ANEXO III - Preencher'!R36</f>
        <v>29.718312999999998</v>
      </c>
      <c r="R27" s="16">
        <f>'[1]TCE - ANEXO III - Preencher'!S36</f>
        <v>66</v>
      </c>
      <c r="S27" s="17">
        <f t="shared" si="3"/>
        <v>-36.281687000000005</v>
      </c>
      <c r="T27" s="16">
        <f>'[1]TCE - ANEXO III - Preencher'!U36</f>
        <v>66.11</v>
      </c>
      <c r="U27" s="16">
        <f>'[1]TCE - ANEXO III - Preencher'!V36</f>
        <v>0</v>
      </c>
      <c r="V27" s="17">
        <f t="shared" si="4"/>
        <v>66.11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187.44164999999998</v>
      </c>
    </row>
    <row r="28" spans="1:28" s="4" customFormat="1" x14ac:dyDescent="0.2">
      <c r="A28" s="9">
        <f>IFERROR(VLOOKUP(B28,'[1]DADOS (OCULTAR)'!$P$3:$R$56,3,0),"")</f>
        <v>9039744000780</v>
      </c>
      <c r="B28" s="10" t="str">
        <f>'[1]TCE - ANEXO III - Preencher'!C37</f>
        <v>HOSPITAL DOM MALAN</v>
      </c>
      <c r="C28" s="11"/>
      <c r="D28" s="12" t="str">
        <f>'[1]TCE - ANEXO III - Preencher'!E37</f>
        <v>RAYANE NAYARA BARROS ANDRADE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44287</v>
      </c>
      <c r="H28" s="15">
        <f>'[1]TCE - ANEXO III - Preencher'!I37</f>
        <v>0</v>
      </c>
      <c r="I28" s="15">
        <f>'[1]TCE - ANEXO III - Preencher'!J37</f>
        <v>105.6</v>
      </c>
      <c r="J28" s="15">
        <f>'[1]TCE - ANEXO III - Preencher'!K37</f>
        <v>0</v>
      </c>
      <c r="K28" s="16">
        <f>'[1]TCE - ANEXO III - Preencher'!L37</f>
        <v>40.428125000000001</v>
      </c>
      <c r="L28" s="16">
        <f>'[1]TCE - ANEXO III - Preencher'!M37</f>
        <v>22</v>
      </c>
      <c r="M28" s="16">
        <f t="shared" si="1"/>
        <v>18.428125000000001</v>
      </c>
      <c r="N28" s="16">
        <f>'[1]TCE - ANEXO III - Preencher'!O37</f>
        <v>2.4524119999999998</v>
      </c>
      <c r="O28" s="16">
        <f>'[1]TCE - ANEXO III - Preencher'!P37</f>
        <v>0</v>
      </c>
      <c r="P28" s="17">
        <f t="shared" si="2"/>
        <v>2.4524119999999998</v>
      </c>
      <c r="Q28" s="16">
        <f>'[1]TCE - ANEXO III - Preencher'!R37</f>
        <v>29.718312999999998</v>
      </c>
      <c r="R28" s="16">
        <f>'[1]TCE - ANEXO III - Preencher'!S37</f>
        <v>63.8</v>
      </c>
      <c r="S28" s="17">
        <f t="shared" si="3"/>
        <v>-34.081687000000002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92.398849999999982</v>
      </c>
    </row>
    <row r="29" spans="1:28" s="4" customFormat="1" x14ac:dyDescent="0.2">
      <c r="A29" s="9">
        <f>IFERROR(VLOOKUP(B29,'[1]DADOS (OCULTAR)'!$P$3:$R$56,3,0),"")</f>
        <v>9039744000780</v>
      </c>
      <c r="B29" s="10" t="str">
        <f>'[1]TCE - ANEXO III - Preencher'!C38</f>
        <v>HOSPITAL DOM MALAN</v>
      </c>
      <c r="C29" s="11"/>
      <c r="D29" s="12" t="str">
        <f>'[1]TCE - ANEXO III - Preencher'!E38</f>
        <v>SALVADOR LUIZ DE CARVALHO</v>
      </c>
      <c r="E29" s="10" t="str">
        <f>IF('[1]TCE - ANEXO III - Preencher'!F38="4 - Assistência Odontológica","2 - Outros Profissionais da Saúde",'[1]TCE - ANEXO III - Preencher'!F38)</f>
        <v>1 - Médico</v>
      </c>
      <c r="F29" s="13">
        <f>'[1]TCE - ANEXO III - Preencher'!G38</f>
        <v>225125</v>
      </c>
      <c r="G29" s="14">
        <f>IF('[1]TCE - ANEXO III - Preencher'!H38="","",'[1]TCE - ANEXO III - Preencher'!H38)</f>
        <v>44287</v>
      </c>
      <c r="H29" s="15">
        <f>'[1]TCE - ANEXO III - Preencher'!I38</f>
        <v>0</v>
      </c>
      <c r="I29" s="15">
        <f>'[1]TCE - ANEXO III - Preencher'!J38</f>
        <v>913.84960000000001</v>
      </c>
      <c r="J29" s="15">
        <f>'[1]TCE - ANEXO III - Preencher'!K38</f>
        <v>0</v>
      </c>
      <c r="K29" s="16">
        <f>'[1]TCE - ANEXO III - Preencher'!L38</f>
        <v>40.428125000000001</v>
      </c>
      <c r="L29" s="16">
        <f>'[1]TCE - ANEXO III - Preencher'!M38</f>
        <v>0</v>
      </c>
      <c r="M29" s="16">
        <f t="shared" si="1"/>
        <v>40.428125000000001</v>
      </c>
      <c r="N29" s="16">
        <f>'[1]TCE - ANEXO III - Preencher'!O38</f>
        <v>2.4524119999999998</v>
      </c>
      <c r="O29" s="16">
        <f>'[1]TCE - ANEXO III - Preencher'!P38</f>
        <v>0</v>
      </c>
      <c r="P29" s="17">
        <f t="shared" si="2"/>
        <v>2.4524119999999998</v>
      </c>
      <c r="Q29" s="16">
        <f>'[1]TCE - ANEXO III - Preencher'!R38</f>
        <v>29.718312999999998</v>
      </c>
      <c r="R29" s="16">
        <f>'[1]TCE - ANEXO III - Preencher'!S38</f>
        <v>0</v>
      </c>
      <c r="S29" s="17">
        <f t="shared" si="3"/>
        <v>29.718312999999998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986.44844999999998</v>
      </c>
    </row>
    <row r="30" spans="1:28" s="4" customFormat="1" x14ac:dyDescent="0.2">
      <c r="A30" s="9">
        <f>IFERROR(VLOOKUP(B30,'[1]DADOS (OCULTAR)'!$P$3:$R$56,3,0),"")</f>
        <v>9039744000780</v>
      </c>
      <c r="B30" s="10" t="str">
        <f>'[1]TCE - ANEXO III - Preencher'!C39</f>
        <v>HOSPITAL DOM MALAN</v>
      </c>
      <c r="C30" s="11"/>
      <c r="D30" s="12" t="str">
        <f>'[1]TCE - ANEXO III - Preencher'!E39</f>
        <v>SUZIENNE FELIZOLA DE BRITO</v>
      </c>
      <c r="E30" s="10" t="str">
        <f>IF('[1]TCE - ANEXO III - Preencher'!F39="4 - Assistência Odontológica","2 - Outros Profissionais da Saúde",'[1]TCE - ANEXO III - Preencher'!F39)</f>
        <v>1 - Médico</v>
      </c>
      <c r="F30" s="13">
        <f>'[1]TCE - ANEXO III - Preencher'!G39</f>
        <v>225150</v>
      </c>
      <c r="G30" s="14">
        <f>IF('[1]TCE - ANEXO III - Preencher'!H39="","",'[1]TCE - ANEXO III - Preencher'!H39)</f>
        <v>44287</v>
      </c>
      <c r="H30" s="15">
        <f>'[1]TCE - ANEXO III - Preencher'!I39</f>
        <v>0</v>
      </c>
      <c r="I30" s="15">
        <f>'[1]TCE - ANEXO III - Preencher'!J39</f>
        <v>1123.6656</v>
      </c>
      <c r="J30" s="15">
        <f>'[1]TCE - ANEXO III - Preencher'!K39</f>
        <v>0</v>
      </c>
      <c r="K30" s="16">
        <f>'[1]TCE - ANEXO III - Preencher'!L39</f>
        <v>40.428125000000001</v>
      </c>
      <c r="L30" s="16">
        <f>'[1]TCE - ANEXO III - Preencher'!M39</f>
        <v>0</v>
      </c>
      <c r="M30" s="16">
        <f t="shared" si="1"/>
        <v>40.428125000000001</v>
      </c>
      <c r="N30" s="16">
        <f>'[1]TCE - ANEXO III - Preencher'!O39</f>
        <v>2.4524119999999998</v>
      </c>
      <c r="O30" s="16">
        <f>'[1]TCE - ANEXO III - Preencher'!P39</f>
        <v>0</v>
      </c>
      <c r="P30" s="17">
        <f t="shared" si="2"/>
        <v>2.4524119999999998</v>
      </c>
      <c r="Q30" s="16">
        <f>'[1]TCE - ANEXO III - Preencher'!R39</f>
        <v>29.718312999999998</v>
      </c>
      <c r="R30" s="16">
        <f>'[1]TCE - ANEXO III - Preencher'!S39</f>
        <v>0</v>
      </c>
      <c r="S30" s="17">
        <f t="shared" si="3"/>
        <v>29.718312999999998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1196.2644500000001</v>
      </c>
    </row>
    <row r="31" spans="1:28" s="4" customFormat="1" x14ac:dyDescent="0.2">
      <c r="A31" s="9">
        <f>IFERROR(VLOOKUP(B31,'[1]DADOS (OCULTAR)'!$P$3:$R$56,3,0),"")</f>
        <v>9039744000780</v>
      </c>
      <c r="B31" s="10" t="str">
        <f>'[1]TCE - ANEXO III - Preencher'!C40</f>
        <v>HOSPITAL DOM MALAN</v>
      </c>
      <c r="C31" s="11"/>
      <c r="D31" s="12" t="str">
        <f>'[1]TCE - ANEXO III - Preencher'!E40</f>
        <v>TALITA AVELINO GONZAGA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44287</v>
      </c>
      <c r="H31" s="15">
        <f>'[1]TCE - ANEXO III - Preencher'!I40</f>
        <v>0</v>
      </c>
      <c r="I31" s="15">
        <f>'[1]TCE - ANEXO III - Preencher'!J40</f>
        <v>116.34399999999999</v>
      </c>
      <c r="J31" s="15">
        <f>'[1]TCE - ANEXO III - Preencher'!K40</f>
        <v>0</v>
      </c>
      <c r="K31" s="16">
        <f>'[1]TCE - ANEXO III - Preencher'!L40</f>
        <v>40.428125000000001</v>
      </c>
      <c r="L31" s="16">
        <f>'[1]TCE - ANEXO III - Preencher'!M40</f>
        <v>0</v>
      </c>
      <c r="M31" s="16">
        <f t="shared" si="1"/>
        <v>40.428125000000001</v>
      </c>
      <c r="N31" s="16">
        <f>'[1]TCE - ANEXO III - Preencher'!O40</f>
        <v>2.4524119999999998</v>
      </c>
      <c r="O31" s="16">
        <f>'[1]TCE - ANEXO III - Preencher'!P40</f>
        <v>0</v>
      </c>
      <c r="P31" s="17">
        <f t="shared" si="2"/>
        <v>2.4524119999999998</v>
      </c>
      <c r="Q31" s="16">
        <f>'[1]TCE - ANEXO III - Preencher'!R40</f>
        <v>29.718312999999998</v>
      </c>
      <c r="R31" s="16">
        <f>'[1]TCE - ANEXO III - Preencher'!S40</f>
        <v>0</v>
      </c>
      <c r="S31" s="17">
        <f t="shared" si="3"/>
        <v>29.718312999999998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188.94284999999999</v>
      </c>
    </row>
    <row r="32" spans="1:28" s="4" customFormat="1" x14ac:dyDescent="0.2">
      <c r="A32" s="9">
        <f>IFERROR(VLOOKUP(B32,'[1]DADOS (OCULTAR)'!$P$3:$R$56,3,0),"")</f>
        <v>9039744000780</v>
      </c>
      <c r="B32" s="10" t="str">
        <f>'[1]TCE - ANEXO III - Preencher'!C41</f>
        <v>HOSPITAL DOM MALAN</v>
      </c>
      <c r="C32" s="11"/>
      <c r="D32" s="12" t="str">
        <f>'[1]TCE - ANEXO III - Preencher'!E41</f>
        <v>THAISE BRUNA DOS SANTOS SILVA</v>
      </c>
      <c r="E32" s="10" t="str">
        <f>IF('[1]TCE - ANEXO III - Preencher'!F41="4 - Assistência Odontológica","2 - Outros Profissionais da Saúde",'[1]TCE - ANEXO III - Preencher'!F41)</f>
        <v>1 - Médico</v>
      </c>
      <c r="F32" s="13">
        <f>'[1]TCE - ANEXO III - Preencher'!G41</f>
        <v>225125</v>
      </c>
      <c r="G32" s="14">
        <f>IF('[1]TCE - ANEXO III - Preencher'!H41="","",'[1]TCE - ANEXO III - Preencher'!H41)</f>
        <v>44287</v>
      </c>
      <c r="H32" s="15">
        <f>'[1]TCE - ANEXO III - Preencher'!I41</f>
        <v>0</v>
      </c>
      <c r="I32" s="15">
        <f>'[1]TCE - ANEXO III - Preencher'!J41</f>
        <v>354.71839999999997</v>
      </c>
      <c r="J32" s="15">
        <f>'[1]TCE - ANEXO III - Preencher'!K41</f>
        <v>0</v>
      </c>
      <c r="K32" s="16">
        <f>'[1]TCE - ANEXO III - Preencher'!L41</f>
        <v>40.428125000000001</v>
      </c>
      <c r="L32" s="16">
        <f>'[1]TCE - ANEXO III - Preencher'!M41</f>
        <v>0</v>
      </c>
      <c r="M32" s="16">
        <f t="shared" si="1"/>
        <v>40.428125000000001</v>
      </c>
      <c r="N32" s="16">
        <f>'[1]TCE - ANEXO III - Preencher'!O41</f>
        <v>2.4524119999999998</v>
      </c>
      <c r="O32" s="16">
        <f>'[1]TCE - ANEXO III - Preencher'!P41</f>
        <v>0</v>
      </c>
      <c r="P32" s="17">
        <f t="shared" si="2"/>
        <v>2.4524119999999998</v>
      </c>
      <c r="Q32" s="16">
        <f>'[1]TCE - ANEXO III - Preencher'!R41</f>
        <v>29.718312999999998</v>
      </c>
      <c r="R32" s="16">
        <f>'[1]TCE - ANEXO III - Preencher'!S41</f>
        <v>0</v>
      </c>
      <c r="S32" s="17">
        <f t="shared" si="3"/>
        <v>29.718312999999998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427.31725</v>
      </c>
    </row>
    <row r="33" spans="1:28" s="4" customFormat="1" x14ac:dyDescent="0.2">
      <c r="A33" s="9">
        <f>IFERROR(VLOOKUP(B33,'[1]DADOS (OCULTAR)'!$P$3:$R$56,3,0),"")</f>
        <v>9039744000780</v>
      </c>
      <c r="B33" s="10" t="str">
        <f>'[1]TCE - ANEXO III - Preencher'!C42</f>
        <v>HOSPITAL DOM MALAN</v>
      </c>
      <c r="C33" s="11"/>
      <c r="D33" s="12" t="str">
        <f>'[1]TCE - ANEXO III - Preencher'!E42</f>
        <v>JEFFERSON HENRIQUE PEREIRA DA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223505</v>
      </c>
      <c r="G33" s="14">
        <f>IF('[1]TCE - ANEXO III - Preencher'!H42="","",'[1]TCE - ANEXO III - Preencher'!H42)</f>
        <v>44287</v>
      </c>
      <c r="H33" s="15">
        <f>'[1]TCE - ANEXO III - Preencher'!I42</f>
        <v>0</v>
      </c>
      <c r="I33" s="15">
        <f>'[1]TCE - ANEXO III - Preencher'!J42</f>
        <v>321.2808</v>
      </c>
      <c r="J33" s="15">
        <f>'[1]TCE - ANEXO III - Preencher'!K42</f>
        <v>0</v>
      </c>
      <c r="K33" s="16">
        <f>'[1]TCE - ANEXO III - Preencher'!L42</f>
        <v>40.428125000000001</v>
      </c>
      <c r="L33" s="16">
        <f>'[1]TCE - ANEXO III - Preencher'!M42</f>
        <v>0</v>
      </c>
      <c r="M33" s="16">
        <f t="shared" si="1"/>
        <v>40.428125000000001</v>
      </c>
      <c r="N33" s="16">
        <f>'[1]TCE - ANEXO III - Preencher'!O42</f>
        <v>2.4524119999999998</v>
      </c>
      <c r="O33" s="16">
        <f>'[1]TCE - ANEXO III - Preencher'!P42</f>
        <v>0</v>
      </c>
      <c r="P33" s="17">
        <f t="shared" si="2"/>
        <v>2.4524119999999998</v>
      </c>
      <c r="Q33" s="16">
        <f>'[1]TCE - ANEXO III - Preencher'!R42</f>
        <v>29.718312999999998</v>
      </c>
      <c r="R33" s="16">
        <f>'[1]TCE - ANEXO III - Preencher'!S42</f>
        <v>0</v>
      </c>
      <c r="S33" s="17">
        <f t="shared" si="3"/>
        <v>29.718312999999998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393.87965000000003</v>
      </c>
    </row>
    <row r="34" spans="1:28" s="4" customFormat="1" x14ac:dyDescent="0.2">
      <c r="A34" s="9">
        <f>IFERROR(VLOOKUP(B34,'[1]DADOS (OCULTAR)'!$P$3:$R$56,3,0),"")</f>
        <v>9039744000780</v>
      </c>
      <c r="B34" s="10" t="str">
        <f>'[1]TCE - ANEXO III - Preencher'!C43</f>
        <v>HOSPITAL DOM MALAN</v>
      </c>
      <c r="C34" s="11"/>
      <c r="D34" s="12" t="str">
        <f>'[1]TCE - ANEXO III - Preencher'!E43</f>
        <v>VANECILDA LIMA DOS SANTOS NASCIMENTO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322205</v>
      </c>
      <c r="G34" s="14">
        <f>IF('[1]TCE - ANEXO III - Preencher'!H43="","",'[1]TCE - ANEXO III - Preencher'!H43)</f>
        <v>44287</v>
      </c>
      <c r="H34" s="15">
        <f>'[1]TCE - ANEXO III - Preencher'!I43</f>
        <v>0</v>
      </c>
      <c r="I34" s="15">
        <f>'[1]TCE - ANEXO III - Preencher'!J43</f>
        <v>74.285600000000002</v>
      </c>
      <c r="J34" s="15">
        <f>'[1]TCE - ANEXO III - Preencher'!K43</f>
        <v>0</v>
      </c>
      <c r="K34" s="16">
        <f>'[1]TCE - ANEXO III - Preencher'!L43</f>
        <v>40.428125000000001</v>
      </c>
      <c r="L34" s="16">
        <f>'[1]TCE - ANEXO III - Preencher'!M43</f>
        <v>0</v>
      </c>
      <c r="M34" s="16">
        <f t="shared" si="1"/>
        <v>40.428125000000001</v>
      </c>
      <c r="N34" s="16">
        <f>'[1]TCE - ANEXO III - Preencher'!O43</f>
        <v>2.4524119999999998</v>
      </c>
      <c r="O34" s="16">
        <f>'[1]TCE - ANEXO III - Preencher'!P43</f>
        <v>0</v>
      </c>
      <c r="P34" s="17">
        <f t="shared" si="2"/>
        <v>2.4524119999999998</v>
      </c>
      <c r="Q34" s="16">
        <f>'[1]TCE - ANEXO III - Preencher'!R43</f>
        <v>29.718312999999998</v>
      </c>
      <c r="R34" s="16">
        <f>'[1]TCE - ANEXO III - Preencher'!S43</f>
        <v>0</v>
      </c>
      <c r="S34" s="17">
        <f t="shared" si="3"/>
        <v>29.718312999999998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146.88445000000002</v>
      </c>
    </row>
    <row r="35" spans="1:28" s="4" customFormat="1" x14ac:dyDescent="0.2">
      <c r="A35" s="9" t="str">
        <f>IFERROR(VLOOKUP(B35,'[1]DADOS (OCULTAR)'!$P$3:$R$56,3,0),"")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>
        <f>IF('[1]TCE - ANEXO III - Preencher'!F44="4 - Assistência Odontológica","2 - Outros Profissionais da Saúde",'[1]TCE - ANEXO III - Preencher'!F44)</f>
        <v>0</v>
      </c>
      <c r="F35" s="13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0</v>
      </c>
    </row>
    <row r="36" spans="1:28" s="4" customFormat="1" x14ac:dyDescent="0.2">
      <c r="A36" s="9" t="str">
        <f>IFERROR(VLOOKUP(B36,'[1]DADOS (OCULTAR)'!$P$3:$R$56,3,0),"")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III - Preencher'!F45)</f>
        <v>0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0</v>
      </c>
    </row>
    <row r="37" spans="1:28" s="4" customFormat="1" x14ac:dyDescent="0.2">
      <c r="A37" s="9" t="str">
        <f>IFERROR(VLOOKUP(B37,'[1]DADOS (OCULTAR)'!$P$3:$R$56,3,0),"")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III - Preencher'!F46)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0</v>
      </c>
    </row>
    <row r="38" spans="1:28" s="4" customFormat="1" x14ac:dyDescent="0.2">
      <c r="A38" s="9" t="str">
        <f>IFERROR(VLOOKUP(B38,'[1]DADOS (OCULTAR)'!$P$3:$R$56,3,0),"")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III - Preencher'!F47)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0</v>
      </c>
    </row>
    <row r="39" spans="1:28" s="4" customFormat="1" x14ac:dyDescent="0.2">
      <c r="A39" s="9" t="str">
        <f>IFERROR(VLOOKUP(B39,'[1]DADOS (OCULTAR)'!$P$3:$R$56,3,0),"")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0</v>
      </c>
    </row>
    <row r="40" spans="1:28" s="4" customFormat="1" x14ac:dyDescent="0.2">
      <c r="A40" s="9" t="str">
        <f>IFERROR(VLOOKUP(B40,'[1]DADOS (OCULTAR)'!$P$3:$R$56,3,0),"")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0</v>
      </c>
    </row>
    <row r="41" spans="1:28" s="4" customFormat="1" x14ac:dyDescent="0.2">
      <c r="A41" s="9" t="str">
        <f>IFERROR(VLOOKUP(B41,'[1]DADOS (OCULTAR)'!$P$3:$R$56,3,0),"")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 x14ac:dyDescent="0.2">
      <c r="A42" s="9" t="str">
        <f>IFERROR(VLOOKUP(B42,'[1]DADOS (OCULTAR)'!$P$3:$R$56,3,0),"")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0</v>
      </c>
    </row>
    <row r="43" spans="1:28" s="4" customFormat="1" x14ac:dyDescent="0.2">
      <c r="A43" s="9" t="str">
        <f>IFERROR(VLOOKUP(B43,'[1]DADOS (OCULTAR)'!$P$3:$R$56,3,0),"")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 x14ac:dyDescent="0.2">
      <c r="A44" s="9" t="str">
        <f>IFERROR(VLOOKUP(B44,'[1]DADOS (OCULTAR)'!$P$3:$R$56,3,0),"")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</v>
      </c>
    </row>
    <row r="45" spans="1:28" s="4" customFormat="1" x14ac:dyDescent="0.2">
      <c r="A45" s="9" t="str">
        <f>IFERROR(VLOOKUP(B45,'[1]DADOS (OCULTAR)'!$P$3:$R$56,3,0),"")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 x14ac:dyDescent="0.2">
      <c r="A46" s="9" t="str">
        <f>IFERROR(VLOOKUP(B46,'[1]DADOS (OCULTAR)'!$P$3:$R$56,3,0),"")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 x14ac:dyDescent="0.2">
      <c r="A47" s="9" t="str">
        <f>IFERROR(VLOOKUP(B47,'[1]DADOS (OCULTAR)'!$P$3:$R$56,3,0),"")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 x14ac:dyDescent="0.2">
      <c r="A48" s="9" t="str">
        <f>IFERROR(VLOOKUP(B48,'[1]DADOS (OCULTAR)'!$P$3:$R$56,3,0),"")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 x14ac:dyDescent="0.2">
      <c r="A49" s="9" t="str">
        <f>IFERROR(VLOOKUP(B49,'[1]DADOS (OCULTAR)'!$P$3:$R$56,3,0),"")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 x14ac:dyDescent="0.2">
      <c r="A50" s="9" t="str">
        <f>IFERROR(VLOOKUP(B50,'[1]DADOS (OCULTAR)'!$P$3:$R$56,3,0),"")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 t="str">
        <f>IFERROR(VLOOKUP(B51,'[1]DADOS (OCULTAR)'!$P$3:$R$56,3,0),"")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 t="str">
        <f>IFERROR(VLOOKUP(B52,'[1]DADOS (OCULTAR)'!$P$3:$R$56,3,0),"")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">
      <c r="A53" s="9" t="str">
        <f>IFERROR(VLOOKUP(B53,'[1]DADOS (OCULTAR)'!$P$3:$R$56,3,0),"")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(OCULTAR)'!$P$3:$R$56,3,0),"")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(OCULTAR)'!$P$3:$R$56,3,0),"")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(OCULTAR)'!$P$3:$R$56,3,0),"")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(OCULTAR)'!$P$3:$R$56,3,0),"")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(OCULTAR)'!$P$3:$R$56,3,0),"")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(OCULTAR)'!$P$3:$R$56,3,0),"")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(OCULTAR)'!$P$3:$R$56,3,0),"")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(OCULTAR)'!$P$3:$R$56,3,0),"")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(OCULTAR)'!$P$3:$R$56,3,0),"")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(OCULTAR)'!$P$3:$R$56,3,0),"")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(OCULTAR)'!$P$3:$R$56,3,0),"")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(OCULTAR)'!$P$3:$R$56,3,0),"")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(OCULTAR)'!$P$3:$R$56,3,0),"")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(OCULTAR)'!$P$3:$R$56,3,0),"")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(OCULTAR)'!$P$3:$R$56,3,0),"")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(OCULTAR)'!$P$3:$R$56,3,0),"")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(OCULTAR)'!$P$3:$R$56,3,0),"")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(OCULTAR)'!$P$3:$R$56,3,0),"")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(OCULTAR)'!$P$3:$R$56,3,0),"")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(OCULTAR)'!$P$3:$R$56,3,0),"")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(OCULTAR)'!$P$3:$R$56,3,0),"")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(OCULTAR)'!$P$3:$R$56,3,0),"")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(OCULTAR)'!$P$3:$R$56,3,0),"")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(OCULTAR)'!$P$3:$R$56,3,0),"")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(OCULTAR)'!$P$3:$R$56,3,0),"")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(OCULTAR)'!$P$3:$R$56,3,0),"")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(OCULTAR)'!$P$3:$R$56,3,0),"")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(OCULTAR)'!$P$3:$R$56,3,0),"")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(OCULTAR)'!$P$3:$R$56,3,0),"")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(OCULTAR)'!$P$3:$R$56,3,0),"")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(OCULTAR)'!$P$3:$R$56,3,0),"")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(OCULTAR)'!$P$3:$R$56,3,0),"")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(OCULTAR)'!$P$3:$R$56,3,0),"")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(OCULTAR)'!$P$3:$R$56,3,0),"")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(OCULTAR)'!$P$3:$R$56,3,0),"")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(OCULTAR)'!$P$3:$R$56,3,0),"")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(OCULTAR)'!$P$3:$R$56,3,0),"")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(OCULTAR)'!$P$3:$R$56,3,0),"")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(OCULTAR)'!$P$3:$R$56,3,0),"")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(OCULTAR)'!$P$3:$R$56,3,0),"")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(OCULTAR)'!$P$3:$R$56,3,0),"")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(OCULTAR)'!$P$3:$R$56,3,0),"")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(OCULTAR)'!$P$3:$R$56,3,0),"")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(OCULTAR)'!$P$3:$R$56,3,0),"")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(OCULTAR)'!$P$3:$R$56,3,0),"")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(OCULTAR)'!$P$3:$R$56,3,0),"")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(OCULTAR)'!$P$3:$R$56,3,0),"")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(OCULTAR)'!$P$3:$R$56,3,0),"")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(OCULTAR)'!$P$3:$R$56,3,0),"")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(OCULTAR)'!$P$3:$R$56,3,0),"")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(OCULTAR)'!$P$3:$R$56,3,0),"")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(OCULTAR)'!$P$3:$R$56,3,0),"")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(OCULTAR)'!$P$3:$R$56,3,0),"")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(OCULTAR)'!$P$3:$R$56,3,0),"")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(OCULTAR)'!$P$3:$R$56,3,0),"")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(OCULTAR)'!$P$3:$R$56,3,0),"")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(OCULTAR)'!$P$3:$R$56,3,0),"")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(OCULTAR)'!$P$3:$R$56,3,0),"")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(OCULTAR)'!$P$3:$R$56,3,0),"")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(OCULTAR)'!$P$3:$R$56,3,0),"")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(OCULTAR)'!$P$3:$R$56,3,0),"")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(OCULTAR)'!$P$3:$R$56,3,0),"")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(OCULTAR)'!$P$3:$R$56,3,0),"")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(OCULTAR)'!$P$3:$R$56,3,0),"")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(OCULTAR)'!$P$3:$R$56,3,0),"")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(OCULTAR)'!$P$3:$R$56,3,0),"")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(OCULTAR)'!$P$3:$R$56,3,0),"")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(OCULTAR)'!$P$3:$R$56,3,0),"")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(OCULTAR)'!$P$3:$R$56,3,0),"")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(OCULTAR)'!$P$3:$R$56,3,0),"")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(OCULTAR)'!$P$3:$R$56,3,0),"")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(OCULTAR)'!$P$3:$R$56,3,0),"")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(OCULTAR)'!$P$3:$R$56,3,0),"")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(OCULTAR)'!$P$3:$R$56,3,0),"")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(OCULTAR)'!$P$3:$R$56,3,0),"")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(OCULTAR)'!$P$3:$R$56,3,0),"")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(OCULTAR)'!$P$3:$R$56,3,0),"")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(OCULTAR)'!$P$3:$R$56,3,0),"")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(OCULTAR)'!$P$3:$R$56,3,0),"")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(OCULTAR)'!$P$3:$R$56,3,0),"")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(OCULTAR)'!$P$3:$R$56,3,0),"")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(OCULTAR)'!$P$3:$R$56,3,0),"")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(OCULTAR)'!$P$3:$R$56,3,0),"")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(OCULTAR)'!$P$3:$R$56,3,0),"")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2021-05-31T19:58:49Z</dcterms:created>
  <dcterms:modified xsi:type="dcterms:W3CDTF">2021-05-31T20:00:06Z</dcterms:modified>
</cp:coreProperties>
</file>