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3.3.0.7\Dados\Contabilidade\Relatório Contábil\2021\05.21\6-COVID\1-PCF 2021\14 TCE\EXCEL\"/>
    </mc:Choice>
  </mc:AlternateContent>
  <bookViews>
    <workbookView xWindow="0" yWindow="0" windowWidth="28800" windowHeight="124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S4954" i="1"/>
  <c r="R4954" i="1"/>
  <c r="Q4954" i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S4946" i="1"/>
  <c r="R4946" i="1"/>
  <c r="Q4946" i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V4916" i="1" s="1"/>
  <c r="T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V4912" i="1" s="1"/>
  <c r="T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V4908" i="1" s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V4904" i="1" s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P4856" i="1"/>
  <c r="O4856" i="1"/>
  <c r="N4856" i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S4851" i="1"/>
  <c r="R4851" i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S4850" i="1" s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S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S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P4834" i="1"/>
  <c r="O4834" i="1"/>
  <c r="N4834" i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S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P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S4825" i="1"/>
  <c r="R4825" i="1"/>
  <c r="Q4825" i="1"/>
  <c r="O4825" i="1"/>
  <c r="P4825" i="1" s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R4824" i="1"/>
  <c r="Q4824" i="1"/>
  <c r="S4824" i="1" s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S4822" i="1"/>
  <c r="R4822" i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R4820" i="1"/>
  <c r="Q4820" i="1"/>
  <c r="S4820" i="1" s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S4818" i="1"/>
  <c r="R4818" i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P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S4814" i="1"/>
  <c r="R4814" i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S4811" i="1" s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S4810" i="1"/>
  <c r="R4810" i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S4806" i="1"/>
  <c r="R4806" i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S4798" i="1"/>
  <c r="R4798" i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S4787" i="1" s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P4783" i="1"/>
  <c r="O4783" i="1"/>
  <c r="N4783" i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T4780" i="1"/>
  <c r="S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S4779" i="1" s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S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T4766" i="1"/>
  <c r="V4766" i="1" s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M4765" i="1" s="1"/>
  <c r="J4765" i="1"/>
  <c r="AB4765" i="1" s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V4724" i="1" s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V4716" i="1" s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M4705" i="1" s="1"/>
  <c r="AB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M4541" i="1"/>
  <c r="L4541" i="1"/>
  <c r="K4541" i="1"/>
  <c r="J4541" i="1"/>
  <c r="I4541" i="1"/>
  <c r="AB4541" i="1" s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AB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V4521" i="1"/>
  <c r="U4521" i="1"/>
  <c r="T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AB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AB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AB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V4363" i="1"/>
  <c r="U4363" i="1"/>
  <c r="T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AB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AB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V4347" i="1"/>
  <c r="U4347" i="1"/>
  <c r="T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V4339" i="1"/>
  <c r="U4339" i="1"/>
  <c r="T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B4333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AB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R4323" i="1"/>
  <c r="Q4323" i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AB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V4312" i="1" s="1"/>
  <c r="T4312" i="1"/>
  <c r="R4312" i="1"/>
  <c r="Q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AB4301" i="1" s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M4263" i="1"/>
  <c r="L4263" i="1"/>
  <c r="K4263" i="1"/>
  <c r="J4263" i="1"/>
  <c r="I4263" i="1"/>
  <c r="AB4263" i="1" s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M4231" i="1"/>
  <c r="L4231" i="1"/>
  <c r="K4231" i="1"/>
  <c r="J4231" i="1"/>
  <c r="I4231" i="1"/>
  <c r="AB4231" i="1" s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AB4218" i="1" s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B4214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AB4202" i="1" s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B4198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M3938" i="1"/>
  <c r="L3938" i="1"/>
  <c r="K3938" i="1"/>
  <c r="J3938" i="1"/>
  <c r="I3938" i="1"/>
  <c r="AB3938" i="1" s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AB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M3922" i="1"/>
  <c r="L3922" i="1"/>
  <c r="K3922" i="1"/>
  <c r="J3922" i="1"/>
  <c r="I3922" i="1"/>
  <c r="AB3922" i="1" s="1"/>
  <c r="H3922" i="1"/>
  <c r="G3922" i="1"/>
  <c r="F3922" i="1"/>
  <c r="E3922" i="1"/>
  <c r="D3922" i="1"/>
  <c r="B3922" i="1"/>
  <c r="A3922" i="1"/>
  <c r="AB3921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AB3912" i="1" s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O3909" i="1"/>
  <c r="P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AB3906" i="1" s="1"/>
  <c r="H3906" i="1"/>
  <c r="G3906" i="1"/>
  <c r="F3906" i="1"/>
  <c r="E3906" i="1"/>
  <c r="D3906" i="1"/>
  <c r="B3906" i="1"/>
  <c r="A3906" i="1"/>
  <c r="AB3905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AB3904" i="1" s="1"/>
  <c r="R3904" i="1"/>
  <c r="S3904" i="1" s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AB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O3893" i="1"/>
  <c r="P3893" i="1" s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AB3892" i="1" s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AB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S3888" i="1" s="1"/>
  <c r="Q3888" i="1"/>
  <c r="P3888" i="1"/>
  <c r="O3888" i="1"/>
  <c r="N3888" i="1"/>
  <c r="L3888" i="1"/>
  <c r="K3888" i="1"/>
  <c r="M3888" i="1" s="1"/>
  <c r="AB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AB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AB3873" i="1" s="1"/>
  <c r="J3873" i="1"/>
  <c r="I3873" i="1"/>
  <c r="H3873" i="1"/>
  <c r="G3873" i="1"/>
  <c r="F3873" i="1"/>
  <c r="E3873" i="1"/>
  <c r="D3873" i="1"/>
  <c r="B3873" i="1"/>
  <c r="A3873" i="1" s="1"/>
  <c r="AB3872" i="1"/>
  <c r="AA3872" i="1"/>
  <c r="Y3872" i="1"/>
  <c r="X3872" i="1"/>
  <c r="Z3872" i="1" s="1"/>
  <c r="W3872" i="1"/>
  <c r="U3872" i="1"/>
  <c r="T3872" i="1"/>
  <c r="V3872" i="1" s="1"/>
  <c r="R3872" i="1"/>
  <c r="S3872" i="1" s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V3537" i="1"/>
  <c r="U3537" i="1"/>
  <c r="T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AB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AB3514" i="1" s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AB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AB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AB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AB3498" i="1" s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AB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M3494" i="1" s="1"/>
  <c r="AB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AB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V3204" i="1" s="1"/>
  <c r="T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V3196" i="1"/>
  <c r="U3196" i="1"/>
  <c r="T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M3167" i="1"/>
  <c r="L3167" i="1"/>
  <c r="K3167" i="1"/>
  <c r="J3167" i="1"/>
  <c r="I3167" i="1"/>
  <c r="AB3167" i="1" s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U3164" i="1"/>
  <c r="T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V3163" i="1"/>
  <c r="U3163" i="1"/>
  <c r="T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AB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P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AB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AB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AB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AB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AB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AB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AB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AB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S2605" i="1" s="1"/>
  <c r="Q2605" i="1"/>
  <c r="P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S2604" i="1"/>
  <c r="R2604" i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S2597" i="1" s="1"/>
  <c r="Q2597" i="1"/>
  <c r="P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S2596" i="1"/>
  <c r="R2596" i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P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S2592" i="1"/>
  <c r="R2592" i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P2589" i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S2588" i="1"/>
  <c r="R2588" i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S2564" i="1"/>
  <c r="R2564" i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O2563" i="1"/>
  <c r="N2563" i="1"/>
  <c r="P2563" i="1" s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R2562" i="1"/>
  <c r="Q2562" i="1"/>
  <c r="S2562" i="1" s="1"/>
  <c r="O2562" i="1"/>
  <c r="P2562" i="1" s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R2558" i="1"/>
  <c r="Q2558" i="1"/>
  <c r="S2558" i="1" s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P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S2556" i="1"/>
  <c r="R2556" i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O2555" i="1"/>
  <c r="N2555" i="1"/>
  <c r="P2555" i="1" s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R2554" i="1"/>
  <c r="Q2554" i="1"/>
  <c r="S2554" i="1" s="1"/>
  <c r="O2554" i="1"/>
  <c r="P2554" i="1" s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S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O2551" i="1"/>
  <c r="N2551" i="1"/>
  <c r="P2551" i="1" s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R2550" i="1"/>
  <c r="Q2550" i="1"/>
  <c r="S2550" i="1" s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S2549" i="1" s="1"/>
  <c r="Q2549" i="1"/>
  <c r="P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S2548" i="1"/>
  <c r="R2548" i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O2547" i="1"/>
  <c r="N2547" i="1"/>
  <c r="P2547" i="1" s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R2546" i="1"/>
  <c r="Q2546" i="1"/>
  <c r="S2546" i="1" s="1"/>
  <c r="O2546" i="1"/>
  <c r="P2546" i="1" s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S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P2541" i="1"/>
  <c r="O2541" i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S2540" i="1"/>
  <c r="R2540" i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O2539" i="1"/>
  <c r="N2539" i="1"/>
  <c r="P2539" i="1" s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R2534" i="1"/>
  <c r="Q2534" i="1"/>
  <c r="S2534" i="1" s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S2532" i="1"/>
  <c r="R2532" i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O2531" i="1"/>
  <c r="N2531" i="1"/>
  <c r="P2531" i="1" s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R2530" i="1"/>
  <c r="Q2530" i="1"/>
  <c r="S2530" i="1" s="1"/>
  <c r="O2530" i="1"/>
  <c r="P2530" i="1" s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S2528" i="1"/>
  <c r="R2528" i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R2526" i="1"/>
  <c r="Q2526" i="1"/>
  <c r="S2526" i="1" s="1"/>
  <c r="O2526" i="1"/>
  <c r="P2526" i="1" s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P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S2524" i="1"/>
  <c r="R2524" i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P2517" i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S2516" i="1"/>
  <c r="R2516" i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P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S2512" i="1"/>
  <c r="R2512" i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P2509" i="1"/>
  <c r="O2509" i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S2508" i="1"/>
  <c r="R2508" i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P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S2464" i="1"/>
  <c r="R2464" i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P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S2456" i="1"/>
  <c r="R2456" i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P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P2449" i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S2448" i="1"/>
  <c r="R2448" i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R2444" i="1"/>
  <c r="Q2444" i="1"/>
  <c r="S2444" i="1" s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S2440" i="1"/>
  <c r="R2440" i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P2439" i="1"/>
  <c r="O2439" i="1"/>
  <c r="N2439" i="1"/>
  <c r="L2439" i="1"/>
  <c r="K2439" i="1"/>
  <c r="M2439" i="1" s="1"/>
  <c r="J2439" i="1"/>
  <c r="AB2439" i="1" s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R2436" i="1"/>
  <c r="Q2436" i="1"/>
  <c r="S2436" i="1" s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P2433" i="1"/>
  <c r="O2433" i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S2432" i="1"/>
  <c r="R2432" i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K2431" i="1"/>
  <c r="M2431" i="1" s="1"/>
  <c r="J2431" i="1"/>
  <c r="AB2431" i="1" s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R2428" i="1"/>
  <c r="Q2428" i="1"/>
  <c r="S2428" i="1" s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P2423" i="1"/>
  <c r="O2423" i="1"/>
  <c r="N2423" i="1"/>
  <c r="L2423" i="1"/>
  <c r="K2423" i="1"/>
  <c r="M2423" i="1" s="1"/>
  <c r="J2423" i="1"/>
  <c r="AB2423" i="1" s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O2421" i="1"/>
  <c r="N2421" i="1"/>
  <c r="P2421" i="1" s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AB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AB2399" i="1" s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AB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AB2383" i="1" s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V2380" i="1"/>
  <c r="U2380" i="1"/>
  <c r="T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AB2367" i="1" s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V2364" i="1"/>
  <c r="U2364" i="1"/>
  <c r="T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V2348" i="1"/>
  <c r="U2348" i="1"/>
  <c r="T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V2332" i="1"/>
  <c r="U2332" i="1"/>
  <c r="T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M2319" i="1"/>
  <c r="L2319" i="1"/>
  <c r="K2319" i="1"/>
  <c r="J2319" i="1"/>
  <c r="I2319" i="1"/>
  <c r="AB2319" i="1" s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V2316" i="1"/>
  <c r="U2316" i="1"/>
  <c r="T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AB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V2256" i="1"/>
  <c r="U2256" i="1"/>
  <c r="T2256" i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V2224" i="1"/>
  <c r="U2224" i="1"/>
  <c r="T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M2191" i="1"/>
  <c r="L2191" i="1"/>
  <c r="K2191" i="1"/>
  <c r="J2191" i="1"/>
  <c r="I2191" i="1"/>
  <c r="AB2191" i="1" s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V2180" i="1" s="1"/>
  <c r="T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M2175" i="1"/>
  <c r="L2175" i="1"/>
  <c r="K2175" i="1"/>
  <c r="J2175" i="1"/>
  <c r="I2175" i="1"/>
  <c r="AB2175" i="1" s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V2172" i="1"/>
  <c r="U2172" i="1"/>
  <c r="T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V2160" i="1"/>
  <c r="U2160" i="1"/>
  <c r="T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M2143" i="1"/>
  <c r="L2143" i="1"/>
  <c r="K2143" i="1"/>
  <c r="J2143" i="1"/>
  <c r="I2143" i="1"/>
  <c r="AB2143" i="1" s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AB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L2127" i="1"/>
  <c r="K2127" i="1"/>
  <c r="J2127" i="1"/>
  <c r="I2127" i="1"/>
  <c r="AB2127" i="1" s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V2124" i="1"/>
  <c r="U2124" i="1"/>
  <c r="T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M2111" i="1"/>
  <c r="L2111" i="1"/>
  <c r="K2111" i="1"/>
  <c r="J2111" i="1"/>
  <c r="I2111" i="1"/>
  <c r="AB2111" i="1" s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V2108" i="1"/>
  <c r="U2108" i="1"/>
  <c r="T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V2092" i="1"/>
  <c r="U2092" i="1"/>
  <c r="T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V2076" i="1"/>
  <c r="U2076" i="1"/>
  <c r="T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M2063" i="1"/>
  <c r="L2063" i="1"/>
  <c r="K2063" i="1"/>
  <c r="J2063" i="1"/>
  <c r="I2063" i="1"/>
  <c r="AB2063" i="1" s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V2060" i="1"/>
  <c r="U2060" i="1"/>
  <c r="T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M2047" i="1"/>
  <c r="L2047" i="1"/>
  <c r="K2047" i="1"/>
  <c r="J2047" i="1"/>
  <c r="I2047" i="1"/>
  <c r="AB2047" i="1" s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V2044" i="1"/>
  <c r="U2044" i="1"/>
  <c r="T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V2028" i="1"/>
  <c r="U2028" i="1"/>
  <c r="T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U2012" i="1"/>
  <c r="T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U1996" i="1"/>
  <c r="T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V1980" i="1"/>
  <c r="U1980" i="1"/>
  <c r="T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M1967" i="1"/>
  <c r="L1967" i="1"/>
  <c r="K1967" i="1"/>
  <c r="J1967" i="1"/>
  <c r="I1967" i="1"/>
  <c r="AB1967" i="1" s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V1964" i="1"/>
  <c r="U1964" i="1"/>
  <c r="T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V1948" i="1"/>
  <c r="U1948" i="1"/>
  <c r="T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M1935" i="1"/>
  <c r="L1935" i="1"/>
  <c r="K1935" i="1"/>
  <c r="J1935" i="1"/>
  <c r="I1935" i="1"/>
  <c r="AB1935" i="1" s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V1932" i="1"/>
  <c r="U1932" i="1"/>
  <c r="T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V1920" i="1" s="1"/>
  <c r="T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V1916" i="1"/>
  <c r="U1916" i="1"/>
  <c r="T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M1903" i="1"/>
  <c r="L1903" i="1"/>
  <c r="K1903" i="1"/>
  <c r="J1903" i="1"/>
  <c r="I1903" i="1"/>
  <c r="AB1903" i="1" s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AB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U1900" i="1"/>
  <c r="T1900" i="1"/>
  <c r="R1900" i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V1884" i="1"/>
  <c r="U1884" i="1"/>
  <c r="T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M1871" i="1"/>
  <c r="L1871" i="1"/>
  <c r="K1871" i="1"/>
  <c r="J1871" i="1"/>
  <c r="I1871" i="1"/>
  <c r="AB1871" i="1" s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AB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V1868" i="1"/>
  <c r="U1868" i="1"/>
  <c r="T1868" i="1"/>
  <c r="R1868" i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V1852" i="1"/>
  <c r="U1852" i="1"/>
  <c r="T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AB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AB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AB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AB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AB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AB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AB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AB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AB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AB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AB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AB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AB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R1180" i="1"/>
  <c r="Q1180" i="1"/>
  <c r="S1180" i="1" s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M1175" i="1" s="1"/>
  <c r="J1175" i="1"/>
  <c r="AB1175" i="1" s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O1173" i="1"/>
  <c r="N1173" i="1"/>
  <c r="P1173" i="1" s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R1172" i="1"/>
  <c r="Q1172" i="1"/>
  <c r="S1172" i="1" s="1"/>
  <c r="O1172" i="1"/>
  <c r="P1172" i="1" s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S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O1165" i="1"/>
  <c r="N1165" i="1"/>
  <c r="P1165" i="1" s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R1164" i="1"/>
  <c r="Q1164" i="1"/>
  <c r="S1164" i="1" s="1"/>
  <c r="O1164" i="1"/>
  <c r="P1164" i="1" s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M1159" i="1" s="1"/>
  <c r="J1159" i="1"/>
  <c r="AB1159" i="1" s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O1157" i="1"/>
  <c r="N1157" i="1"/>
  <c r="P1157" i="1" s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R1156" i="1"/>
  <c r="Q1156" i="1"/>
  <c r="S1156" i="1" s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R1148" i="1"/>
  <c r="Q1148" i="1"/>
  <c r="S1148" i="1" s="1"/>
  <c r="O1148" i="1"/>
  <c r="P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L419" i="1"/>
  <c r="M419" i="1" s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P418" i="1" s="1"/>
  <c r="N418" i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S413" i="1" s="1"/>
  <c r="Q413" i="1"/>
  <c r="P413" i="1"/>
  <c r="O413" i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L411" i="1"/>
  <c r="M411" i="1" s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S409" i="1" s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P402" i="1" s="1"/>
  <c r="N402" i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M395" i="1" s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P394" i="1" s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P386" i="1" s="1"/>
  <c r="N386" i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M379" i="1" s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L371" i="1"/>
  <c r="M371" i="1" s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P370" i="1" s="1"/>
  <c r="N370" i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P365" i="1"/>
  <c r="O365" i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M355" i="1" s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P354" i="1" s="1"/>
  <c r="N354" i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P346" i="1" s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M339" i="1" s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P338" i="1" s="1"/>
  <c r="N338" i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S325" i="1" s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L323" i="1"/>
  <c r="M323" i="1" s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P322" i="1" s="1"/>
  <c r="N322" i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P314" i="1" s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L307" i="1"/>
  <c r="M307" i="1" s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P306" i="1" s="1"/>
  <c r="N306" i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P298" i="1" s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P282" i="1" s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M275" i="1" s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P266" i="1" s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S261" i="1" s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L259" i="1"/>
  <c r="M259" i="1" s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P258" i="1" s="1"/>
  <c r="N258" i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L251" i="1"/>
  <c r="M251" i="1" s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P250" i="1" s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L243" i="1"/>
  <c r="M243" i="1" s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P242" i="1" s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P234" i="1" s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L227" i="1"/>
  <c r="M227" i="1" s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P226" i="1" s="1"/>
  <c r="N226" i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P218" i="1" s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P210" i="1" s="1"/>
  <c r="N210" i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P202" i="1" s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P194" i="1" s="1"/>
  <c r="N194" i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P186" i="1" s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L179" i="1"/>
  <c r="M179" i="1" s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P178" i="1" s="1"/>
  <c r="N178" i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P162" i="1" s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L147" i="1"/>
  <c r="M147" i="1" s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P146" i="1" s="1"/>
  <c r="N146" i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M139" i="1" s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P130" i="1" s="1"/>
  <c r="N130" i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L115" i="1"/>
  <c r="M115" i="1" s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P114" i="1" s="1"/>
  <c r="N114" i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P106" i="1" s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L99" i="1"/>
  <c r="M99" i="1" s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P98" i="1" s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P93" i="1"/>
  <c r="O93" i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L91" i="1"/>
  <c r="M91" i="1" s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L83" i="1"/>
  <c r="M83" i="1" s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P82" i="1" s="1"/>
  <c r="N82" i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L67" i="1"/>
  <c r="M67" i="1" s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P66" i="1" s="1"/>
  <c r="N66" i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L59" i="1"/>
  <c r="M59" i="1" s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P58" i="1" s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P50" i="1" s="1"/>
  <c r="N50" i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P34" i="1" s="1"/>
  <c r="N34" i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P18" i="1" s="1"/>
  <c r="N18" i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P10" i="1" s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AB7" i="1" l="1"/>
  <c r="AB9" i="1"/>
  <c r="AB14" i="1"/>
  <c r="AB16" i="1"/>
  <c r="AB23" i="1"/>
  <c r="AB25" i="1"/>
  <c r="AB30" i="1"/>
  <c r="AB32" i="1"/>
  <c r="AB39" i="1"/>
  <c r="AB41" i="1"/>
  <c r="AB46" i="1"/>
  <c r="AB48" i="1"/>
  <c r="AB55" i="1"/>
  <c r="AB57" i="1"/>
  <c r="AB62" i="1"/>
  <c r="AB64" i="1"/>
  <c r="AB71" i="1"/>
  <c r="AB73" i="1"/>
  <c r="AB78" i="1"/>
  <c r="AB80" i="1"/>
  <c r="AB87" i="1"/>
  <c r="AB89" i="1"/>
  <c r="AB94" i="1"/>
  <c r="AB96" i="1"/>
  <c r="AB103" i="1"/>
  <c r="AB105" i="1"/>
  <c r="AB110" i="1"/>
  <c r="AB112" i="1"/>
  <c r="AB119" i="1"/>
  <c r="AB121" i="1"/>
  <c r="AB126" i="1"/>
  <c r="AB128" i="1"/>
  <c r="AB135" i="1"/>
  <c r="AB137" i="1"/>
  <c r="AB142" i="1"/>
  <c r="AB144" i="1"/>
  <c r="AB151" i="1"/>
  <c r="AB153" i="1"/>
  <c r="AB158" i="1"/>
  <c r="AB160" i="1"/>
  <c r="AB167" i="1"/>
  <c r="AB169" i="1"/>
  <c r="AB174" i="1"/>
  <c r="AB176" i="1"/>
  <c r="AB183" i="1"/>
  <c r="AB185" i="1"/>
  <c r="AB190" i="1"/>
  <c r="AB192" i="1"/>
  <c r="AB199" i="1"/>
  <c r="AB201" i="1"/>
  <c r="AB206" i="1"/>
  <c r="AB208" i="1"/>
  <c r="AB215" i="1"/>
  <c r="AB217" i="1"/>
  <c r="AB222" i="1"/>
  <c r="AB224" i="1"/>
  <c r="AB231" i="1"/>
  <c r="AB233" i="1"/>
  <c r="AB238" i="1"/>
  <c r="AB240" i="1"/>
  <c r="AB247" i="1"/>
  <c r="AB249" i="1"/>
  <c r="AB254" i="1"/>
  <c r="AB256" i="1"/>
  <c r="AB263" i="1"/>
  <c r="AB265" i="1"/>
  <c r="AB270" i="1"/>
  <c r="AB272" i="1"/>
  <c r="AB279" i="1"/>
  <c r="AB281" i="1"/>
  <c r="AB286" i="1"/>
  <c r="AB288" i="1"/>
  <c r="AB295" i="1"/>
  <c r="AB297" i="1"/>
  <c r="AB302" i="1"/>
  <c r="AB304" i="1"/>
  <c r="AB311" i="1"/>
  <c r="AB313" i="1"/>
  <c r="AB318" i="1"/>
  <c r="AB320" i="1"/>
  <c r="AB327" i="1"/>
  <c r="AB329" i="1"/>
  <c r="AB334" i="1"/>
  <c r="AB336" i="1"/>
  <c r="AB343" i="1"/>
  <c r="AB345" i="1"/>
  <c r="AB350" i="1"/>
  <c r="AB352" i="1"/>
  <c r="AB359" i="1"/>
  <c r="AB361" i="1"/>
  <c r="AB366" i="1"/>
  <c r="AB368" i="1"/>
  <c r="AB375" i="1"/>
  <c r="AB377" i="1"/>
  <c r="AB382" i="1"/>
  <c r="AB384" i="1"/>
  <c r="AB391" i="1"/>
  <c r="AB393" i="1"/>
  <c r="AB398" i="1"/>
  <c r="AB400" i="1"/>
  <c r="AB407" i="1"/>
  <c r="AB409" i="1"/>
  <c r="AB414" i="1"/>
  <c r="AB416" i="1"/>
  <c r="AB423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6" i="1"/>
  <c r="AB479" i="1"/>
  <c r="AB482" i="1"/>
  <c r="AB485" i="1"/>
  <c r="AB489" i="1"/>
  <c r="AB492" i="1"/>
  <c r="AB495" i="1"/>
  <c r="AB498" i="1"/>
  <c r="AB505" i="1"/>
  <c r="AB508" i="1"/>
  <c r="AB511" i="1"/>
  <c r="AB514" i="1"/>
  <c r="AB521" i="1"/>
  <c r="AB524" i="1"/>
  <c r="AB527" i="1"/>
  <c r="AB530" i="1"/>
  <c r="AB537" i="1"/>
  <c r="AB540" i="1"/>
  <c r="AB543" i="1"/>
  <c r="AB546" i="1"/>
  <c r="AB553" i="1"/>
  <c r="AB556" i="1"/>
  <c r="AB559" i="1"/>
  <c r="AB562" i="1"/>
  <c r="AB569" i="1"/>
  <c r="AB572" i="1"/>
  <c r="AB575" i="1"/>
  <c r="AB578" i="1"/>
  <c r="AB585" i="1"/>
  <c r="AB588" i="1"/>
  <c r="AB591" i="1"/>
  <c r="AB594" i="1"/>
  <c r="AB601" i="1"/>
  <c r="AB604" i="1"/>
  <c r="AB607" i="1"/>
  <c r="AB610" i="1"/>
  <c r="AB617" i="1"/>
  <c r="AB620" i="1"/>
  <c r="AB623" i="1"/>
  <c r="AB626" i="1"/>
  <c r="AB633" i="1"/>
  <c r="AB636" i="1"/>
  <c r="AB639" i="1"/>
  <c r="AB642" i="1"/>
  <c r="AB649" i="1"/>
  <c r="AB652" i="1"/>
  <c r="AB655" i="1"/>
  <c r="AB658" i="1"/>
  <c r="AB665" i="1"/>
  <c r="AB668" i="1"/>
  <c r="AB671" i="1"/>
  <c r="AB674" i="1"/>
  <c r="AB681" i="1"/>
  <c r="AB684" i="1"/>
  <c r="AB687" i="1"/>
  <c r="AB690" i="1"/>
  <c r="AB697" i="1"/>
  <c r="AB700" i="1"/>
  <c r="AB703" i="1"/>
  <c r="AB706" i="1"/>
  <c r="AB713" i="1"/>
  <c r="AB716" i="1"/>
  <c r="AB720" i="1"/>
  <c r="AB724" i="1"/>
  <c r="AB728" i="1"/>
  <c r="AB732" i="1"/>
  <c r="AB736" i="1"/>
  <c r="AB740" i="1"/>
  <c r="AB746" i="1"/>
  <c r="AB753" i="1"/>
  <c r="AB756" i="1"/>
  <c r="AB762" i="1"/>
  <c r="AB769" i="1"/>
  <c r="AB772" i="1"/>
  <c r="AB778" i="1"/>
  <c r="AB785" i="1"/>
  <c r="AB788" i="1"/>
  <c r="AB794" i="1"/>
  <c r="AB801" i="1"/>
  <c r="AB804" i="1"/>
  <c r="AB810" i="1"/>
  <c r="AB817" i="1"/>
  <c r="AB820" i="1"/>
  <c r="AB826" i="1"/>
  <c r="AB833" i="1"/>
  <c r="AB836" i="1"/>
  <c r="AB842" i="1"/>
  <c r="AB849" i="1"/>
  <c r="AB852" i="1"/>
  <c r="AB858" i="1"/>
  <c r="AB865" i="1"/>
  <c r="AB868" i="1"/>
  <c r="AB874" i="1"/>
  <c r="AB881" i="1"/>
  <c r="AB884" i="1"/>
  <c r="AB890" i="1"/>
  <c r="AB897" i="1"/>
  <c r="AB900" i="1"/>
  <c r="AB906" i="1"/>
  <c r="AB913" i="1"/>
  <c r="AB916" i="1"/>
  <c r="AB922" i="1"/>
  <c r="AB929" i="1"/>
  <c r="AB932" i="1"/>
  <c r="AB938" i="1"/>
  <c r="AB945" i="1"/>
  <c r="AB948" i="1"/>
  <c r="AB954" i="1"/>
  <c r="AB961" i="1"/>
  <c r="AB964" i="1"/>
  <c r="AB970" i="1"/>
  <c r="AB977" i="1"/>
  <c r="AB980" i="1"/>
  <c r="AB986" i="1"/>
  <c r="AB993" i="1"/>
  <c r="AB996" i="1"/>
  <c r="AB1002" i="1"/>
  <c r="AB1009" i="1"/>
  <c r="AB1012" i="1"/>
  <c r="AB1018" i="1"/>
  <c r="AB1025" i="1"/>
  <c r="AB1028" i="1"/>
  <c r="AB1034" i="1"/>
  <c r="AB1041" i="1"/>
  <c r="AB1044" i="1"/>
  <c r="AB1050" i="1"/>
  <c r="AB1057" i="1"/>
  <c r="AB1060" i="1"/>
  <c r="AB1066" i="1"/>
  <c r="AB1073" i="1"/>
  <c r="AB1076" i="1"/>
  <c r="AB1082" i="1"/>
  <c r="AB1089" i="1"/>
  <c r="AB1092" i="1"/>
  <c r="AB1095" i="1"/>
  <c r="AB1098" i="1"/>
  <c r="AB1105" i="1"/>
  <c r="AB1108" i="1"/>
  <c r="AB1111" i="1"/>
  <c r="AB1114" i="1"/>
  <c r="AB1121" i="1"/>
  <c r="AB1124" i="1"/>
  <c r="AB1127" i="1"/>
  <c r="AB1130" i="1"/>
  <c r="AB1137" i="1"/>
  <c r="AB1140" i="1"/>
  <c r="AB1143" i="1"/>
  <c r="AB1151" i="1"/>
  <c r="AB1167" i="1"/>
  <c r="AB2107" i="1"/>
  <c r="AB11" i="1"/>
  <c r="AB27" i="1"/>
  <c r="AB98" i="1"/>
  <c r="AB187" i="1"/>
  <c r="AB315" i="1"/>
  <c r="AB363" i="1"/>
  <c r="AB2171" i="1"/>
  <c r="AB3" i="1"/>
  <c r="AB5" i="1"/>
  <c r="AB12" i="1"/>
  <c r="AB19" i="1"/>
  <c r="AB37" i="1"/>
  <c r="AB51" i="1"/>
  <c r="AB69" i="1"/>
  <c r="AB74" i="1"/>
  <c r="AB85" i="1"/>
  <c r="AB92" i="1"/>
  <c r="AB106" i="1"/>
  <c r="AB124" i="1"/>
  <c r="AB131" i="1"/>
  <c r="AB133" i="1"/>
  <c r="AB138" i="1"/>
  <c r="AB140" i="1"/>
  <c r="AB149" i="1"/>
  <c r="AB156" i="1"/>
  <c r="AB165" i="1"/>
  <c r="AB170" i="1"/>
  <c r="AB172" i="1"/>
  <c r="AB181" i="1"/>
  <c r="AB186" i="1"/>
  <c r="AB202" i="1"/>
  <c r="AB204" i="1"/>
  <c r="AB211" i="1"/>
  <c r="AB213" i="1"/>
  <c r="AB218" i="1"/>
  <c r="AB229" i="1"/>
  <c r="AB236" i="1"/>
  <c r="AB250" i="1"/>
  <c r="AB252" i="1"/>
  <c r="AB261" i="1"/>
  <c r="AB266" i="1"/>
  <c r="AB268" i="1"/>
  <c r="AB277" i="1"/>
  <c r="AB282" i="1"/>
  <c r="AB284" i="1"/>
  <c r="AB293" i="1"/>
  <c r="AB298" i="1"/>
  <c r="AB300" i="1"/>
  <c r="AB309" i="1"/>
  <c r="AB314" i="1"/>
  <c r="AB316" i="1"/>
  <c r="AB325" i="1"/>
  <c r="AB330" i="1"/>
  <c r="AB332" i="1"/>
  <c r="AB341" i="1"/>
  <c r="AB346" i="1"/>
  <c r="AB348" i="1"/>
  <c r="AB357" i="1"/>
  <c r="AB362" i="1"/>
  <c r="AB364" i="1"/>
  <c r="AB373" i="1"/>
  <c r="AB378" i="1"/>
  <c r="AB380" i="1"/>
  <c r="AB389" i="1"/>
  <c r="AB394" i="1"/>
  <c r="AB396" i="1"/>
  <c r="AB405" i="1"/>
  <c r="AB410" i="1"/>
  <c r="AB412" i="1"/>
  <c r="AB421" i="1"/>
  <c r="AB475" i="1"/>
  <c r="AB478" i="1"/>
  <c r="AB491" i="1"/>
  <c r="AB494" i="1"/>
  <c r="AB501" i="1"/>
  <c r="AB507" i="1"/>
  <c r="AB510" i="1"/>
  <c r="AB517" i="1"/>
  <c r="AB523" i="1"/>
  <c r="AB526" i="1"/>
  <c r="AB533" i="1"/>
  <c r="AB539" i="1"/>
  <c r="AB542" i="1"/>
  <c r="AB549" i="1"/>
  <c r="AB555" i="1"/>
  <c r="AB558" i="1"/>
  <c r="AB565" i="1"/>
  <c r="AB571" i="1"/>
  <c r="AB574" i="1"/>
  <c r="AB581" i="1"/>
  <c r="AB587" i="1"/>
  <c r="AB590" i="1"/>
  <c r="AB597" i="1"/>
  <c r="AB603" i="1"/>
  <c r="AB606" i="1"/>
  <c r="AB613" i="1"/>
  <c r="AB619" i="1"/>
  <c r="AB622" i="1"/>
  <c r="AB629" i="1"/>
  <c r="AB632" i="1"/>
  <c r="AB635" i="1"/>
  <c r="AB638" i="1"/>
  <c r="AB645" i="1"/>
  <c r="AB648" i="1"/>
  <c r="AB651" i="1"/>
  <c r="AB654" i="1"/>
  <c r="AB661" i="1"/>
  <c r="AB664" i="1"/>
  <c r="AB667" i="1"/>
  <c r="AB670" i="1"/>
  <c r="AB677" i="1"/>
  <c r="AB680" i="1"/>
  <c r="AB683" i="1"/>
  <c r="AB686" i="1"/>
  <c r="AB693" i="1"/>
  <c r="AB696" i="1"/>
  <c r="AB699" i="1"/>
  <c r="AB702" i="1"/>
  <c r="AB709" i="1"/>
  <c r="AB712" i="1"/>
  <c r="AB715" i="1"/>
  <c r="AB719" i="1"/>
  <c r="AB723" i="1"/>
  <c r="AB727" i="1"/>
  <c r="AB731" i="1"/>
  <c r="AB735" i="1"/>
  <c r="AB739" i="1"/>
  <c r="AB742" i="1"/>
  <c r="AB749" i="1"/>
  <c r="AB752" i="1"/>
  <c r="AB755" i="1"/>
  <c r="AB758" i="1"/>
  <c r="AB765" i="1"/>
  <c r="AB768" i="1"/>
  <c r="AB771" i="1"/>
  <c r="AB774" i="1"/>
  <c r="AB781" i="1"/>
  <c r="AB784" i="1"/>
  <c r="AB787" i="1"/>
  <c r="AB790" i="1"/>
  <c r="AB797" i="1"/>
  <c r="AB800" i="1"/>
  <c r="AB803" i="1"/>
  <c r="AB806" i="1"/>
  <c r="AB813" i="1"/>
  <c r="AB816" i="1"/>
  <c r="AB819" i="1"/>
  <c r="AB822" i="1"/>
  <c r="AB829" i="1"/>
  <c r="AB832" i="1"/>
  <c r="AB835" i="1"/>
  <c r="AB838" i="1"/>
  <c r="AB845" i="1"/>
  <c r="AB848" i="1"/>
  <c r="AB851" i="1"/>
  <c r="AB854" i="1"/>
  <c r="AB861" i="1"/>
  <c r="AB864" i="1"/>
  <c r="AB867" i="1"/>
  <c r="AB870" i="1"/>
  <c r="AB877" i="1"/>
  <c r="AB880" i="1"/>
  <c r="AB883" i="1"/>
  <c r="AB886" i="1"/>
  <c r="AB893" i="1"/>
  <c r="AB896" i="1"/>
  <c r="AB899" i="1"/>
  <c r="AB902" i="1"/>
  <c r="AB909" i="1"/>
  <c r="AB912" i="1"/>
  <c r="AB915" i="1"/>
  <c r="AB918" i="1"/>
  <c r="AB925" i="1"/>
  <c r="AB928" i="1"/>
  <c r="AB931" i="1"/>
  <c r="AB934" i="1"/>
  <c r="AB941" i="1"/>
  <c r="AB944" i="1"/>
  <c r="AB947" i="1"/>
  <c r="AB950" i="1"/>
  <c r="AB957" i="1"/>
  <c r="AB960" i="1"/>
  <c r="AB963" i="1"/>
  <c r="AB966" i="1"/>
  <c r="AB973" i="1"/>
  <c r="AB976" i="1"/>
  <c r="AB979" i="1"/>
  <c r="AB982" i="1"/>
  <c r="AB989" i="1"/>
  <c r="AB992" i="1"/>
  <c r="AB995" i="1"/>
  <c r="AB998" i="1"/>
  <c r="AB1005" i="1"/>
  <c r="AB1008" i="1"/>
  <c r="AB1011" i="1"/>
  <c r="AB1014" i="1"/>
  <c r="AB1021" i="1"/>
  <c r="AB1024" i="1"/>
  <c r="AB1027" i="1"/>
  <c r="AB1030" i="1"/>
  <c r="AB1037" i="1"/>
  <c r="AB1040" i="1"/>
  <c r="AB1043" i="1"/>
  <c r="AB1046" i="1"/>
  <c r="AB1053" i="1"/>
  <c r="AB1059" i="1"/>
  <c r="AB1062" i="1"/>
  <c r="AB1069" i="1"/>
  <c r="AB1075" i="1"/>
  <c r="AB1078" i="1"/>
  <c r="AB1085" i="1"/>
  <c r="AB1091" i="1"/>
  <c r="AB1094" i="1"/>
  <c r="AB1101" i="1"/>
  <c r="AB1107" i="1"/>
  <c r="AB1110" i="1"/>
  <c r="AB1117" i="1"/>
  <c r="AB1123" i="1"/>
  <c r="AB1126" i="1"/>
  <c r="AB1133" i="1"/>
  <c r="AB1139" i="1"/>
  <c r="AB1142" i="1"/>
  <c r="AB1171" i="1"/>
  <c r="AB2011" i="1"/>
  <c r="AB75" i="1"/>
  <c r="AB123" i="1"/>
  <c r="AB162" i="1"/>
  <c r="AB171" i="1"/>
  <c r="AB219" i="1"/>
  <c r="AB242" i="1"/>
  <c r="AB331" i="1"/>
  <c r="AB347" i="1"/>
  <c r="AB515" i="1"/>
  <c r="AB2091" i="1"/>
  <c r="AB10" i="1"/>
  <c r="AB21" i="1"/>
  <c r="AB26" i="1"/>
  <c r="AB28" i="1"/>
  <c r="AB42" i="1"/>
  <c r="AB44" i="1"/>
  <c r="AB53" i="1"/>
  <c r="AB58" i="1"/>
  <c r="AB60" i="1"/>
  <c r="AB76" i="1"/>
  <c r="AB90" i="1"/>
  <c r="AB101" i="1"/>
  <c r="AB108" i="1"/>
  <c r="AB117" i="1"/>
  <c r="AB122" i="1"/>
  <c r="AB154" i="1"/>
  <c r="AB163" i="1"/>
  <c r="AB188" i="1"/>
  <c r="AB195" i="1"/>
  <c r="AB197" i="1"/>
  <c r="AB220" i="1"/>
  <c r="AB234" i="1"/>
  <c r="AB245" i="1"/>
  <c r="AB6" i="1"/>
  <c r="AB8" i="1"/>
  <c r="AB15" i="1"/>
  <c r="AB17" i="1"/>
  <c r="AB22" i="1"/>
  <c r="AB24" i="1"/>
  <c r="AB31" i="1"/>
  <c r="AB33" i="1"/>
  <c r="AB38" i="1"/>
  <c r="AB40" i="1"/>
  <c r="AB47" i="1"/>
  <c r="AB49" i="1"/>
  <c r="AB54" i="1"/>
  <c r="AB56" i="1"/>
  <c r="AB63" i="1"/>
  <c r="AB65" i="1"/>
  <c r="AB70" i="1"/>
  <c r="AB72" i="1"/>
  <c r="AB79" i="1"/>
  <c r="AB81" i="1"/>
  <c r="AB86" i="1"/>
  <c r="AB88" i="1"/>
  <c r="AB95" i="1"/>
  <c r="AB97" i="1"/>
  <c r="AB102" i="1"/>
  <c r="AB104" i="1"/>
  <c r="AB111" i="1"/>
  <c r="AB113" i="1"/>
  <c r="AB118" i="1"/>
  <c r="AB120" i="1"/>
  <c r="AB127" i="1"/>
  <c r="AB129" i="1"/>
  <c r="AB134" i="1"/>
  <c r="AB136" i="1"/>
  <c r="AB143" i="1"/>
  <c r="AB145" i="1"/>
  <c r="AB150" i="1"/>
  <c r="AB152" i="1"/>
  <c r="AB159" i="1"/>
  <c r="AB161" i="1"/>
  <c r="AB166" i="1"/>
  <c r="AB168" i="1"/>
  <c r="AB175" i="1"/>
  <c r="AB177" i="1"/>
  <c r="AB182" i="1"/>
  <c r="AB184" i="1"/>
  <c r="AB191" i="1"/>
  <c r="AB193" i="1"/>
  <c r="AB198" i="1"/>
  <c r="AB200" i="1"/>
  <c r="AB207" i="1"/>
  <c r="AB209" i="1"/>
  <c r="AB214" i="1"/>
  <c r="AB216" i="1"/>
  <c r="AB223" i="1"/>
  <c r="AB225" i="1"/>
  <c r="AB230" i="1"/>
  <c r="AB232" i="1"/>
  <c r="AB239" i="1"/>
  <c r="AB241" i="1"/>
  <c r="AB246" i="1"/>
  <c r="AB248" i="1"/>
  <c r="AB255" i="1"/>
  <c r="AB257" i="1"/>
  <c r="AB262" i="1"/>
  <c r="AB264" i="1"/>
  <c r="AB271" i="1"/>
  <c r="AB273" i="1"/>
  <c r="AB278" i="1"/>
  <c r="AB280" i="1"/>
  <c r="AB287" i="1"/>
  <c r="AB289" i="1"/>
  <c r="AB294" i="1"/>
  <c r="AB296" i="1"/>
  <c r="AB303" i="1"/>
  <c r="AB305" i="1"/>
  <c r="AB310" i="1"/>
  <c r="AB312" i="1"/>
  <c r="AB319" i="1"/>
  <c r="AB321" i="1"/>
  <c r="AB326" i="1"/>
  <c r="AB328" i="1"/>
  <c r="AB335" i="1"/>
  <c r="AB337" i="1"/>
  <c r="AB342" i="1"/>
  <c r="AB344" i="1"/>
  <c r="AB351" i="1"/>
  <c r="AB353" i="1"/>
  <c r="AB358" i="1"/>
  <c r="AB360" i="1"/>
  <c r="AB367" i="1"/>
  <c r="AB369" i="1"/>
  <c r="AB374" i="1"/>
  <c r="AB376" i="1"/>
  <c r="AB383" i="1"/>
  <c r="AB385" i="1"/>
  <c r="AB390" i="1"/>
  <c r="AB392" i="1"/>
  <c r="AB399" i="1"/>
  <c r="AB401" i="1"/>
  <c r="AB406" i="1"/>
  <c r="AB408" i="1"/>
  <c r="AB415" i="1"/>
  <c r="AB417" i="1"/>
  <c r="AB422" i="1"/>
  <c r="AB424" i="1"/>
  <c r="AB474" i="1"/>
  <c r="AB481" i="1"/>
  <c r="AB484" i="1"/>
  <c r="AB490" i="1"/>
  <c r="AB497" i="1"/>
  <c r="AB500" i="1"/>
  <c r="AB506" i="1"/>
  <c r="AB513" i="1"/>
  <c r="AB516" i="1"/>
  <c r="AB522" i="1"/>
  <c r="AB529" i="1"/>
  <c r="AB532" i="1"/>
  <c r="AB538" i="1"/>
  <c r="AB545" i="1"/>
  <c r="AB548" i="1"/>
  <c r="AB554" i="1"/>
  <c r="AB561" i="1"/>
  <c r="AB564" i="1"/>
  <c r="AB570" i="1"/>
  <c r="AB577" i="1"/>
  <c r="AB580" i="1"/>
  <c r="AB586" i="1"/>
  <c r="AB593" i="1"/>
  <c r="AB596" i="1"/>
  <c r="AB602" i="1"/>
  <c r="AB609" i="1"/>
  <c r="AB612" i="1"/>
  <c r="AB618" i="1"/>
  <c r="AB625" i="1"/>
  <c r="AB628" i="1"/>
  <c r="AB634" i="1"/>
  <c r="AB644" i="1"/>
  <c r="AB650" i="1"/>
  <c r="AB660" i="1"/>
  <c r="AB666" i="1"/>
  <c r="AB676" i="1"/>
  <c r="AB682" i="1"/>
  <c r="AB692" i="1"/>
  <c r="AB698" i="1"/>
  <c r="AB708" i="1"/>
  <c r="AB714" i="1"/>
  <c r="AB718" i="1"/>
  <c r="AB722" i="1"/>
  <c r="AB726" i="1"/>
  <c r="AB730" i="1"/>
  <c r="AB734" i="1"/>
  <c r="AB738" i="1"/>
  <c r="AB745" i="1"/>
  <c r="AB748" i="1"/>
  <c r="AB751" i="1"/>
  <c r="AB754" i="1"/>
  <c r="AB761" i="1"/>
  <c r="AB764" i="1"/>
  <c r="AB767" i="1"/>
  <c r="AB770" i="1"/>
  <c r="AB777" i="1"/>
  <c r="AB780" i="1"/>
  <c r="AB783" i="1"/>
  <c r="AB786" i="1"/>
  <c r="AB793" i="1"/>
  <c r="AB796" i="1"/>
  <c r="AB799" i="1"/>
  <c r="AB802" i="1"/>
  <c r="AB809" i="1"/>
  <c r="AB812" i="1"/>
  <c r="AB815" i="1"/>
  <c r="AB818" i="1"/>
  <c r="AB825" i="1"/>
  <c r="AB828" i="1"/>
  <c r="AB831" i="1"/>
  <c r="AB834" i="1"/>
  <c r="AB841" i="1"/>
  <c r="AB844" i="1"/>
  <c r="AB847" i="1"/>
  <c r="AB850" i="1"/>
  <c r="AB857" i="1"/>
  <c r="AB860" i="1"/>
  <c r="AB863" i="1"/>
  <c r="AB866" i="1"/>
  <c r="AB873" i="1"/>
  <c r="AB876" i="1"/>
  <c r="AB879" i="1"/>
  <c r="AB882" i="1"/>
  <c r="AB889" i="1"/>
  <c r="AB892" i="1"/>
  <c r="AB895" i="1"/>
  <c r="AB898" i="1"/>
  <c r="AB905" i="1"/>
  <c r="AB908" i="1"/>
  <c r="AB911" i="1"/>
  <c r="AB914" i="1"/>
  <c r="AB921" i="1"/>
  <c r="AB924" i="1"/>
  <c r="AB927" i="1"/>
  <c r="AB930" i="1"/>
  <c r="AB937" i="1"/>
  <c r="AB940" i="1"/>
  <c r="AB943" i="1"/>
  <c r="AB946" i="1"/>
  <c r="AB953" i="1"/>
  <c r="AB956" i="1"/>
  <c r="AB959" i="1"/>
  <c r="AB962" i="1"/>
  <c r="AB969" i="1"/>
  <c r="AB972" i="1"/>
  <c r="AB975" i="1"/>
  <c r="AB978" i="1"/>
  <c r="AB985" i="1"/>
  <c r="AB988" i="1"/>
  <c r="AB991" i="1"/>
  <c r="AB994" i="1"/>
  <c r="AB1001" i="1"/>
  <c r="AB1004" i="1"/>
  <c r="AB1007" i="1"/>
  <c r="AB1010" i="1"/>
  <c r="AB1017" i="1"/>
  <c r="AB1020" i="1"/>
  <c r="AB1023" i="1"/>
  <c r="AB1026" i="1"/>
  <c r="AB1033" i="1"/>
  <c r="AB1036" i="1"/>
  <c r="AB1039" i="1"/>
  <c r="AB1042" i="1"/>
  <c r="AB1049" i="1"/>
  <c r="AB1052" i="1"/>
  <c r="AB1055" i="1"/>
  <c r="AB1058" i="1"/>
  <c r="AB1065" i="1"/>
  <c r="AB1068" i="1"/>
  <c r="AB1071" i="1"/>
  <c r="AB1074" i="1"/>
  <c r="AB1081" i="1"/>
  <c r="AB1084" i="1"/>
  <c r="AB1087" i="1"/>
  <c r="AB1090" i="1"/>
  <c r="AB1097" i="1"/>
  <c r="AB1100" i="1"/>
  <c r="AB1103" i="1"/>
  <c r="AB1106" i="1"/>
  <c r="AB1113" i="1"/>
  <c r="AB1116" i="1"/>
  <c r="AB1122" i="1"/>
  <c r="AB1129" i="1"/>
  <c r="AB1132" i="1"/>
  <c r="AB1138" i="1"/>
  <c r="AB1899" i="1"/>
  <c r="AB2331" i="1"/>
  <c r="AB1262" i="1"/>
  <c r="AB1338" i="1"/>
  <c r="AB1346" i="1"/>
  <c r="AB1502" i="1"/>
  <c r="AB1543" i="1"/>
  <c r="AB1762" i="1"/>
  <c r="AB2311" i="1"/>
  <c r="AB2375" i="1"/>
  <c r="AB4639" i="1"/>
  <c r="Z1144" i="1"/>
  <c r="AB1144" i="1" s="1"/>
  <c r="M1147" i="1"/>
  <c r="AB1147" i="1" s="1"/>
  <c r="Z1148" i="1"/>
  <c r="AB1152" i="1"/>
  <c r="Z1156" i="1"/>
  <c r="Z1164" i="1"/>
  <c r="AB1168" i="1"/>
  <c r="Z1172" i="1"/>
  <c r="Z1180" i="1"/>
  <c r="AB1394" i="1"/>
  <c r="AB1396" i="1"/>
  <c r="AB1403" i="1"/>
  <c r="AB1410" i="1"/>
  <c r="AB1412" i="1"/>
  <c r="AB1419" i="1"/>
  <c r="AB1426" i="1"/>
  <c r="AB1428" i="1"/>
  <c r="AB1435" i="1"/>
  <c r="AB1442" i="1"/>
  <c r="AB1444" i="1"/>
  <c r="AB1451" i="1"/>
  <c r="AB1458" i="1"/>
  <c r="AB1460" i="1"/>
  <c r="AB1467" i="1"/>
  <c r="AB1474" i="1"/>
  <c r="AB1476" i="1"/>
  <c r="AB1483" i="1"/>
  <c r="AB1490" i="1"/>
  <c r="AB1492" i="1"/>
  <c r="AB1499" i="1"/>
  <c r="AB1506" i="1"/>
  <c r="AB1508" i="1"/>
  <c r="AB1515" i="1"/>
  <c r="AB1522" i="1"/>
  <c r="AB1524" i="1"/>
  <c r="AB1531" i="1"/>
  <c r="AB1538" i="1"/>
  <c r="AB1540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59" i="1"/>
  <c r="AB1675" i="1"/>
  <c r="AB1680" i="1"/>
  <c r="AB1691" i="1"/>
  <c r="AB1702" i="1"/>
  <c r="AB1707" i="1"/>
  <c r="AB1723" i="1"/>
  <c r="AB1739" i="1"/>
  <c r="AB1744" i="1"/>
  <c r="AB1755" i="1"/>
  <c r="AB1766" i="1"/>
  <c r="AB1771" i="1"/>
  <c r="AB1787" i="1"/>
  <c r="AB1803" i="1"/>
  <c r="AB1808" i="1"/>
  <c r="AB1819" i="1"/>
  <c r="AB1830" i="1"/>
  <c r="AB1842" i="1"/>
  <c r="AB1858" i="1"/>
  <c r="AB1926" i="1"/>
  <c r="AB1929" i="1"/>
  <c r="AB1954" i="1"/>
  <c r="AB2002" i="1"/>
  <c r="AB2018" i="1"/>
  <c r="AB2034" i="1"/>
  <c r="AB2039" i="1"/>
  <c r="AB2057" i="1"/>
  <c r="AB2073" i="1"/>
  <c r="AB2098" i="1"/>
  <c r="AB2137" i="1"/>
  <c r="AB2169" i="1"/>
  <c r="AB2182" i="1"/>
  <c r="AB2185" i="1"/>
  <c r="AB2242" i="1"/>
  <c r="AB2286" i="1"/>
  <c r="AB2290" i="1"/>
  <c r="AB2310" i="1"/>
  <c r="AB2313" i="1"/>
  <c r="AB2354" i="1"/>
  <c r="AB2358" i="1"/>
  <c r="AB2361" i="1"/>
  <c r="AB2377" i="1"/>
  <c r="AB1186" i="1"/>
  <c r="AB1198" i="1"/>
  <c r="AB1230" i="1"/>
  <c r="AB1258" i="1"/>
  <c r="AB1266" i="1"/>
  <c r="AB1286" i="1"/>
  <c r="AB1322" i="1"/>
  <c r="AB1334" i="1"/>
  <c r="AB1350" i="1"/>
  <c r="AB1358" i="1"/>
  <c r="AB1382" i="1"/>
  <c r="AB1390" i="1"/>
  <c r="AB1406" i="1"/>
  <c r="AB1447" i="1"/>
  <c r="AB1463" i="1"/>
  <c r="AB1470" i="1"/>
  <c r="AB1479" i="1"/>
  <c r="AB1527" i="1"/>
  <c r="AB1534" i="1"/>
  <c r="AB1746" i="1"/>
  <c r="AB2003" i="1"/>
  <c r="AB2008" i="1"/>
  <c r="AB2216" i="1"/>
  <c r="V1148" i="1"/>
  <c r="S1149" i="1"/>
  <c r="AB1149" i="1" s="1"/>
  <c r="AB1150" i="1"/>
  <c r="P1154" i="1"/>
  <c r="AB1154" i="1" s="1"/>
  <c r="M1155" i="1"/>
  <c r="AB1155" i="1" s="1"/>
  <c r="V1156" i="1"/>
  <c r="S1157" i="1"/>
  <c r="AB1157" i="1" s="1"/>
  <c r="AB1158" i="1"/>
  <c r="P1162" i="1"/>
  <c r="AB1162" i="1" s="1"/>
  <c r="M1163" i="1"/>
  <c r="AB1163" i="1" s="1"/>
  <c r="V1164" i="1"/>
  <c r="S1165" i="1"/>
  <c r="AB1165" i="1" s="1"/>
  <c r="AB1166" i="1"/>
  <c r="P1170" i="1"/>
  <c r="M1171" i="1"/>
  <c r="V1172" i="1"/>
  <c r="S1173" i="1"/>
  <c r="AB1173" i="1" s="1"/>
  <c r="AB1174" i="1"/>
  <c r="P1178" i="1"/>
  <c r="AB1178" i="1" s="1"/>
  <c r="M1179" i="1"/>
  <c r="AB1179" i="1" s="1"/>
  <c r="V1180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8" i="1"/>
  <c r="AB1400" i="1"/>
  <c r="AB1407" i="1"/>
  <c r="AB1414" i="1"/>
  <c r="AB1416" i="1"/>
  <c r="AB1423" i="1"/>
  <c r="AB1430" i="1"/>
  <c r="AB1432" i="1"/>
  <c r="AB1439" i="1"/>
  <c r="AB1446" i="1"/>
  <c r="AB1448" i="1"/>
  <c r="AB1455" i="1"/>
  <c r="AB1462" i="1"/>
  <c r="AB1464" i="1"/>
  <c r="AB1471" i="1"/>
  <c r="AB1478" i="1"/>
  <c r="AB1480" i="1"/>
  <c r="AB1487" i="1"/>
  <c r="AB1494" i="1"/>
  <c r="AB1496" i="1"/>
  <c r="AB1503" i="1"/>
  <c r="AB1510" i="1"/>
  <c r="AB1512" i="1"/>
  <c r="AB1519" i="1"/>
  <c r="AB1526" i="1"/>
  <c r="AB1528" i="1"/>
  <c r="AB1535" i="1"/>
  <c r="AB1542" i="1"/>
  <c r="AB1544" i="1"/>
  <c r="AB1642" i="1"/>
  <c r="M1645" i="1"/>
  <c r="AB1645" i="1" s="1"/>
  <c r="V1646" i="1"/>
  <c r="S1647" i="1"/>
  <c r="AB1647" i="1" s="1"/>
  <c r="P1648" i="1"/>
  <c r="AB1648" i="1" s="1"/>
  <c r="Z1650" i="1"/>
  <c r="AB1658" i="1"/>
  <c r="M1661" i="1"/>
  <c r="AB1661" i="1" s="1"/>
  <c r="V1662" i="1"/>
  <c r="S1663" i="1"/>
  <c r="AB1663" i="1" s="1"/>
  <c r="P1664" i="1"/>
  <c r="AB1664" i="1" s="1"/>
  <c r="Z1666" i="1"/>
  <c r="AB1674" i="1"/>
  <c r="M1677" i="1"/>
  <c r="AB1677" i="1" s="1"/>
  <c r="V1678" i="1"/>
  <c r="S1679" i="1"/>
  <c r="AB1679" i="1" s="1"/>
  <c r="P1680" i="1"/>
  <c r="Z1682" i="1"/>
  <c r="AB1690" i="1"/>
  <c r="M1693" i="1"/>
  <c r="AB1693" i="1" s="1"/>
  <c r="V1694" i="1"/>
  <c r="S1695" i="1"/>
  <c r="AB1695" i="1" s="1"/>
  <c r="P1696" i="1"/>
  <c r="AB1696" i="1" s="1"/>
  <c r="Z1698" i="1"/>
  <c r="AB1706" i="1"/>
  <c r="M1709" i="1"/>
  <c r="AB1709" i="1" s="1"/>
  <c r="V1710" i="1"/>
  <c r="S1711" i="1"/>
  <c r="AB1711" i="1" s="1"/>
  <c r="P1712" i="1"/>
  <c r="AB1712" i="1" s="1"/>
  <c r="Z1714" i="1"/>
  <c r="AB1722" i="1"/>
  <c r="M1725" i="1"/>
  <c r="AB1725" i="1" s="1"/>
  <c r="V1726" i="1"/>
  <c r="S1727" i="1"/>
  <c r="AB1727" i="1" s="1"/>
  <c r="P1728" i="1"/>
  <c r="AB1728" i="1" s="1"/>
  <c r="Z1730" i="1"/>
  <c r="AB1738" i="1"/>
  <c r="M1741" i="1"/>
  <c r="AB1741" i="1" s="1"/>
  <c r="V1742" i="1"/>
  <c r="S1743" i="1"/>
  <c r="AB1743" i="1" s="1"/>
  <c r="P1744" i="1"/>
  <c r="Z1746" i="1"/>
  <c r="AB1754" i="1"/>
  <c r="M1757" i="1"/>
  <c r="AB1757" i="1" s="1"/>
  <c r="V1758" i="1"/>
  <c r="S1759" i="1"/>
  <c r="AB1759" i="1" s="1"/>
  <c r="P1760" i="1"/>
  <c r="AB1760" i="1" s="1"/>
  <c r="Z1762" i="1"/>
  <c r="AB1770" i="1"/>
  <c r="M1773" i="1"/>
  <c r="AB1773" i="1" s="1"/>
  <c r="V1774" i="1"/>
  <c r="S1775" i="1"/>
  <c r="AB1775" i="1" s="1"/>
  <c r="P1776" i="1"/>
  <c r="AB1776" i="1" s="1"/>
  <c r="Z1778" i="1"/>
  <c r="AB1786" i="1"/>
  <c r="M1789" i="1"/>
  <c r="AB1789" i="1" s="1"/>
  <c r="V1790" i="1"/>
  <c r="S1791" i="1"/>
  <c r="AB1791" i="1" s="1"/>
  <c r="P1792" i="1"/>
  <c r="AB1792" i="1" s="1"/>
  <c r="Z1794" i="1"/>
  <c r="AB1802" i="1"/>
  <c r="M1805" i="1"/>
  <c r="AB1805" i="1" s="1"/>
  <c r="V1806" i="1"/>
  <c r="S1807" i="1"/>
  <c r="AB1807" i="1" s="1"/>
  <c r="P1808" i="1"/>
  <c r="Z1810" i="1"/>
  <c r="AB1818" i="1"/>
  <c r="M1821" i="1"/>
  <c r="AB1821" i="1" s="1"/>
  <c r="V1822" i="1"/>
  <c r="S1823" i="1"/>
  <c r="AB1823" i="1" s="1"/>
  <c r="P1824" i="1"/>
  <c r="AB1824" i="1" s="1"/>
  <c r="Z1826" i="1"/>
  <c r="S1836" i="1"/>
  <c r="AB1836" i="1" s="1"/>
  <c r="AB1839" i="1"/>
  <c r="AB1865" i="1"/>
  <c r="AB1886" i="1"/>
  <c r="AB1890" i="1"/>
  <c r="AB1897" i="1"/>
  <c r="AB1939" i="1"/>
  <c r="AB1951" i="1"/>
  <c r="AB1961" i="1"/>
  <c r="AB1986" i="1"/>
  <c r="AB1999" i="1"/>
  <c r="AB2007" i="1"/>
  <c r="AB2015" i="1"/>
  <c r="AB2031" i="1"/>
  <c r="AB2038" i="1"/>
  <c r="AB2041" i="1"/>
  <c r="AB2095" i="1"/>
  <c r="AB2105" i="1"/>
  <c r="AB2118" i="1"/>
  <c r="AB2121" i="1"/>
  <c r="AB2195" i="1"/>
  <c r="AB2210" i="1"/>
  <c r="AB2226" i="1"/>
  <c r="AB2239" i="1"/>
  <c r="AB2249" i="1"/>
  <c r="AB2274" i="1"/>
  <c r="AB2287" i="1"/>
  <c r="AB2297" i="1"/>
  <c r="AB2338" i="1"/>
  <c r="AB2351" i="1"/>
  <c r="AB2389" i="1"/>
  <c r="AB3130" i="1"/>
  <c r="AB1170" i="1"/>
  <c r="AB1190" i="1"/>
  <c r="AB1210" i="1"/>
  <c r="AB1246" i="1"/>
  <c r="AB1250" i="1"/>
  <c r="AB1270" i="1"/>
  <c r="AB1278" i="1"/>
  <c r="AB1290" i="1"/>
  <c r="AB1294" i="1"/>
  <c r="AB1314" i="1"/>
  <c r="AB1326" i="1"/>
  <c r="AB1342" i="1"/>
  <c r="AB1370" i="1"/>
  <c r="AB1399" i="1"/>
  <c r="AB1415" i="1"/>
  <c r="AB1438" i="1"/>
  <c r="AB1454" i="1"/>
  <c r="AB1511" i="1"/>
  <c r="AB1518" i="1"/>
  <c r="AB1783" i="1"/>
  <c r="AB1815" i="1"/>
  <c r="AB1881" i="1"/>
  <c r="AB1992" i="1"/>
  <c r="AB2153" i="1"/>
  <c r="P1146" i="1"/>
  <c r="AB1146" i="1" s="1"/>
  <c r="AB1148" i="1"/>
  <c r="Z1152" i="1"/>
  <c r="AB1156" i="1"/>
  <c r="Z1160" i="1"/>
  <c r="AB1160" i="1" s="1"/>
  <c r="AB1164" i="1"/>
  <c r="Z1168" i="1"/>
  <c r="AB1172" i="1"/>
  <c r="Z1176" i="1"/>
  <c r="AB1176" i="1" s="1"/>
  <c r="AB1180" i="1"/>
  <c r="AB1395" i="1"/>
  <c r="AB1402" i="1"/>
  <c r="AB1404" i="1"/>
  <c r="AB1411" i="1"/>
  <c r="AB1418" i="1"/>
  <c r="AB1420" i="1"/>
  <c r="AB1427" i="1"/>
  <c r="AB1434" i="1"/>
  <c r="AB1436" i="1"/>
  <c r="AB1443" i="1"/>
  <c r="AB1450" i="1"/>
  <c r="AB1452" i="1"/>
  <c r="AB1459" i="1"/>
  <c r="AB1466" i="1"/>
  <c r="AB1468" i="1"/>
  <c r="AB1475" i="1"/>
  <c r="AB1482" i="1"/>
  <c r="AB1484" i="1"/>
  <c r="AB1491" i="1"/>
  <c r="AB1498" i="1"/>
  <c r="AB1500" i="1"/>
  <c r="AB1507" i="1"/>
  <c r="AB1514" i="1"/>
  <c r="AB1516" i="1"/>
  <c r="AB1523" i="1"/>
  <c r="AB1530" i="1"/>
  <c r="AB1532" i="1"/>
  <c r="AB1539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6" i="1"/>
  <c r="M1649" i="1"/>
  <c r="AB1649" i="1" s="1"/>
  <c r="V1650" i="1"/>
  <c r="AB1650" i="1" s="1"/>
  <c r="S1651" i="1"/>
  <c r="AB1651" i="1" s="1"/>
  <c r="P1652" i="1"/>
  <c r="AB1652" i="1" s="1"/>
  <c r="Z1654" i="1"/>
  <c r="AB1654" i="1" s="1"/>
  <c r="AB1656" i="1"/>
  <c r="AB1662" i="1"/>
  <c r="M1665" i="1"/>
  <c r="AB1665" i="1" s="1"/>
  <c r="V1666" i="1"/>
  <c r="AB1666" i="1" s="1"/>
  <c r="AB1667" i="1"/>
  <c r="S1667" i="1"/>
  <c r="P1668" i="1"/>
  <c r="AB1668" i="1" s="1"/>
  <c r="Z1670" i="1"/>
  <c r="AB1670" i="1" s="1"/>
  <c r="AB1672" i="1"/>
  <c r="AB1678" i="1"/>
  <c r="M1681" i="1"/>
  <c r="AB1681" i="1" s="1"/>
  <c r="V1682" i="1"/>
  <c r="AB1682" i="1" s="1"/>
  <c r="AB1683" i="1"/>
  <c r="S1683" i="1"/>
  <c r="P1684" i="1"/>
  <c r="AB1684" i="1" s="1"/>
  <c r="Z1686" i="1"/>
  <c r="AB1686" i="1" s="1"/>
  <c r="AB1688" i="1"/>
  <c r="AB1694" i="1"/>
  <c r="M1697" i="1"/>
  <c r="AB1697" i="1" s="1"/>
  <c r="V1698" i="1"/>
  <c r="AB1698" i="1" s="1"/>
  <c r="AB1699" i="1"/>
  <c r="S1699" i="1"/>
  <c r="P1700" i="1"/>
  <c r="AB1700" i="1" s="1"/>
  <c r="Z1702" i="1"/>
  <c r="AB1704" i="1"/>
  <c r="AB1710" i="1"/>
  <c r="M1713" i="1"/>
  <c r="AB1713" i="1" s="1"/>
  <c r="V1714" i="1"/>
  <c r="AB1714" i="1" s="1"/>
  <c r="AB1715" i="1"/>
  <c r="S1715" i="1"/>
  <c r="P1716" i="1"/>
  <c r="AB1716" i="1" s="1"/>
  <c r="Z1718" i="1"/>
  <c r="AB1718" i="1" s="1"/>
  <c r="AB1720" i="1"/>
  <c r="AB1726" i="1"/>
  <c r="M1729" i="1"/>
  <c r="AB1729" i="1" s="1"/>
  <c r="V1730" i="1"/>
  <c r="AB1730" i="1" s="1"/>
  <c r="AB1731" i="1"/>
  <c r="S1731" i="1"/>
  <c r="P1732" i="1"/>
  <c r="AB1732" i="1" s="1"/>
  <c r="Z1734" i="1"/>
  <c r="AB1734" i="1" s="1"/>
  <c r="AB1736" i="1"/>
  <c r="AB1742" i="1"/>
  <c r="M1745" i="1"/>
  <c r="AB1745" i="1" s="1"/>
  <c r="V1746" i="1"/>
  <c r="AB1747" i="1"/>
  <c r="S1747" i="1"/>
  <c r="P1748" i="1"/>
  <c r="AB1748" i="1" s="1"/>
  <c r="Z1750" i="1"/>
  <c r="AB1750" i="1" s="1"/>
  <c r="AB1752" i="1"/>
  <c r="AB1758" i="1"/>
  <c r="M1761" i="1"/>
  <c r="AB1761" i="1" s="1"/>
  <c r="V1762" i="1"/>
  <c r="AB1763" i="1"/>
  <c r="S1763" i="1"/>
  <c r="P1764" i="1"/>
  <c r="AB1764" i="1" s="1"/>
  <c r="Z1766" i="1"/>
  <c r="AB1768" i="1"/>
  <c r="AB1774" i="1"/>
  <c r="M1777" i="1"/>
  <c r="AB1777" i="1" s="1"/>
  <c r="V1778" i="1"/>
  <c r="AB1778" i="1" s="1"/>
  <c r="AB1779" i="1"/>
  <c r="S1779" i="1"/>
  <c r="P1780" i="1"/>
  <c r="AB1780" i="1" s="1"/>
  <c r="Z1782" i="1"/>
  <c r="AB1782" i="1" s="1"/>
  <c r="AB1784" i="1"/>
  <c r="AB1790" i="1"/>
  <c r="M1793" i="1"/>
  <c r="AB1793" i="1" s="1"/>
  <c r="V1794" i="1"/>
  <c r="AB1794" i="1" s="1"/>
  <c r="AB1795" i="1"/>
  <c r="S1795" i="1"/>
  <c r="P1796" i="1"/>
  <c r="AB1796" i="1" s="1"/>
  <c r="Z1798" i="1"/>
  <c r="AB1798" i="1" s="1"/>
  <c r="AB1800" i="1"/>
  <c r="AB1806" i="1"/>
  <c r="M1809" i="1"/>
  <c r="AB1809" i="1" s="1"/>
  <c r="V1810" i="1"/>
  <c r="AB1810" i="1" s="1"/>
  <c r="AB1811" i="1"/>
  <c r="S1811" i="1"/>
  <c r="P1812" i="1"/>
  <c r="AB1812" i="1" s="1"/>
  <c r="Z1814" i="1"/>
  <c r="AB1814" i="1" s="1"/>
  <c r="AB1816" i="1"/>
  <c r="AB1822" i="1"/>
  <c r="M1825" i="1"/>
  <c r="AB1825" i="1" s="1"/>
  <c r="V1826" i="1"/>
  <c r="AB1826" i="1" s="1"/>
  <c r="AB1827" i="1"/>
  <c r="S1827" i="1"/>
  <c r="P1828" i="1"/>
  <c r="AB1828" i="1" s="1"/>
  <c r="Z1830" i="1"/>
  <c r="AB1875" i="1"/>
  <c r="AB1887" i="1"/>
  <c r="AB1911" i="1"/>
  <c r="AB1919" i="1"/>
  <c r="AB1975" i="1"/>
  <c r="AB1983" i="1"/>
  <c r="AB2022" i="1"/>
  <c r="AB2131" i="1"/>
  <c r="AB2199" i="1"/>
  <c r="AB2207" i="1"/>
  <c r="AB2263" i="1"/>
  <c r="AB2271" i="1"/>
  <c r="AB2327" i="1"/>
  <c r="AB2335" i="1"/>
  <c r="AB2397" i="1"/>
  <c r="AB2429" i="1"/>
  <c r="AB2469" i="1"/>
  <c r="AB2597" i="1"/>
  <c r="AB3108" i="1"/>
  <c r="AB1832" i="1"/>
  <c r="P1836" i="1"/>
  <c r="V1838" i="1"/>
  <c r="AB1838" i="1" s="1"/>
  <c r="AB1844" i="1"/>
  <c r="M1854" i="1"/>
  <c r="AB1854" i="1" s="1"/>
  <c r="V1855" i="1"/>
  <c r="AB1855" i="1" s="1"/>
  <c r="AB1860" i="1"/>
  <c r="AB1876" i="1"/>
  <c r="AB1892" i="1"/>
  <c r="AB1908" i="1"/>
  <c r="AB1909" i="1"/>
  <c r="M1918" i="1"/>
  <c r="AB1918" i="1" s="1"/>
  <c r="AB1924" i="1"/>
  <c r="M1934" i="1"/>
  <c r="AB1934" i="1" s="1"/>
  <c r="AB1940" i="1"/>
  <c r="M1950" i="1"/>
  <c r="AB1950" i="1" s="1"/>
  <c r="AB1956" i="1"/>
  <c r="M1966" i="1"/>
  <c r="AB1966" i="1" s="1"/>
  <c r="AB1972" i="1"/>
  <c r="AB1973" i="1"/>
  <c r="M1982" i="1"/>
  <c r="AB1982" i="1" s="1"/>
  <c r="AB1988" i="1"/>
  <c r="M1998" i="1"/>
  <c r="AB1998" i="1" s="1"/>
  <c r="AB2004" i="1"/>
  <c r="M2014" i="1"/>
  <c r="AB2014" i="1" s="1"/>
  <c r="AB2020" i="1"/>
  <c r="M2030" i="1"/>
  <c r="AB2030" i="1" s="1"/>
  <c r="AB2036" i="1"/>
  <c r="AB2037" i="1"/>
  <c r="M2046" i="1"/>
  <c r="AB2046" i="1" s="1"/>
  <c r="AB2052" i="1"/>
  <c r="M2062" i="1"/>
  <c r="AB2062" i="1" s="1"/>
  <c r="AB2068" i="1"/>
  <c r="M2078" i="1"/>
  <c r="AB2078" i="1" s="1"/>
  <c r="V2079" i="1"/>
  <c r="AB2079" i="1" s="1"/>
  <c r="AB2084" i="1"/>
  <c r="M2094" i="1"/>
  <c r="AB2094" i="1" s="1"/>
  <c r="AB2100" i="1"/>
  <c r="M2110" i="1"/>
  <c r="AB2110" i="1" s="1"/>
  <c r="AB2116" i="1"/>
  <c r="AB2117" i="1"/>
  <c r="M2126" i="1"/>
  <c r="AB2126" i="1" s="1"/>
  <c r="AB2132" i="1"/>
  <c r="AB2148" i="1"/>
  <c r="M2158" i="1"/>
  <c r="AB2158" i="1" s="1"/>
  <c r="V2159" i="1"/>
  <c r="AB2159" i="1" s="1"/>
  <c r="AB2164" i="1"/>
  <c r="M2174" i="1"/>
  <c r="AB2174" i="1" s="1"/>
  <c r="S2180" i="1"/>
  <c r="AB2180" i="1" s="1"/>
  <c r="M2190" i="1"/>
  <c r="AB2190" i="1" s="1"/>
  <c r="AB2196" i="1"/>
  <c r="M2206" i="1"/>
  <c r="AB2206" i="1" s="1"/>
  <c r="AB2212" i="1"/>
  <c r="M2222" i="1"/>
  <c r="AB2222" i="1" s="1"/>
  <c r="V2223" i="1"/>
  <c r="AB2223" i="1" s="1"/>
  <c r="AB2228" i="1"/>
  <c r="M2238" i="1"/>
  <c r="AB2238" i="1" s="1"/>
  <c r="AB2244" i="1"/>
  <c r="M2254" i="1"/>
  <c r="AB2254" i="1" s="1"/>
  <c r="V2255" i="1"/>
  <c r="AB2255" i="1" s="1"/>
  <c r="AB2260" i="1"/>
  <c r="M2270" i="1"/>
  <c r="AB2270" i="1" s="1"/>
  <c r="AB2276" i="1"/>
  <c r="AB2292" i="1"/>
  <c r="M2302" i="1"/>
  <c r="AB2302" i="1" s="1"/>
  <c r="V2303" i="1"/>
  <c r="AB2303" i="1" s="1"/>
  <c r="AB2308" i="1"/>
  <c r="M2318" i="1"/>
  <c r="AB2318" i="1" s="1"/>
  <c r="AB2324" i="1"/>
  <c r="M2334" i="1"/>
  <c r="AB2334" i="1" s="1"/>
  <c r="AB2340" i="1"/>
  <c r="M2350" i="1"/>
  <c r="AB2350" i="1" s="1"/>
  <c r="AB2356" i="1"/>
  <c r="AB2357" i="1"/>
  <c r="M2366" i="1"/>
  <c r="AB2366" i="1" s="1"/>
  <c r="AB2372" i="1"/>
  <c r="M2382" i="1"/>
  <c r="AB2382" i="1" s="1"/>
  <c r="P2389" i="1"/>
  <c r="V2391" i="1"/>
  <c r="AB2391" i="1" s="1"/>
  <c r="P2397" i="1"/>
  <c r="P2405" i="1"/>
  <c r="AB2405" i="1" s="1"/>
  <c r="V2407" i="1"/>
  <c r="AB2407" i="1" s="1"/>
  <c r="P2413" i="1"/>
  <c r="AB2413" i="1" s="1"/>
  <c r="V2415" i="1"/>
  <c r="AB2415" i="1" s="1"/>
  <c r="AB2418" i="1"/>
  <c r="Z2424" i="1"/>
  <c r="P2432" i="1"/>
  <c r="Z2432" i="1"/>
  <c r="AB2432" i="1" s="1"/>
  <c r="M2433" i="1"/>
  <c r="P2440" i="1"/>
  <c r="Z2440" i="1"/>
  <c r="AB2440" i="1" s="1"/>
  <c r="M2441" i="1"/>
  <c r="AB2454" i="1"/>
  <c r="AB2470" i="1"/>
  <c r="AB2472" i="1"/>
  <c r="AB2486" i="1"/>
  <c r="AB2488" i="1"/>
  <c r="AB2497" i="1"/>
  <c r="AB2502" i="1"/>
  <c r="AB2518" i="1"/>
  <c r="AB2536" i="1"/>
  <c r="AB2566" i="1"/>
  <c r="AB2568" i="1"/>
  <c r="AB2577" i="1"/>
  <c r="AB2582" i="1"/>
  <c r="AB2584" i="1"/>
  <c r="AB2598" i="1"/>
  <c r="AB2600" i="1"/>
  <c r="AB2614" i="1"/>
  <c r="AB2616" i="1"/>
  <c r="AB2625" i="1"/>
  <c r="AB2630" i="1"/>
  <c r="AB2632" i="1"/>
  <c r="AB2641" i="1"/>
  <c r="AB2657" i="1"/>
  <c r="AB2673" i="1"/>
  <c r="AB2689" i="1"/>
  <c r="AB2705" i="1"/>
  <c r="AB2721" i="1"/>
  <c r="AB2737" i="1"/>
  <c r="AB2753" i="1"/>
  <c r="AB2769" i="1"/>
  <c r="AB2785" i="1"/>
  <c r="AB2801" i="1"/>
  <c r="AB2817" i="1"/>
  <c r="AB2833" i="1"/>
  <c r="AB2869" i="1"/>
  <c r="AB2873" i="1"/>
  <c r="AB2933" i="1"/>
  <c r="AB2937" i="1"/>
  <c r="AB3124" i="1"/>
  <c r="M1833" i="1"/>
  <c r="AB1833" i="1" s="1"/>
  <c r="S1835" i="1"/>
  <c r="AB1835" i="1" s="1"/>
  <c r="S1840" i="1"/>
  <c r="AB1840" i="1" s="1"/>
  <c r="P1845" i="1"/>
  <c r="AB1845" i="1" s="1"/>
  <c r="Z1847" i="1"/>
  <c r="M1850" i="1"/>
  <c r="AB1850" i="1" s="1"/>
  <c r="V1851" i="1"/>
  <c r="AB1851" i="1" s="1"/>
  <c r="AB1856" i="1"/>
  <c r="S1856" i="1"/>
  <c r="AB1857" i="1"/>
  <c r="P1861" i="1"/>
  <c r="AB1861" i="1" s="1"/>
  <c r="Z1863" i="1"/>
  <c r="M1866" i="1"/>
  <c r="AB1866" i="1" s="1"/>
  <c r="V1867" i="1"/>
  <c r="AB1867" i="1" s="1"/>
  <c r="S1872" i="1"/>
  <c r="AB1872" i="1" s="1"/>
  <c r="P1877" i="1"/>
  <c r="AB1877" i="1" s="1"/>
  <c r="Z1879" i="1"/>
  <c r="M1882" i="1"/>
  <c r="AB1882" i="1" s="1"/>
  <c r="V1883" i="1"/>
  <c r="AB1883" i="1" s="1"/>
  <c r="AB1888" i="1"/>
  <c r="S1888" i="1"/>
  <c r="P1893" i="1"/>
  <c r="AB1893" i="1" s="1"/>
  <c r="Z1895" i="1"/>
  <c r="M1898" i="1"/>
  <c r="AB1898" i="1" s="1"/>
  <c r="V1899" i="1"/>
  <c r="S1904" i="1"/>
  <c r="AB1904" i="1" s="1"/>
  <c r="P1909" i="1"/>
  <c r="Z1911" i="1"/>
  <c r="M1914" i="1"/>
  <c r="AB1914" i="1" s="1"/>
  <c r="V1915" i="1"/>
  <c r="AB1915" i="1" s="1"/>
  <c r="AB1920" i="1"/>
  <c r="S1920" i="1"/>
  <c r="AB1921" i="1"/>
  <c r="P1925" i="1"/>
  <c r="AB1925" i="1" s="1"/>
  <c r="Z1927" i="1"/>
  <c r="M1930" i="1"/>
  <c r="AB1930" i="1" s="1"/>
  <c r="V1931" i="1"/>
  <c r="AB1931" i="1" s="1"/>
  <c r="S1936" i="1"/>
  <c r="AB1936" i="1" s="1"/>
  <c r="P1941" i="1"/>
  <c r="AB1941" i="1" s="1"/>
  <c r="Z1943" i="1"/>
  <c r="M1946" i="1"/>
  <c r="AB1946" i="1" s="1"/>
  <c r="V1947" i="1"/>
  <c r="AB1947" i="1" s="1"/>
  <c r="AB1952" i="1"/>
  <c r="S1952" i="1"/>
  <c r="P1957" i="1"/>
  <c r="AB1957" i="1" s="1"/>
  <c r="Z1959" i="1"/>
  <c r="M1962" i="1"/>
  <c r="AB1962" i="1" s="1"/>
  <c r="V1963" i="1"/>
  <c r="AB1963" i="1" s="1"/>
  <c r="S1968" i="1"/>
  <c r="AB1968" i="1" s="1"/>
  <c r="P1973" i="1"/>
  <c r="Z1975" i="1"/>
  <c r="M1978" i="1"/>
  <c r="AB1978" i="1" s="1"/>
  <c r="V1979" i="1"/>
  <c r="AB1979" i="1" s="1"/>
  <c r="S1984" i="1"/>
  <c r="AB1984" i="1" s="1"/>
  <c r="AB1985" i="1"/>
  <c r="P1989" i="1"/>
  <c r="AB1989" i="1" s="1"/>
  <c r="Z1991" i="1"/>
  <c r="M1994" i="1"/>
  <c r="AB1994" i="1" s="1"/>
  <c r="V1995" i="1"/>
  <c r="AB1995" i="1" s="1"/>
  <c r="S2000" i="1"/>
  <c r="AB2000" i="1" s="1"/>
  <c r="P2005" i="1"/>
  <c r="AB2005" i="1" s="1"/>
  <c r="Z2007" i="1"/>
  <c r="M2010" i="1"/>
  <c r="AB2010" i="1" s="1"/>
  <c r="V2011" i="1"/>
  <c r="AB2016" i="1"/>
  <c r="S2016" i="1"/>
  <c r="P2021" i="1"/>
  <c r="AB2021" i="1" s="1"/>
  <c r="Z2023" i="1"/>
  <c r="M2026" i="1"/>
  <c r="AB2026" i="1" s="1"/>
  <c r="V2027" i="1"/>
  <c r="AB2027" i="1" s="1"/>
  <c r="S2032" i="1"/>
  <c r="AB2032" i="1" s="1"/>
  <c r="P2037" i="1"/>
  <c r="Z2039" i="1"/>
  <c r="M2042" i="1"/>
  <c r="AB2042" i="1" s="1"/>
  <c r="V2043" i="1"/>
  <c r="AB2043" i="1" s="1"/>
  <c r="AB2048" i="1"/>
  <c r="S2048" i="1"/>
  <c r="AB2049" i="1"/>
  <c r="P2053" i="1"/>
  <c r="AB2053" i="1" s="1"/>
  <c r="Z2055" i="1"/>
  <c r="M2058" i="1"/>
  <c r="AB2058" i="1" s="1"/>
  <c r="V2059" i="1"/>
  <c r="AB2059" i="1" s="1"/>
  <c r="S2064" i="1"/>
  <c r="AB2064" i="1" s="1"/>
  <c r="P2069" i="1"/>
  <c r="AB2069" i="1" s="1"/>
  <c r="Z2071" i="1"/>
  <c r="M2074" i="1"/>
  <c r="AB2074" i="1" s="1"/>
  <c r="V2075" i="1"/>
  <c r="AB2075" i="1" s="1"/>
  <c r="AB2080" i="1"/>
  <c r="S2080" i="1"/>
  <c r="P2085" i="1"/>
  <c r="AB2085" i="1" s="1"/>
  <c r="Z2087" i="1"/>
  <c r="M2090" i="1"/>
  <c r="AB2090" i="1" s="1"/>
  <c r="V2091" i="1"/>
  <c r="S2096" i="1"/>
  <c r="AB2096" i="1" s="1"/>
  <c r="P2101" i="1"/>
  <c r="AB2101" i="1" s="1"/>
  <c r="Z2103" i="1"/>
  <c r="M2106" i="1"/>
  <c r="AB2106" i="1" s="1"/>
  <c r="V2107" i="1"/>
  <c r="AB2112" i="1"/>
  <c r="S2112" i="1"/>
  <c r="AB2113" i="1"/>
  <c r="P2117" i="1"/>
  <c r="Z2119" i="1"/>
  <c r="M2122" i="1"/>
  <c r="AB2122" i="1" s="1"/>
  <c r="V2123" i="1"/>
  <c r="AB2123" i="1" s="1"/>
  <c r="S2128" i="1"/>
  <c r="AB2128" i="1" s="1"/>
  <c r="P2133" i="1"/>
  <c r="AB2133" i="1" s="1"/>
  <c r="Z2135" i="1"/>
  <c r="M2138" i="1"/>
  <c r="AB2138" i="1" s="1"/>
  <c r="V2139" i="1"/>
  <c r="AB2139" i="1" s="1"/>
  <c r="AB2144" i="1"/>
  <c r="S2144" i="1"/>
  <c r="P2149" i="1"/>
  <c r="AB2149" i="1" s="1"/>
  <c r="Z2151" i="1"/>
  <c r="M2154" i="1"/>
  <c r="AB2154" i="1" s="1"/>
  <c r="V2155" i="1"/>
  <c r="AB2155" i="1" s="1"/>
  <c r="S2160" i="1"/>
  <c r="AB2160" i="1" s="1"/>
  <c r="P2165" i="1"/>
  <c r="AB2165" i="1" s="1"/>
  <c r="Z2167" i="1"/>
  <c r="M2170" i="1"/>
  <c r="AB2170" i="1" s="1"/>
  <c r="V2171" i="1"/>
  <c r="AB2176" i="1"/>
  <c r="S2176" i="1"/>
  <c r="AB2177" i="1"/>
  <c r="P2181" i="1"/>
  <c r="AB2181" i="1" s="1"/>
  <c r="Z2183" i="1"/>
  <c r="M2186" i="1"/>
  <c r="AB2186" i="1" s="1"/>
  <c r="V2187" i="1"/>
  <c r="AB2187" i="1" s="1"/>
  <c r="AB2192" i="1"/>
  <c r="S2192" i="1"/>
  <c r="P2197" i="1"/>
  <c r="AB2197" i="1" s="1"/>
  <c r="Z2199" i="1"/>
  <c r="M2202" i="1"/>
  <c r="AB2202" i="1" s="1"/>
  <c r="V2203" i="1"/>
  <c r="AB2203" i="1" s="1"/>
  <c r="AB2208" i="1"/>
  <c r="S2208" i="1"/>
  <c r="P2213" i="1"/>
  <c r="AB2213" i="1" s="1"/>
  <c r="Z2215" i="1"/>
  <c r="M2218" i="1"/>
  <c r="AB2218" i="1" s="1"/>
  <c r="V2219" i="1"/>
  <c r="AB2219" i="1" s="1"/>
  <c r="S2224" i="1"/>
  <c r="AB2224" i="1" s="1"/>
  <c r="P2229" i="1"/>
  <c r="AB2229" i="1" s="1"/>
  <c r="Z2231" i="1"/>
  <c r="M2234" i="1"/>
  <c r="AB2234" i="1" s="1"/>
  <c r="V2235" i="1"/>
  <c r="AB2235" i="1" s="1"/>
  <c r="AB2240" i="1"/>
  <c r="S2240" i="1"/>
  <c r="AB2241" i="1"/>
  <c r="P2245" i="1"/>
  <c r="AB2245" i="1" s="1"/>
  <c r="Z2247" i="1"/>
  <c r="M2250" i="1"/>
  <c r="AB2250" i="1" s="1"/>
  <c r="V2251" i="1"/>
  <c r="AB2251" i="1" s="1"/>
  <c r="AB2256" i="1"/>
  <c r="S2256" i="1"/>
  <c r="P2261" i="1"/>
  <c r="AB2261" i="1" s="1"/>
  <c r="Z2263" i="1"/>
  <c r="M2266" i="1"/>
  <c r="AB2266" i="1" s="1"/>
  <c r="V2267" i="1"/>
  <c r="AB2267" i="1" s="1"/>
  <c r="AB2272" i="1"/>
  <c r="S2272" i="1"/>
  <c r="P2277" i="1"/>
  <c r="AB2277" i="1" s="1"/>
  <c r="Z2279" i="1"/>
  <c r="M2282" i="1"/>
  <c r="AB2282" i="1" s="1"/>
  <c r="V2283" i="1"/>
  <c r="AB2283" i="1" s="1"/>
  <c r="S2288" i="1"/>
  <c r="AB2288" i="1" s="1"/>
  <c r="P2293" i="1"/>
  <c r="AB2293" i="1" s="1"/>
  <c r="Z2295" i="1"/>
  <c r="M2298" i="1"/>
  <c r="AB2298" i="1" s="1"/>
  <c r="V2299" i="1"/>
  <c r="AB2299" i="1" s="1"/>
  <c r="AB2304" i="1"/>
  <c r="S2304" i="1"/>
  <c r="AB2305" i="1"/>
  <c r="P2309" i="1"/>
  <c r="AB2309" i="1" s="1"/>
  <c r="Z2311" i="1"/>
  <c r="M2314" i="1"/>
  <c r="AB2314" i="1" s="1"/>
  <c r="V2315" i="1"/>
  <c r="AB2315" i="1" s="1"/>
  <c r="AB2320" i="1"/>
  <c r="S2320" i="1"/>
  <c r="P2325" i="1"/>
  <c r="AB2325" i="1" s="1"/>
  <c r="Z2327" i="1"/>
  <c r="M2330" i="1"/>
  <c r="AB2330" i="1" s="1"/>
  <c r="V2331" i="1"/>
  <c r="AB2336" i="1"/>
  <c r="S2336" i="1"/>
  <c r="P2341" i="1"/>
  <c r="AB2341" i="1" s="1"/>
  <c r="Z2343" i="1"/>
  <c r="M2346" i="1"/>
  <c r="AB2346" i="1" s="1"/>
  <c r="V2347" i="1"/>
  <c r="AB2347" i="1" s="1"/>
  <c r="S2352" i="1"/>
  <c r="AB2352" i="1" s="1"/>
  <c r="P2357" i="1"/>
  <c r="Z2359" i="1"/>
  <c r="M2362" i="1"/>
  <c r="AB2362" i="1" s="1"/>
  <c r="V2363" i="1"/>
  <c r="AB2363" i="1" s="1"/>
  <c r="AB2368" i="1"/>
  <c r="S2368" i="1"/>
  <c r="AB2369" i="1"/>
  <c r="P2373" i="1"/>
  <c r="AB2373" i="1" s="1"/>
  <c r="Z2375" i="1"/>
  <c r="M2378" i="1"/>
  <c r="AB2378" i="1" s="1"/>
  <c r="V2379" i="1"/>
  <c r="AB2379" i="1" s="1"/>
  <c r="AB2384" i="1"/>
  <c r="S2384" i="1"/>
  <c r="Z2387" i="1"/>
  <c r="AB2387" i="1" s="1"/>
  <c r="M2390" i="1"/>
  <c r="AB2390" i="1" s="1"/>
  <c r="AB2392" i="1"/>
  <c r="S2392" i="1"/>
  <c r="Z2395" i="1"/>
  <c r="M2398" i="1"/>
  <c r="AB2398" i="1" s="1"/>
  <c r="S2400" i="1"/>
  <c r="AB2400" i="1" s="1"/>
  <c r="Z2403" i="1"/>
  <c r="M2406" i="1"/>
  <c r="AB2406" i="1" s="1"/>
  <c r="AB2408" i="1"/>
  <c r="S2408" i="1"/>
  <c r="Z2411" i="1"/>
  <c r="M2414" i="1"/>
  <c r="AB2414" i="1" s="1"/>
  <c r="AB2416" i="1"/>
  <c r="S2416" i="1"/>
  <c r="AB2419" i="1"/>
  <c r="AB2433" i="1"/>
  <c r="AB2441" i="1"/>
  <c r="AB2450" i="1"/>
  <c r="AB2452" i="1"/>
  <c r="AB2466" i="1"/>
  <c r="AB2468" i="1"/>
  <c r="AB2477" i="1"/>
  <c r="AB2482" i="1"/>
  <c r="AB2484" i="1"/>
  <c r="AB2493" i="1"/>
  <c r="AB2498" i="1"/>
  <c r="AB2500" i="1"/>
  <c r="AB2514" i="1"/>
  <c r="AB2516" i="1"/>
  <c r="AB2573" i="1"/>
  <c r="AB2578" i="1"/>
  <c r="AB2580" i="1"/>
  <c r="AB2594" i="1"/>
  <c r="AB2605" i="1"/>
  <c r="AB2610" i="1"/>
  <c r="AB2612" i="1"/>
  <c r="AB2626" i="1"/>
  <c r="AB2628" i="1"/>
  <c r="AB2637" i="1"/>
  <c r="AB2653" i="1"/>
  <c r="AB2669" i="1"/>
  <c r="AB2685" i="1"/>
  <c r="AB2701" i="1"/>
  <c r="AB2717" i="1"/>
  <c r="AB2733" i="1"/>
  <c r="AB2749" i="1"/>
  <c r="AB2765" i="1"/>
  <c r="AB2781" i="1"/>
  <c r="AB2797" i="1"/>
  <c r="AB2813" i="1"/>
  <c r="AB2829" i="1"/>
  <c r="AB2889" i="1"/>
  <c r="AB2893" i="1"/>
  <c r="AB2953" i="1"/>
  <c r="AB2957" i="1"/>
  <c r="Z1834" i="1"/>
  <c r="AB1834" i="1" s="1"/>
  <c r="M1837" i="1"/>
  <c r="AB1837" i="1" s="1"/>
  <c r="P1841" i="1"/>
  <c r="AB1841" i="1" s="1"/>
  <c r="Z1843" i="1"/>
  <c r="AB1843" i="1" s="1"/>
  <c r="M1846" i="1"/>
  <c r="AB1846" i="1" s="1"/>
  <c r="V1847" i="1"/>
  <c r="AB1847" i="1" s="1"/>
  <c r="AB1852" i="1"/>
  <c r="S1852" i="1"/>
  <c r="AB1853" i="1"/>
  <c r="P1857" i="1"/>
  <c r="Z1859" i="1"/>
  <c r="AB1859" i="1" s="1"/>
  <c r="M1862" i="1"/>
  <c r="AB1862" i="1" s="1"/>
  <c r="V1863" i="1"/>
  <c r="AB1863" i="1" s="1"/>
  <c r="S1868" i="1"/>
  <c r="AB1868" i="1" s="1"/>
  <c r="AB1869" i="1"/>
  <c r="P1873" i="1"/>
  <c r="AB1873" i="1" s="1"/>
  <c r="Z1875" i="1"/>
  <c r="M1878" i="1"/>
  <c r="AB1878" i="1" s="1"/>
  <c r="V1879" i="1"/>
  <c r="AB1879" i="1" s="1"/>
  <c r="AB1884" i="1"/>
  <c r="S1884" i="1"/>
  <c r="AB1885" i="1"/>
  <c r="P1889" i="1"/>
  <c r="AB1889" i="1" s="1"/>
  <c r="Z1891" i="1"/>
  <c r="AB1891" i="1" s="1"/>
  <c r="M1894" i="1"/>
  <c r="AB1894" i="1" s="1"/>
  <c r="V1895" i="1"/>
  <c r="AB1895" i="1" s="1"/>
  <c r="S1900" i="1"/>
  <c r="AB1900" i="1" s="1"/>
  <c r="AB1901" i="1"/>
  <c r="P1905" i="1"/>
  <c r="AB1905" i="1" s="1"/>
  <c r="Z1907" i="1"/>
  <c r="AB1907" i="1" s="1"/>
  <c r="M1910" i="1"/>
  <c r="AB1910" i="1" s="1"/>
  <c r="V1911" i="1"/>
  <c r="AB1916" i="1"/>
  <c r="S1916" i="1"/>
  <c r="AB1917" i="1"/>
  <c r="P1921" i="1"/>
  <c r="Z1923" i="1"/>
  <c r="AB1923" i="1" s="1"/>
  <c r="M1926" i="1"/>
  <c r="V1927" i="1"/>
  <c r="AB1927" i="1" s="1"/>
  <c r="S1932" i="1"/>
  <c r="AB1932" i="1" s="1"/>
  <c r="AB1933" i="1"/>
  <c r="P1937" i="1"/>
  <c r="AB1937" i="1" s="1"/>
  <c r="Z1939" i="1"/>
  <c r="M1942" i="1"/>
  <c r="AB1942" i="1" s="1"/>
  <c r="V1943" i="1"/>
  <c r="AB1943" i="1" s="1"/>
  <c r="S1948" i="1"/>
  <c r="AB1948" i="1" s="1"/>
  <c r="AB1949" i="1"/>
  <c r="P1953" i="1"/>
  <c r="AB1953" i="1" s="1"/>
  <c r="Z1955" i="1"/>
  <c r="AB1955" i="1" s="1"/>
  <c r="M1958" i="1"/>
  <c r="AB1958" i="1" s="1"/>
  <c r="V1959" i="1"/>
  <c r="AB1959" i="1" s="1"/>
  <c r="AB1964" i="1"/>
  <c r="S1964" i="1"/>
  <c r="AB1965" i="1"/>
  <c r="P1969" i="1"/>
  <c r="AB1969" i="1" s="1"/>
  <c r="Z1971" i="1"/>
  <c r="AB1971" i="1" s="1"/>
  <c r="M1974" i="1"/>
  <c r="AB1974" i="1" s="1"/>
  <c r="V1975" i="1"/>
  <c r="AB1980" i="1"/>
  <c r="S1980" i="1"/>
  <c r="AB1981" i="1"/>
  <c r="P1985" i="1"/>
  <c r="Z1987" i="1"/>
  <c r="AB1987" i="1" s="1"/>
  <c r="M1990" i="1"/>
  <c r="AB1990" i="1" s="1"/>
  <c r="V1991" i="1"/>
  <c r="AB1991" i="1" s="1"/>
  <c r="S1996" i="1"/>
  <c r="AB1996" i="1" s="1"/>
  <c r="AB1997" i="1"/>
  <c r="P2001" i="1"/>
  <c r="AB2001" i="1" s="1"/>
  <c r="Z2003" i="1"/>
  <c r="M2006" i="1"/>
  <c r="AB2006" i="1" s="1"/>
  <c r="V2007" i="1"/>
  <c r="AB2012" i="1"/>
  <c r="S2012" i="1"/>
  <c r="AB2013" i="1"/>
  <c r="P2017" i="1"/>
  <c r="AB2017" i="1" s="1"/>
  <c r="Z2019" i="1"/>
  <c r="AB2019" i="1" s="1"/>
  <c r="M2022" i="1"/>
  <c r="V2023" i="1"/>
  <c r="AB2023" i="1" s="1"/>
  <c r="AB2028" i="1"/>
  <c r="S2028" i="1"/>
  <c r="AB2029" i="1"/>
  <c r="P2033" i="1"/>
  <c r="AB2033" i="1" s="1"/>
  <c r="Z2035" i="1"/>
  <c r="AB2035" i="1" s="1"/>
  <c r="M2038" i="1"/>
  <c r="V2039" i="1"/>
  <c r="AB2044" i="1"/>
  <c r="S2044" i="1"/>
  <c r="AB2045" i="1"/>
  <c r="P2049" i="1"/>
  <c r="Z2051" i="1"/>
  <c r="AB2051" i="1" s="1"/>
  <c r="M2054" i="1"/>
  <c r="AB2054" i="1" s="1"/>
  <c r="V2055" i="1"/>
  <c r="AB2055" i="1" s="1"/>
  <c r="S2060" i="1"/>
  <c r="AB2060" i="1" s="1"/>
  <c r="AB2061" i="1"/>
  <c r="P2065" i="1"/>
  <c r="AB2065" i="1" s="1"/>
  <c r="Z2067" i="1"/>
  <c r="AB2067" i="1" s="1"/>
  <c r="M2070" i="1"/>
  <c r="AB2070" i="1" s="1"/>
  <c r="V2071" i="1"/>
  <c r="AB2071" i="1" s="1"/>
  <c r="AB2076" i="1"/>
  <c r="S2076" i="1"/>
  <c r="AB2077" i="1"/>
  <c r="P2081" i="1"/>
  <c r="AB2081" i="1" s="1"/>
  <c r="Z2083" i="1"/>
  <c r="AB2083" i="1" s="1"/>
  <c r="M2086" i="1"/>
  <c r="AB2086" i="1" s="1"/>
  <c r="V2087" i="1"/>
  <c r="AB2087" i="1" s="1"/>
  <c r="AB2092" i="1"/>
  <c r="S2092" i="1"/>
  <c r="AB2093" i="1"/>
  <c r="P2097" i="1"/>
  <c r="AB2097" i="1" s="1"/>
  <c r="Z2099" i="1"/>
  <c r="AB2099" i="1" s="1"/>
  <c r="M2102" i="1"/>
  <c r="AB2102" i="1" s="1"/>
  <c r="V2103" i="1"/>
  <c r="AB2103" i="1" s="1"/>
  <c r="AB2108" i="1"/>
  <c r="S2108" i="1"/>
  <c r="AB2109" i="1"/>
  <c r="P2113" i="1"/>
  <c r="Z2115" i="1"/>
  <c r="AB2115" i="1" s="1"/>
  <c r="M2118" i="1"/>
  <c r="V2119" i="1"/>
  <c r="AB2119" i="1" s="1"/>
  <c r="S2124" i="1"/>
  <c r="AB2124" i="1" s="1"/>
  <c r="AB2125" i="1"/>
  <c r="P2129" i="1"/>
  <c r="AB2129" i="1" s="1"/>
  <c r="Z2131" i="1"/>
  <c r="M2134" i="1"/>
  <c r="AB2134" i="1" s="1"/>
  <c r="V2135" i="1"/>
  <c r="AB2135" i="1" s="1"/>
  <c r="AB2140" i="1"/>
  <c r="S2140" i="1"/>
  <c r="AB2141" i="1"/>
  <c r="P2145" i="1"/>
  <c r="AB2145" i="1" s="1"/>
  <c r="Z2147" i="1"/>
  <c r="AB2147" i="1" s="1"/>
  <c r="M2150" i="1"/>
  <c r="AB2150" i="1" s="1"/>
  <c r="V2151" i="1"/>
  <c r="AB2151" i="1" s="1"/>
  <c r="AB2156" i="1"/>
  <c r="S2156" i="1"/>
  <c r="AB2157" i="1"/>
  <c r="P2161" i="1"/>
  <c r="AB2161" i="1" s="1"/>
  <c r="Z2163" i="1"/>
  <c r="AB2163" i="1" s="1"/>
  <c r="M2166" i="1"/>
  <c r="AB2166" i="1" s="1"/>
  <c r="V2167" i="1"/>
  <c r="AB2167" i="1" s="1"/>
  <c r="AB2172" i="1"/>
  <c r="S2172" i="1"/>
  <c r="AB2173" i="1"/>
  <c r="P2177" i="1"/>
  <c r="Z2179" i="1"/>
  <c r="AB2179" i="1" s="1"/>
  <c r="M2182" i="1"/>
  <c r="V2183" i="1"/>
  <c r="AB2183" i="1" s="1"/>
  <c r="S2188" i="1"/>
  <c r="AB2188" i="1" s="1"/>
  <c r="AB2189" i="1"/>
  <c r="P2193" i="1"/>
  <c r="AB2193" i="1" s="1"/>
  <c r="Z2195" i="1"/>
  <c r="M2198" i="1"/>
  <c r="AB2198" i="1" s="1"/>
  <c r="V2199" i="1"/>
  <c r="AB2204" i="1"/>
  <c r="S2204" i="1"/>
  <c r="AB2205" i="1"/>
  <c r="P2209" i="1"/>
  <c r="AB2209" i="1" s="1"/>
  <c r="Z2211" i="1"/>
  <c r="AB2211" i="1" s="1"/>
  <c r="M2214" i="1"/>
  <c r="AB2214" i="1" s="1"/>
  <c r="V2215" i="1"/>
  <c r="AB2215" i="1" s="1"/>
  <c r="AB2220" i="1"/>
  <c r="S2220" i="1"/>
  <c r="AB2221" i="1"/>
  <c r="P2225" i="1"/>
  <c r="AB2225" i="1" s="1"/>
  <c r="Z2227" i="1"/>
  <c r="AB2227" i="1" s="1"/>
  <c r="M2230" i="1"/>
  <c r="AB2230" i="1" s="1"/>
  <c r="V2231" i="1"/>
  <c r="AB2231" i="1" s="1"/>
  <c r="AB2236" i="1"/>
  <c r="S2236" i="1"/>
  <c r="AB2237" i="1"/>
  <c r="P2241" i="1"/>
  <c r="Z2243" i="1"/>
  <c r="AB2243" i="1" s="1"/>
  <c r="M2246" i="1"/>
  <c r="AB2246" i="1" s="1"/>
  <c r="V2247" i="1"/>
  <c r="AB2247" i="1" s="1"/>
  <c r="S2252" i="1"/>
  <c r="AB2252" i="1" s="1"/>
  <c r="AB2253" i="1"/>
  <c r="P2257" i="1"/>
  <c r="AB2257" i="1" s="1"/>
  <c r="Z2259" i="1"/>
  <c r="AB2259" i="1" s="1"/>
  <c r="M2262" i="1"/>
  <c r="AB2262" i="1" s="1"/>
  <c r="V2263" i="1"/>
  <c r="S2268" i="1"/>
  <c r="AB2268" i="1" s="1"/>
  <c r="AB2269" i="1"/>
  <c r="P2273" i="1"/>
  <c r="AB2273" i="1" s="1"/>
  <c r="Z2275" i="1"/>
  <c r="AB2275" i="1" s="1"/>
  <c r="M2278" i="1"/>
  <c r="AB2278" i="1" s="1"/>
  <c r="V2279" i="1"/>
  <c r="AB2279" i="1" s="1"/>
  <c r="AB2284" i="1"/>
  <c r="S2284" i="1"/>
  <c r="AB2285" i="1"/>
  <c r="P2289" i="1"/>
  <c r="AB2289" i="1" s="1"/>
  <c r="Z2291" i="1"/>
  <c r="AB2291" i="1" s="1"/>
  <c r="M2294" i="1"/>
  <c r="AB2294" i="1" s="1"/>
  <c r="V2295" i="1"/>
  <c r="AB2295" i="1" s="1"/>
  <c r="AB2300" i="1"/>
  <c r="S2300" i="1"/>
  <c r="AB2301" i="1"/>
  <c r="P2305" i="1"/>
  <c r="Z2307" i="1"/>
  <c r="AB2307" i="1" s="1"/>
  <c r="M2310" i="1"/>
  <c r="V2311" i="1"/>
  <c r="S2316" i="1"/>
  <c r="AB2316" i="1" s="1"/>
  <c r="AB2317" i="1"/>
  <c r="P2321" i="1"/>
  <c r="AB2321" i="1" s="1"/>
  <c r="Z2323" i="1"/>
  <c r="AB2323" i="1" s="1"/>
  <c r="M2326" i="1"/>
  <c r="AB2326" i="1" s="1"/>
  <c r="V2327" i="1"/>
  <c r="S2332" i="1"/>
  <c r="AB2332" i="1" s="1"/>
  <c r="AB2333" i="1"/>
  <c r="P2337" i="1"/>
  <c r="AB2337" i="1" s="1"/>
  <c r="Z2339" i="1"/>
  <c r="AB2339" i="1" s="1"/>
  <c r="M2342" i="1"/>
  <c r="AB2342" i="1" s="1"/>
  <c r="V2343" i="1"/>
  <c r="AB2343" i="1" s="1"/>
  <c r="AB2348" i="1"/>
  <c r="S2348" i="1"/>
  <c r="AB2349" i="1"/>
  <c r="P2353" i="1"/>
  <c r="AB2353" i="1" s="1"/>
  <c r="Z2355" i="1"/>
  <c r="AB2355" i="1" s="1"/>
  <c r="M2358" i="1"/>
  <c r="V2359" i="1"/>
  <c r="AB2359" i="1" s="1"/>
  <c r="AB2364" i="1"/>
  <c r="S2364" i="1"/>
  <c r="AB2365" i="1"/>
  <c r="P2369" i="1"/>
  <c r="Z2371" i="1"/>
  <c r="AB2371" i="1" s="1"/>
  <c r="M2374" i="1"/>
  <c r="AB2374" i="1" s="1"/>
  <c r="V2375" i="1"/>
  <c r="S2380" i="1"/>
  <c r="AB2380" i="1" s="1"/>
  <c r="AB2381" i="1"/>
  <c r="P2385" i="1"/>
  <c r="AB2385" i="1" s="1"/>
  <c r="V2387" i="1"/>
  <c r="P2393" i="1"/>
  <c r="AB2393" i="1" s="1"/>
  <c r="V2395" i="1"/>
  <c r="AB2395" i="1" s="1"/>
  <c r="P2401" i="1"/>
  <c r="AB2401" i="1" s="1"/>
  <c r="V2403" i="1"/>
  <c r="AB2403" i="1" s="1"/>
  <c r="P2409" i="1"/>
  <c r="AB2409" i="1" s="1"/>
  <c r="V2411" i="1"/>
  <c r="AB2411" i="1" s="1"/>
  <c r="P2417" i="1"/>
  <c r="AB2417" i="1" s="1"/>
  <c r="AB2457" i="1"/>
  <c r="AB2473" i="1"/>
  <c r="AB2489" i="1"/>
  <c r="AB2526" i="1"/>
  <c r="AB2544" i="1"/>
  <c r="AB2569" i="1"/>
  <c r="AB2585" i="1"/>
  <c r="AB2617" i="1"/>
  <c r="AB2633" i="1"/>
  <c r="AB2845" i="1"/>
  <c r="AB2909" i="1"/>
  <c r="AB2973" i="1"/>
  <c r="AB3114" i="1"/>
  <c r="AB3207" i="1"/>
  <c r="P2420" i="1"/>
  <c r="AB2420" i="1" s="1"/>
  <c r="M2421" i="1"/>
  <c r="AB2421" i="1" s="1"/>
  <c r="AB2424" i="1"/>
  <c r="Z2428" i="1"/>
  <c r="Z2436" i="1"/>
  <c r="P2444" i="1"/>
  <c r="AB2444" i="1" s="1"/>
  <c r="Z2444" i="1"/>
  <c r="M2445" i="1"/>
  <c r="AB2445" i="1" s="1"/>
  <c r="P2448" i="1"/>
  <c r="AB2448" i="1" s="1"/>
  <c r="M2449" i="1"/>
  <c r="AB2449" i="1" s="1"/>
  <c r="P2452" i="1"/>
  <c r="M2453" i="1"/>
  <c r="AB2453" i="1" s="1"/>
  <c r="P2456" i="1"/>
  <c r="AB2456" i="1" s="1"/>
  <c r="M2457" i="1"/>
  <c r="P2460" i="1"/>
  <c r="AB2460" i="1" s="1"/>
  <c r="M2461" i="1"/>
  <c r="AB2461" i="1" s="1"/>
  <c r="P2464" i="1"/>
  <c r="AB2464" i="1" s="1"/>
  <c r="M2465" i="1"/>
  <c r="AB2465" i="1" s="1"/>
  <c r="M2469" i="1"/>
  <c r="P2480" i="1"/>
  <c r="AB2480" i="1" s="1"/>
  <c r="M2481" i="1"/>
  <c r="AB2481" i="1" s="1"/>
  <c r="S2483" i="1"/>
  <c r="P2504" i="1"/>
  <c r="AB2504" i="1" s="1"/>
  <c r="M2505" i="1"/>
  <c r="AB2505" i="1" s="1"/>
  <c r="P2508" i="1"/>
  <c r="AB2508" i="1" s="1"/>
  <c r="M2509" i="1"/>
  <c r="AB2509" i="1" s="1"/>
  <c r="P2512" i="1"/>
  <c r="AB2512" i="1" s="1"/>
  <c r="M2513" i="1"/>
  <c r="AB2513" i="1" s="1"/>
  <c r="P2516" i="1"/>
  <c r="M2517" i="1"/>
  <c r="AB2517" i="1" s="1"/>
  <c r="Z2518" i="1"/>
  <c r="S2519" i="1"/>
  <c r="P2520" i="1"/>
  <c r="AB2520" i="1" s="1"/>
  <c r="M2521" i="1"/>
  <c r="AB2521" i="1" s="1"/>
  <c r="P2524" i="1"/>
  <c r="AB2524" i="1" s="1"/>
  <c r="M2525" i="1"/>
  <c r="AB2525" i="1" s="1"/>
  <c r="Z2526" i="1"/>
  <c r="S2527" i="1"/>
  <c r="P2528" i="1"/>
  <c r="AB2528" i="1" s="1"/>
  <c r="M2529" i="1"/>
  <c r="AB2529" i="1" s="1"/>
  <c r="Z2530" i="1"/>
  <c r="S2531" i="1"/>
  <c r="P2532" i="1"/>
  <c r="AB2532" i="1" s="1"/>
  <c r="M2533" i="1"/>
  <c r="AB2533" i="1" s="1"/>
  <c r="Z2534" i="1"/>
  <c r="S2535" i="1"/>
  <c r="P2536" i="1"/>
  <c r="M2537" i="1"/>
  <c r="AB2537" i="1" s="1"/>
  <c r="Z2538" i="1"/>
  <c r="S2539" i="1"/>
  <c r="P2540" i="1"/>
  <c r="AB2540" i="1" s="1"/>
  <c r="M2541" i="1"/>
  <c r="AB2541" i="1" s="1"/>
  <c r="Z2542" i="1"/>
  <c r="S2543" i="1"/>
  <c r="P2544" i="1"/>
  <c r="M2545" i="1"/>
  <c r="AB2545" i="1" s="1"/>
  <c r="Z2546" i="1"/>
  <c r="S2547" i="1"/>
  <c r="P2548" i="1"/>
  <c r="AB2548" i="1" s="1"/>
  <c r="M2549" i="1"/>
  <c r="AB2549" i="1" s="1"/>
  <c r="Z2550" i="1"/>
  <c r="S2551" i="1"/>
  <c r="P2552" i="1"/>
  <c r="AB2552" i="1" s="1"/>
  <c r="M2553" i="1"/>
  <c r="AB2553" i="1" s="1"/>
  <c r="Z2554" i="1"/>
  <c r="S2555" i="1"/>
  <c r="P2556" i="1"/>
  <c r="AB2556" i="1" s="1"/>
  <c r="M2557" i="1"/>
  <c r="AB2557" i="1" s="1"/>
  <c r="Z2558" i="1"/>
  <c r="S2559" i="1"/>
  <c r="P2560" i="1"/>
  <c r="AB2560" i="1" s="1"/>
  <c r="M2561" i="1"/>
  <c r="AB2561" i="1" s="1"/>
  <c r="Z2562" i="1"/>
  <c r="S2563" i="1"/>
  <c r="P2564" i="1"/>
  <c r="AB2564" i="1" s="1"/>
  <c r="M2565" i="1"/>
  <c r="AB2565" i="1" s="1"/>
  <c r="P2588" i="1"/>
  <c r="AB2588" i="1" s="1"/>
  <c r="M2589" i="1"/>
  <c r="AB2589" i="1" s="1"/>
  <c r="P2592" i="1"/>
  <c r="AB2592" i="1" s="1"/>
  <c r="M2593" i="1"/>
  <c r="AB2593" i="1" s="1"/>
  <c r="P2596" i="1"/>
  <c r="AB2596" i="1" s="1"/>
  <c r="M2597" i="1"/>
  <c r="P2600" i="1"/>
  <c r="M2601" i="1"/>
  <c r="AB2601" i="1" s="1"/>
  <c r="S2603" i="1"/>
  <c r="P2604" i="1"/>
  <c r="AB2604" i="1" s="1"/>
  <c r="M2605" i="1"/>
  <c r="M2609" i="1"/>
  <c r="AB2609" i="1" s="1"/>
  <c r="M2613" i="1"/>
  <c r="AB2613" i="1" s="1"/>
  <c r="P2620" i="1"/>
  <c r="AB2620" i="1" s="1"/>
  <c r="M2621" i="1"/>
  <c r="AB2621" i="1" s="1"/>
  <c r="P2624" i="1"/>
  <c r="AB2624" i="1" s="1"/>
  <c r="AB2842" i="1"/>
  <c r="AB2844" i="1"/>
  <c r="AB2851" i="1"/>
  <c r="AB2858" i="1"/>
  <c r="AB2860" i="1"/>
  <c r="AB2867" i="1"/>
  <c r="AB2874" i="1"/>
  <c r="AB2876" i="1"/>
  <c r="AB2883" i="1"/>
  <c r="AB2890" i="1"/>
  <c r="AB2892" i="1"/>
  <c r="AB2899" i="1"/>
  <c r="AB2906" i="1"/>
  <c r="AB2908" i="1"/>
  <c r="AB2915" i="1"/>
  <c r="AB2922" i="1"/>
  <c r="AB2924" i="1"/>
  <c r="AB2931" i="1"/>
  <c r="AB2938" i="1"/>
  <c r="AB2940" i="1"/>
  <c r="AB2947" i="1"/>
  <c r="AB2954" i="1"/>
  <c r="AB2956" i="1"/>
  <c r="AB2963" i="1"/>
  <c r="AB2970" i="1"/>
  <c r="AB2972" i="1"/>
  <c r="AB2979" i="1"/>
  <c r="AB2986" i="1"/>
  <c r="AB2988" i="1"/>
  <c r="AB2995" i="1"/>
  <c r="AB2999" i="1"/>
  <c r="AB3003" i="1"/>
  <c r="AB3007" i="1"/>
  <c r="AB3011" i="1"/>
  <c r="AB3015" i="1"/>
  <c r="AB3019" i="1"/>
  <c r="AB3023" i="1"/>
  <c r="AB3027" i="1"/>
  <c r="AB3031" i="1"/>
  <c r="AB3035" i="1"/>
  <c r="AB3039" i="1"/>
  <c r="AB3043" i="1"/>
  <c r="AB3047" i="1"/>
  <c r="AB3051" i="1"/>
  <c r="AB3055" i="1"/>
  <c r="AB3059" i="1"/>
  <c r="AB3063" i="1"/>
  <c r="AB3067" i="1"/>
  <c r="AB3071" i="1"/>
  <c r="AB3075" i="1"/>
  <c r="AB3079" i="1"/>
  <c r="AB3083" i="1"/>
  <c r="AB3087" i="1"/>
  <c r="AB3091" i="1"/>
  <c r="S3091" i="1"/>
  <c r="P3092" i="1"/>
  <c r="AB3092" i="1" s="1"/>
  <c r="Z3094" i="1"/>
  <c r="V3106" i="1"/>
  <c r="AB3107" i="1"/>
  <c r="S3107" i="1"/>
  <c r="P3108" i="1"/>
  <c r="Z3110" i="1"/>
  <c r="AB3110" i="1" s="1"/>
  <c r="V3122" i="1"/>
  <c r="AB3123" i="1"/>
  <c r="S3123" i="1"/>
  <c r="P3124" i="1"/>
  <c r="Z3126" i="1"/>
  <c r="AB3128" i="1"/>
  <c r="AB3139" i="1"/>
  <c r="AB3150" i="1"/>
  <c r="AB3209" i="1"/>
  <c r="AB3231" i="1"/>
  <c r="AB3235" i="1"/>
  <c r="AB3295" i="1"/>
  <c r="AB3299" i="1"/>
  <c r="AB3359" i="1"/>
  <c r="AB3363" i="1"/>
  <c r="AB3419" i="1"/>
  <c r="AB3435" i="1"/>
  <c r="AB3451" i="1"/>
  <c r="AB3467" i="1"/>
  <c r="AB3483" i="1"/>
  <c r="P2418" i="1"/>
  <c r="M2419" i="1"/>
  <c r="AB2422" i="1"/>
  <c r="P2426" i="1"/>
  <c r="AB2426" i="1" s="1"/>
  <c r="M2427" i="1"/>
  <c r="AB2427" i="1" s="1"/>
  <c r="V2428" i="1"/>
  <c r="AB2428" i="1" s="1"/>
  <c r="S2429" i="1"/>
  <c r="AB2430" i="1"/>
  <c r="P2434" i="1"/>
  <c r="AB2434" i="1" s="1"/>
  <c r="M2435" i="1"/>
  <c r="AB2435" i="1" s="1"/>
  <c r="V2436" i="1"/>
  <c r="AB2436" i="1" s="1"/>
  <c r="S2437" i="1"/>
  <c r="AB2437" i="1" s="1"/>
  <c r="AB2438" i="1"/>
  <c r="P2442" i="1"/>
  <c r="AB2442" i="1" s="1"/>
  <c r="M2443" i="1"/>
  <c r="AB2443" i="1" s="1"/>
  <c r="V2444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V2518" i="1"/>
  <c r="AB2519" i="1"/>
  <c r="AB2523" i="1"/>
  <c r="V2526" i="1"/>
  <c r="AB2527" i="1"/>
  <c r="V2530" i="1"/>
  <c r="AB2530" i="1" s="1"/>
  <c r="AB2531" i="1"/>
  <c r="V2534" i="1"/>
  <c r="AB2534" i="1" s="1"/>
  <c r="AB2535" i="1"/>
  <c r="V2538" i="1"/>
  <c r="AB2538" i="1" s="1"/>
  <c r="AB2539" i="1"/>
  <c r="V2542" i="1"/>
  <c r="AB2542" i="1" s="1"/>
  <c r="AB2543" i="1"/>
  <c r="V2546" i="1"/>
  <c r="AB2546" i="1" s="1"/>
  <c r="AB2547" i="1"/>
  <c r="V2550" i="1"/>
  <c r="AB2550" i="1" s="1"/>
  <c r="AB2551" i="1"/>
  <c r="V2554" i="1"/>
  <c r="AB2554" i="1" s="1"/>
  <c r="AB2555" i="1"/>
  <c r="V2558" i="1"/>
  <c r="AB2558" i="1" s="1"/>
  <c r="AB2559" i="1"/>
  <c r="V2562" i="1"/>
  <c r="AB2562" i="1" s="1"/>
  <c r="AB2563" i="1"/>
  <c r="AB2567" i="1"/>
  <c r="AB2571" i="1"/>
  <c r="AB2575" i="1"/>
  <c r="AB2579" i="1"/>
  <c r="AB2583" i="1"/>
  <c r="AB2587" i="1"/>
  <c r="AB2591" i="1"/>
  <c r="AB2595" i="1"/>
  <c r="AB2599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03" i="1"/>
  <c r="AB2707" i="1"/>
  <c r="AB2711" i="1"/>
  <c r="AB2715" i="1"/>
  <c r="AB2719" i="1"/>
  <c r="AB2723" i="1"/>
  <c r="AB2727" i="1"/>
  <c r="AB2731" i="1"/>
  <c r="AB2735" i="1"/>
  <c r="AB2739" i="1"/>
  <c r="AB2743" i="1"/>
  <c r="AB2747" i="1"/>
  <c r="AB2751" i="1"/>
  <c r="AB2755" i="1"/>
  <c r="AB2759" i="1"/>
  <c r="AB2763" i="1"/>
  <c r="AB2767" i="1"/>
  <c r="AB2771" i="1"/>
  <c r="AB2775" i="1"/>
  <c r="AB2779" i="1"/>
  <c r="AB2783" i="1"/>
  <c r="AB2787" i="1"/>
  <c r="AB2791" i="1"/>
  <c r="AB2795" i="1"/>
  <c r="AB2799" i="1"/>
  <c r="AB2803" i="1"/>
  <c r="AB2807" i="1"/>
  <c r="AB2811" i="1"/>
  <c r="AB2815" i="1"/>
  <c r="AB2819" i="1"/>
  <c r="AB2823" i="1"/>
  <c r="AB2827" i="1"/>
  <c r="AB2831" i="1"/>
  <c r="AB2835" i="1"/>
  <c r="AB2839" i="1"/>
  <c r="AB2846" i="1"/>
  <c r="AB2848" i="1"/>
  <c r="AB2855" i="1"/>
  <c r="AB2862" i="1"/>
  <c r="AB2864" i="1"/>
  <c r="AB2871" i="1"/>
  <c r="AB2878" i="1"/>
  <c r="AB2880" i="1"/>
  <c r="AB2887" i="1"/>
  <c r="AB2894" i="1"/>
  <c r="AB2896" i="1"/>
  <c r="AB2903" i="1"/>
  <c r="AB2910" i="1"/>
  <c r="AB2912" i="1"/>
  <c r="AB2919" i="1"/>
  <c r="AB2926" i="1"/>
  <c r="AB2928" i="1"/>
  <c r="AB2935" i="1"/>
  <c r="AB2942" i="1"/>
  <c r="AB2944" i="1"/>
  <c r="AB2951" i="1"/>
  <c r="AB2958" i="1"/>
  <c r="AB2960" i="1"/>
  <c r="AB2967" i="1"/>
  <c r="AB2974" i="1"/>
  <c r="AB2976" i="1"/>
  <c r="AB2983" i="1"/>
  <c r="AB2990" i="1"/>
  <c r="AB2992" i="1"/>
  <c r="AB3090" i="1"/>
  <c r="M3093" i="1"/>
  <c r="AB3093" i="1" s="1"/>
  <c r="V3094" i="1"/>
  <c r="S3095" i="1"/>
  <c r="AB3095" i="1" s="1"/>
  <c r="P3096" i="1"/>
  <c r="AB3096" i="1" s="1"/>
  <c r="Z3098" i="1"/>
  <c r="AB3106" i="1"/>
  <c r="M3109" i="1"/>
  <c r="AB3109" i="1" s="1"/>
  <c r="V3110" i="1"/>
  <c r="S3111" i="1"/>
  <c r="AB3111" i="1" s="1"/>
  <c r="P3112" i="1"/>
  <c r="AB3112" i="1" s="1"/>
  <c r="Z3114" i="1"/>
  <c r="AB3122" i="1"/>
  <c r="M3125" i="1"/>
  <c r="AB3125" i="1" s="1"/>
  <c r="V3126" i="1"/>
  <c r="S3127" i="1"/>
  <c r="AB3127" i="1" s="1"/>
  <c r="P3128" i="1"/>
  <c r="Z3130" i="1"/>
  <c r="AB3138" i="1"/>
  <c r="M3141" i="1"/>
  <c r="AB3141" i="1" s="1"/>
  <c r="V3142" i="1"/>
  <c r="S3143" i="1"/>
  <c r="AB3143" i="1" s="1"/>
  <c r="P3144" i="1"/>
  <c r="AB3144" i="1" s="1"/>
  <c r="Z3146" i="1"/>
  <c r="P3153" i="1"/>
  <c r="AB3153" i="1" s="1"/>
  <c r="AB3251" i="1"/>
  <c r="AB3255" i="1"/>
  <c r="AB3315" i="1"/>
  <c r="AB3319" i="1"/>
  <c r="AB3379" i="1"/>
  <c r="AB3383" i="1"/>
  <c r="AB2843" i="1"/>
  <c r="AB2850" i="1"/>
  <c r="AB2852" i="1"/>
  <c r="AB2859" i="1"/>
  <c r="AB2866" i="1"/>
  <c r="AB2868" i="1"/>
  <c r="AB2875" i="1"/>
  <c r="AB2882" i="1"/>
  <c r="AB2884" i="1"/>
  <c r="AB2891" i="1"/>
  <c r="AB2898" i="1"/>
  <c r="AB2900" i="1"/>
  <c r="AB2907" i="1"/>
  <c r="AB2914" i="1"/>
  <c r="AB2916" i="1"/>
  <c r="AB2923" i="1"/>
  <c r="AB2930" i="1"/>
  <c r="AB2932" i="1"/>
  <c r="AB2939" i="1"/>
  <c r="AB2946" i="1"/>
  <c r="AB2948" i="1"/>
  <c r="AB2955" i="1"/>
  <c r="AB2962" i="1"/>
  <c r="AB2964" i="1"/>
  <c r="AB2971" i="1"/>
  <c r="AB2978" i="1"/>
  <c r="AB2980" i="1"/>
  <c r="AB2987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4" i="1"/>
  <c r="M3097" i="1"/>
  <c r="AB3097" i="1" s="1"/>
  <c r="V3098" i="1"/>
  <c r="AB3098" i="1" s="1"/>
  <c r="S3099" i="1"/>
  <c r="AB3099" i="1" s="1"/>
  <c r="P3100" i="1"/>
  <c r="AB3100" i="1" s="1"/>
  <c r="Z3102" i="1"/>
  <c r="AB3102" i="1" s="1"/>
  <c r="AB3104" i="1"/>
  <c r="M3113" i="1"/>
  <c r="AB3113" i="1" s="1"/>
  <c r="V3114" i="1"/>
  <c r="AB3115" i="1"/>
  <c r="S3115" i="1"/>
  <c r="P3116" i="1"/>
  <c r="AB3116" i="1" s="1"/>
  <c r="Z3118" i="1"/>
  <c r="AB3118" i="1" s="1"/>
  <c r="AB3120" i="1"/>
  <c r="AB3126" i="1"/>
  <c r="M3129" i="1"/>
  <c r="AB3129" i="1" s="1"/>
  <c r="V3130" i="1"/>
  <c r="AB3131" i="1"/>
  <c r="S3131" i="1"/>
  <c r="P3132" i="1"/>
  <c r="AB3132" i="1" s="1"/>
  <c r="Z3134" i="1"/>
  <c r="AB3134" i="1" s="1"/>
  <c r="AB3136" i="1"/>
  <c r="AB3142" i="1"/>
  <c r="M3145" i="1"/>
  <c r="AB3145" i="1" s="1"/>
  <c r="V3146" i="1"/>
  <c r="AB3146" i="1" s="1"/>
  <c r="AB3147" i="1"/>
  <c r="S3147" i="1"/>
  <c r="P3148" i="1"/>
  <c r="AB3148" i="1" s="1"/>
  <c r="Z3150" i="1"/>
  <c r="AB3155" i="1"/>
  <c r="M3158" i="1"/>
  <c r="AB3158" i="1" s="1"/>
  <c r="AB3183" i="1"/>
  <c r="AB3190" i="1"/>
  <c r="AB3271" i="1"/>
  <c r="AB3335" i="1"/>
  <c r="AB3399" i="1"/>
  <c r="M3166" i="1"/>
  <c r="AB3166" i="1" s="1"/>
  <c r="AB3172" i="1"/>
  <c r="M3182" i="1"/>
  <c r="AB3182" i="1" s="1"/>
  <c r="AB3188" i="1"/>
  <c r="M3198" i="1"/>
  <c r="AB3198" i="1" s="1"/>
  <c r="V3199" i="1"/>
  <c r="AB3199" i="1" s="1"/>
  <c r="AB3204" i="1"/>
  <c r="S3204" i="1"/>
  <c r="AB3213" i="1"/>
  <c r="AB3220" i="1"/>
  <c r="AB3222" i="1"/>
  <c r="AB3229" i="1"/>
  <c r="AB3236" i="1"/>
  <c r="AB3238" i="1"/>
  <c r="AB3245" i="1"/>
  <c r="AB3252" i="1"/>
  <c r="AB3254" i="1"/>
  <c r="AB3261" i="1"/>
  <c r="AB3268" i="1"/>
  <c r="AB3270" i="1"/>
  <c r="AB3277" i="1"/>
  <c r="AB3284" i="1"/>
  <c r="AB3286" i="1"/>
  <c r="AB3293" i="1"/>
  <c r="AB3300" i="1"/>
  <c r="AB3302" i="1"/>
  <c r="AB3309" i="1"/>
  <c r="AB3316" i="1"/>
  <c r="AB3318" i="1"/>
  <c r="AB3325" i="1"/>
  <c r="AB3332" i="1"/>
  <c r="AB3334" i="1"/>
  <c r="AB3341" i="1"/>
  <c r="AB3348" i="1"/>
  <c r="AB3350" i="1"/>
  <c r="AB3357" i="1"/>
  <c r="AB3364" i="1"/>
  <c r="AB3366" i="1"/>
  <c r="AB3373" i="1"/>
  <c r="AB3380" i="1"/>
  <c r="AB3382" i="1"/>
  <c r="AB3389" i="1"/>
  <c r="AB3396" i="1"/>
  <c r="AB3398" i="1"/>
  <c r="AB3405" i="1"/>
  <c r="AB3491" i="1"/>
  <c r="AB3500" i="1"/>
  <c r="AB3523" i="1"/>
  <c r="AB3524" i="1"/>
  <c r="AB3539" i="1"/>
  <c r="AB3540" i="1"/>
  <c r="AB3544" i="1"/>
  <c r="AB3548" i="1"/>
  <c r="AB3604" i="1"/>
  <c r="AB3608" i="1"/>
  <c r="AB3612" i="1"/>
  <c r="AB3668" i="1"/>
  <c r="AB3672" i="1"/>
  <c r="AB3676" i="1"/>
  <c r="AB3732" i="1"/>
  <c r="AB3736" i="1"/>
  <c r="AB3740" i="1"/>
  <c r="AB3796" i="1"/>
  <c r="AB3800" i="1"/>
  <c r="AB3804" i="1"/>
  <c r="AB3860" i="1"/>
  <c r="AB3864" i="1"/>
  <c r="AB3866" i="1"/>
  <c r="AB4295" i="1"/>
  <c r="Z3154" i="1"/>
  <c r="AB3156" i="1"/>
  <c r="M3157" i="1"/>
  <c r="AB3157" i="1" s="1"/>
  <c r="S3159" i="1"/>
  <c r="AB3159" i="1" s="1"/>
  <c r="AB3168" i="1"/>
  <c r="S3168" i="1"/>
  <c r="P3173" i="1"/>
  <c r="AB3173" i="1" s="1"/>
  <c r="Z3175" i="1"/>
  <c r="M3178" i="1"/>
  <c r="AB3178" i="1" s="1"/>
  <c r="V3179" i="1"/>
  <c r="AB3179" i="1" s="1"/>
  <c r="S3184" i="1"/>
  <c r="AB3184" i="1" s="1"/>
  <c r="P3189" i="1"/>
  <c r="AB3189" i="1" s="1"/>
  <c r="Z3191" i="1"/>
  <c r="M3194" i="1"/>
  <c r="AB3194" i="1" s="1"/>
  <c r="V3195" i="1"/>
  <c r="AB3195" i="1" s="1"/>
  <c r="AB3200" i="1"/>
  <c r="S3200" i="1"/>
  <c r="AB3201" i="1"/>
  <c r="P3205" i="1"/>
  <c r="AB3205" i="1" s="1"/>
  <c r="Z3207" i="1"/>
  <c r="M3210" i="1"/>
  <c r="AB3210" i="1" s="1"/>
  <c r="V3211" i="1"/>
  <c r="AB3211" i="1" s="1"/>
  <c r="AB3217" i="1"/>
  <c r="AB3224" i="1"/>
  <c r="AB3226" i="1"/>
  <c r="AB3233" i="1"/>
  <c r="AB3240" i="1"/>
  <c r="AB3242" i="1"/>
  <c r="AB3249" i="1"/>
  <c r="AB3256" i="1"/>
  <c r="AB3258" i="1"/>
  <c r="AB3265" i="1"/>
  <c r="AB3272" i="1"/>
  <c r="AB3274" i="1"/>
  <c r="AB3281" i="1"/>
  <c r="AB3288" i="1"/>
  <c r="AB3290" i="1"/>
  <c r="AB3297" i="1"/>
  <c r="AB3304" i="1"/>
  <c r="AB3306" i="1"/>
  <c r="AB3313" i="1"/>
  <c r="AB3320" i="1"/>
  <c r="AB3322" i="1"/>
  <c r="AB3329" i="1"/>
  <c r="AB3336" i="1"/>
  <c r="AB3338" i="1"/>
  <c r="AB3345" i="1"/>
  <c r="AB3352" i="1"/>
  <c r="AB3354" i="1"/>
  <c r="AB3361" i="1"/>
  <c r="AB3368" i="1"/>
  <c r="AB3370" i="1"/>
  <c r="AB3377" i="1"/>
  <c r="AB3384" i="1"/>
  <c r="AB3386" i="1"/>
  <c r="AB3393" i="1"/>
  <c r="AB3400" i="1"/>
  <c r="AB3402" i="1"/>
  <c r="AB3409" i="1"/>
  <c r="AB3413" i="1"/>
  <c r="AB3417" i="1"/>
  <c r="AB3421" i="1"/>
  <c r="AB3425" i="1"/>
  <c r="AB3429" i="1"/>
  <c r="AB3433" i="1"/>
  <c r="AB3437" i="1"/>
  <c r="AB3441" i="1"/>
  <c r="AB3445" i="1"/>
  <c r="AB3449" i="1"/>
  <c r="AB3453" i="1"/>
  <c r="AB3457" i="1"/>
  <c r="AB3461" i="1"/>
  <c r="AB3465" i="1"/>
  <c r="AB3469" i="1"/>
  <c r="AB3473" i="1"/>
  <c r="AB3477" i="1"/>
  <c r="AB3481" i="1"/>
  <c r="AB3487" i="1"/>
  <c r="AB3507" i="1"/>
  <c r="AB3528" i="1"/>
  <c r="AB3560" i="1"/>
  <c r="AB3624" i="1"/>
  <c r="AB3688" i="1"/>
  <c r="AB3752" i="1"/>
  <c r="AB3816" i="1"/>
  <c r="P3152" i="1"/>
  <c r="AB3152" i="1" s="1"/>
  <c r="V3154" i="1"/>
  <c r="AB3154" i="1" s="1"/>
  <c r="Z3158" i="1"/>
  <c r="AB3160" i="1"/>
  <c r="M3161" i="1"/>
  <c r="AB3161" i="1" s="1"/>
  <c r="S3163" i="1"/>
  <c r="AB3163" i="1" s="1"/>
  <c r="S3164" i="1"/>
  <c r="AB3164" i="1" s="1"/>
  <c r="AB3165" i="1"/>
  <c r="P3169" i="1"/>
  <c r="AB3169" i="1" s="1"/>
  <c r="Z3171" i="1"/>
  <c r="AB3171" i="1" s="1"/>
  <c r="M3174" i="1"/>
  <c r="AB3174" i="1" s="1"/>
  <c r="V3175" i="1"/>
  <c r="AB3175" i="1" s="1"/>
  <c r="AB3180" i="1"/>
  <c r="S3180" i="1"/>
  <c r="AB3181" i="1"/>
  <c r="P3185" i="1"/>
  <c r="AB3185" i="1" s="1"/>
  <c r="Z3187" i="1"/>
  <c r="AB3187" i="1" s="1"/>
  <c r="M3190" i="1"/>
  <c r="V3191" i="1"/>
  <c r="AB3191" i="1" s="1"/>
  <c r="AB3196" i="1"/>
  <c r="S3196" i="1"/>
  <c r="AB3197" i="1"/>
  <c r="P3201" i="1"/>
  <c r="Z3203" i="1"/>
  <c r="AB3203" i="1" s="1"/>
  <c r="M3206" i="1"/>
  <c r="AB3206" i="1" s="1"/>
  <c r="V3207" i="1"/>
  <c r="AB3212" i="1"/>
  <c r="AB3214" i="1"/>
  <c r="AB3221" i="1"/>
  <c r="AB3228" i="1"/>
  <c r="AB3230" i="1"/>
  <c r="AB3237" i="1"/>
  <c r="AB3244" i="1"/>
  <c r="AB3246" i="1"/>
  <c r="AB3253" i="1"/>
  <c r="AB3260" i="1"/>
  <c r="AB3262" i="1"/>
  <c r="AB3269" i="1"/>
  <c r="AB3276" i="1"/>
  <c r="AB3278" i="1"/>
  <c r="AB3285" i="1"/>
  <c r="AB3292" i="1"/>
  <c r="AB3294" i="1"/>
  <c r="AB3301" i="1"/>
  <c r="AB3308" i="1"/>
  <c r="AB3310" i="1"/>
  <c r="AB3317" i="1"/>
  <c r="AB3324" i="1"/>
  <c r="AB3326" i="1"/>
  <c r="AB3333" i="1"/>
  <c r="AB3340" i="1"/>
  <c r="AB3342" i="1"/>
  <c r="AB3349" i="1"/>
  <c r="AB3356" i="1"/>
  <c r="AB3358" i="1"/>
  <c r="AB3365" i="1"/>
  <c r="AB3372" i="1"/>
  <c r="AB3374" i="1"/>
  <c r="AB3381" i="1"/>
  <c r="AB3388" i="1"/>
  <c r="AB3390" i="1"/>
  <c r="AB3397" i="1"/>
  <c r="AB3404" i="1"/>
  <c r="AB3406" i="1"/>
  <c r="AB3496" i="1"/>
  <c r="AB3516" i="1"/>
  <c r="AB3527" i="1"/>
  <c r="AB3572" i="1"/>
  <c r="AB3580" i="1"/>
  <c r="AB3636" i="1"/>
  <c r="AB3644" i="1"/>
  <c r="AB3700" i="1"/>
  <c r="AB3708" i="1"/>
  <c r="AB3764" i="1"/>
  <c r="AB3772" i="1"/>
  <c r="AB3828" i="1"/>
  <c r="AB3836" i="1"/>
  <c r="AB3497" i="1"/>
  <c r="AB3526" i="1"/>
  <c r="AB3529" i="1"/>
  <c r="AB3530" i="1"/>
  <c r="AB3545" i="1"/>
  <c r="AB3547" i="1"/>
  <c r="AB3554" i="1"/>
  <c r="AB3561" i="1"/>
  <c r="AB3563" i="1"/>
  <c r="AB3570" i="1"/>
  <c r="AB3577" i="1"/>
  <c r="AB3579" i="1"/>
  <c r="AB3586" i="1"/>
  <c r="AB3593" i="1"/>
  <c r="AB3595" i="1"/>
  <c r="AB3602" i="1"/>
  <c r="AB3609" i="1"/>
  <c r="AB3611" i="1"/>
  <c r="AB3618" i="1"/>
  <c r="AB3625" i="1"/>
  <c r="AB3627" i="1"/>
  <c r="AB3634" i="1"/>
  <c r="AB3641" i="1"/>
  <c r="AB3643" i="1"/>
  <c r="AB3650" i="1"/>
  <c r="AB3657" i="1"/>
  <c r="AB3659" i="1"/>
  <c r="AB3666" i="1"/>
  <c r="AB3673" i="1"/>
  <c r="AB3675" i="1"/>
  <c r="AB3682" i="1"/>
  <c r="AB3689" i="1"/>
  <c r="AB3691" i="1"/>
  <c r="AB3698" i="1"/>
  <c r="AB3705" i="1"/>
  <c r="AB3707" i="1"/>
  <c r="AB3714" i="1"/>
  <c r="AB3721" i="1"/>
  <c r="AB3723" i="1"/>
  <c r="AB3730" i="1"/>
  <c r="AB3737" i="1"/>
  <c r="AB3739" i="1"/>
  <c r="AB3746" i="1"/>
  <c r="AB3753" i="1"/>
  <c r="AB3755" i="1"/>
  <c r="AB3762" i="1"/>
  <c r="AB3769" i="1"/>
  <c r="AB3771" i="1"/>
  <c r="AB3778" i="1"/>
  <c r="AB3785" i="1"/>
  <c r="AB3787" i="1"/>
  <c r="AB3794" i="1"/>
  <c r="AB3801" i="1"/>
  <c r="AB3803" i="1"/>
  <c r="AB3810" i="1"/>
  <c r="AB3817" i="1"/>
  <c r="AB3819" i="1"/>
  <c r="AB3826" i="1"/>
  <c r="AB3833" i="1"/>
  <c r="AB3835" i="1"/>
  <c r="AB3842" i="1"/>
  <c r="AB3849" i="1"/>
  <c r="AB3851" i="1"/>
  <c r="AB3858" i="1"/>
  <c r="AB3885" i="1"/>
  <c r="AB3894" i="1"/>
  <c r="AB3903" i="1"/>
  <c r="AB3908" i="1"/>
  <c r="AB3925" i="1"/>
  <c r="AB3929" i="1"/>
  <c r="AB3936" i="1"/>
  <c r="AB3942" i="1"/>
  <c r="AB3986" i="1"/>
  <c r="AB3994" i="1"/>
  <c r="AB4199" i="1"/>
  <c r="AB3485" i="1"/>
  <c r="AB3501" i="1"/>
  <c r="M3502" i="1"/>
  <c r="AB3502" i="1" s="1"/>
  <c r="P3509" i="1"/>
  <c r="AB3509" i="1" s="1"/>
  <c r="AB3517" i="1"/>
  <c r="M3518" i="1"/>
  <c r="AB3518" i="1" s="1"/>
  <c r="P3525" i="1"/>
  <c r="AB3525" i="1" s="1"/>
  <c r="M3535" i="1"/>
  <c r="AB3535" i="1" s="1"/>
  <c r="V3536" i="1"/>
  <c r="AB3536" i="1" s="1"/>
  <c r="S3541" i="1"/>
  <c r="AB3541" i="1" s="1"/>
  <c r="AB3549" i="1"/>
  <c r="AB3551" i="1"/>
  <c r="AB3558" i="1"/>
  <c r="AB3565" i="1"/>
  <c r="AB3567" i="1"/>
  <c r="AB3574" i="1"/>
  <c r="AB3581" i="1"/>
  <c r="AB3583" i="1"/>
  <c r="AB3590" i="1"/>
  <c r="AB3597" i="1"/>
  <c r="AB3599" i="1"/>
  <c r="AB3606" i="1"/>
  <c r="AB3613" i="1"/>
  <c r="AB3615" i="1"/>
  <c r="AB3622" i="1"/>
  <c r="AB3629" i="1"/>
  <c r="AB3631" i="1"/>
  <c r="AB3638" i="1"/>
  <c r="AB3645" i="1"/>
  <c r="AB3647" i="1"/>
  <c r="AB3654" i="1"/>
  <c r="AB3661" i="1"/>
  <c r="AB3663" i="1"/>
  <c r="AB3670" i="1"/>
  <c r="AB3677" i="1"/>
  <c r="AB3679" i="1"/>
  <c r="AB3686" i="1"/>
  <c r="AB3693" i="1"/>
  <c r="AB3695" i="1"/>
  <c r="AB3702" i="1"/>
  <c r="AB3709" i="1"/>
  <c r="AB3711" i="1"/>
  <c r="AB3718" i="1"/>
  <c r="AB3725" i="1"/>
  <c r="AB3727" i="1"/>
  <c r="AB3734" i="1"/>
  <c r="AB3741" i="1"/>
  <c r="AB3743" i="1"/>
  <c r="AB3750" i="1"/>
  <c r="AB3757" i="1"/>
  <c r="AB3759" i="1"/>
  <c r="AB3766" i="1"/>
  <c r="AB3773" i="1"/>
  <c r="AB3775" i="1"/>
  <c r="AB3782" i="1"/>
  <c r="AB3789" i="1"/>
  <c r="AB3791" i="1"/>
  <c r="AB3798" i="1"/>
  <c r="AB3805" i="1"/>
  <c r="AB3807" i="1"/>
  <c r="AB3814" i="1"/>
  <c r="AB3821" i="1"/>
  <c r="AB3823" i="1"/>
  <c r="AB3830" i="1"/>
  <c r="AB3837" i="1"/>
  <c r="AB3839" i="1"/>
  <c r="AB3846" i="1"/>
  <c r="AB3853" i="1"/>
  <c r="AB3855" i="1"/>
  <c r="AB3862" i="1"/>
  <c r="AB3874" i="1"/>
  <c r="AB3880" i="1"/>
  <c r="AB3901" i="1"/>
  <c r="AB3910" i="1"/>
  <c r="AB4006" i="1"/>
  <c r="AB4022" i="1"/>
  <c r="AB4038" i="1"/>
  <c r="AB4054" i="1"/>
  <c r="AB4070" i="1"/>
  <c r="AB4086" i="1"/>
  <c r="AB4102" i="1"/>
  <c r="AB4118" i="1"/>
  <c r="AB4134" i="1"/>
  <c r="AB4150" i="1"/>
  <c r="AB4166" i="1"/>
  <c r="AB4182" i="1"/>
  <c r="Z3487" i="1"/>
  <c r="AB3489" i="1"/>
  <c r="M3490" i="1"/>
  <c r="AB3490" i="1" s="1"/>
  <c r="S3492" i="1"/>
  <c r="AB3492" i="1" s="1"/>
  <c r="P3497" i="1"/>
  <c r="V3499" i="1"/>
  <c r="AB3499" i="1" s="1"/>
  <c r="Z3503" i="1"/>
  <c r="AB3503" i="1" s="1"/>
  <c r="AB3505" i="1"/>
  <c r="M3506" i="1"/>
  <c r="AB3506" i="1" s="1"/>
  <c r="S3508" i="1"/>
  <c r="AB3508" i="1" s="1"/>
  <c r="P3513" i="1"/>
  <c r="AB3513" i="1" s="1"/>
  <c r="V3515" i="1"/>
  <c r="AB3515" i="1" s="1"/>
  <c r="Z3519" i="1"/>
  <c r="AB3519" i="1" s="1"/>
  <c r="AB3521" i="1"/>
  <c r="M3522" i="1"/>
  <c r="AB3522" i="1" s="1"/>
  <c r="S3524" i="1"/>
  <c r="Z3528" i="1"/>
  <c r="M3531" i="1"/>
  <c r="AB3531" i="1" s="1"/>
  <c r="V3532" i="1"/>
  <c r="AB3532" i="1" s="1"/>
  <c r="AB3537" i="1"/>
  <c r="S3537" i="1"/>
  <c r="AB3538" i="1"/>
  <c r="P3542" i="1"/>
  <c r="AB3542" i="1" s="1"/>
  <c r="AB3546" i="1"/>
  <c r="AB3553" i="1"/>
  <c r="AB3555" i="1"/>
  <c r="AB3562" i="1"/>
  <c r="AB3569" i="1"/>
  <c r="AB3571" i="1"/>
  <c r="AB3578" i="1"/>
  <c r="AB3585" i="1"/>
  <c r="AB3587" i="1"/>
  <c r="AB3594" i="1"/>
  <c r="AB3601" i="1"/>
  <c r="AB3603" i="1"/>
  <c r="AB3610" i="1"/>
  <c r="AB3617" i="1"/>
  <c r="AB3619" i="1"/>
  <c r="AB3626" i="1"/>
  <c r="AB3633" i="1"/>
  <c r="AB3635" i="1"/>
  <c r="AB3642" i="1"/>
  <c r="AB3649" i="1"/>
  <c r="AB3651" i="1"/>
  <c r="AB3658" i="1"/>
  <c r="AB3665" i="1"/>
  <c r="AB3667" i="1"/>
  <c r="AB3674" i="1"/>
  <c r="AB3681" i="1"/>
  <c r="AB3683" i="1"/>
  <c r="AB3690" i="1"/>
  <c r="AB3697" i="1"/>
  <c r="AB3699" i="1"/>
  <c r="AB3706" i="1"/>
  <c r="AB3713" i="1"/>
  <c r="AB3715" i="1"/>
  <c r="AB3722" i="1"/>
  <c r="AB3729" i="1"/>
  <c r="AB3731" i="1"/>
  <c r="AB3738" i="1"/>
  <c r="AB3745" i="1"/>
  <c r="AB3747" i="1"/>
  <c r="AB3754" i="1"/>
  <c r="AB3761" i="1"/>
  <c r="AB3763" i="1"/>
  <c r="AB3770" i="1"/>
  <c r="AB3777" i="1"/>
  <c r="AB3779" i="1"/>
  <c r="AB3786" i="1"/>
  <c r="AB3793" i="1"/>
  <c r="AB3795" i="1"/>
  <c r="AB3802" i="1"/>
  <c r="AB3809" i="1"/>
  <c r="AB3811" i="1"/>
  <c r="AB3818" i="1"/>
  <c r="AB3825" i="1"/>
  <c r="AB3827" i="1"/>
  <c r="AB3834" i="1"/>
  <c r="AB3841" i="1"/>
  <c r="AB3843" i="1"/>
  <c r="AB3850" i="1"/>
  <c r="AB3857" i="1"/>
  <c r="AB3859" i="1"/>
  <c r="AB3871" i="1"/>
  <c r="AB3876" i="1"/>
  <c r="AB3877" i="1"/>
  <c r="AB3890" i="1"/>
  <c r="AB3896" i="1"/>
  <c r="AB3897" i="1"/>
  <c r="AB3920" i="1"/>
  <c r="AB3926" i="1"/>
  <c r="AB3941" i="1"/>
  <c r="AB3945" i="1"/>
  <c r="AB3954" i="1"/>
  <c r="AB3958" i="1"/>
  <c r="AB3962" i="1"/>
  <c r="AB4018" i="1"/>
  <c r="AB4034" i="1"/>
  <c r="AB4050" i="1"/>
  <c r="AB4066" i="1"/>
  <c r="AB4082" i="1"/>
  <c r="AB4098" i="1"/>
  <c r="AB4114" i="1"/>
  <c r="AB4130" i="1"/>
  <c r="AB4146" i="1"/>
  <c r="AB4162" i="1"/>
  <c r="AB4178" i="1"/>
  <c r="AB3875" i="1"/>
  <c r="AB3915" i="1"/>
  <c r="AB3916" i="1"/>
  <c r="AB3931" i="1"/>
  <c r="AB3932" i="1"/>
  <c r="AB3947" i="1"/>
  <c r="AB3952" i="1"/>
  <c r="AB3959" i="1"/>
  <c r="AB3961" i="1"/>
  <c r="AB3968" i="1"/>
  <c r="AB3975" i="1"/>
  <c r="AB3977" i="1"/>
  <c r="AB3984" i="1"/>
  <c r="AB3991" i="1"/>
  <c r="AB3993" i="1"/>
  <c r="AB4000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3" i="1"/>
  <c r="AB4065" i="1"/>
  <c r="AB4067" i="1"/>
  <c r="AB4069" i="1"/>
  <c r="AB4071" i="1"/>
  <c r="AB4073" i="1"/>
  <c r="AB4075" i="1"/>
  <c r="AB4077" i="1"/>
  <c r="AB4079" i="1"/>
  <c r="AB4081" i="1"/>
  <c r="AB4083" i="1"/>
  <c r="AB4085" i="1"/>
  <c r="AB4087" i="1"/>
  <c r="AB4089" i="1"/>
  <c r="AB4091" i="1"/>
  <c r="AB4093" i="1"/>
  <c r="AB4095" i="1"/>
  <c r="AB4097" i="1"/>
  <c r="AB4099" i="1"/>
  <c r="AB4101" i="1"/>
  <c r="AB4103" i="1"/>
  <c r="AB4105" i="1"/>
  <c r="AB4107" i="1"/>
  <c r="AB4109" i="1"/>
  <c r="AB4111" i="1"/>
  <c r="AB4113" i="1"/>
  <c r="AB4115" i="1"/>
  <c r="AB4117" i="1"/>
  <c r="AB4119" i="1"/>
  <c r="AB4121" i="1"/>
  <c r="AB4123" i="1"/>
  <c r="AB4125" i="1"/>
  <c r="AB4127" i="1"/>
  <c r="AB4129" i="1"/>
  <c r="AB4131" i="1"/>
  <c r="AB4133" i="1"/>
  <c r="AB4135" i="1"/>
  <c r="AB4137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181" i="1"/>
  <c r="AB4183" i="1"/>
  <c r="AB4185" i="1"/>
  <c r="AB4187" i="1"/>
  <c r="AB4200" i="1"/>
  <c r="AB4204" i="1"/>
  <c r="AB4216" i="1"/>
  <c r="AB4220" i="1"/>
  <c r="AB4223" i="1"/>
  <c r="AB4245" i="1"/>
  <c r="AB4250" i="1"/>
  <c r="AB4255" i="1"/>
  <c r="AB4277" i="1"/>
  <c r="AB4284" i="1"/>
  <c r="AB4313" i="1"/>
  <c r="AB4352" i="1"/>
  <c r="AB4370" i="1"/>
  <c r="AB4386" i="1"/>
  <c r="AB4402" i="1"/>
  <c r="AB4418" i="1"/>
  <c r="AB4434" i="1"/>
  <c r="AB4450" i="1"/>
  <c r="AB4467" i="1"/>
  <c r="AB3879" i="1"/>
  <c r="AB3895" i="1"/>
  <c r="AB3911" i="1"/>
  <c r="AB3927" i="1"/>
  <c r="AB3943" i="1"/>
  <c r="AB3949" i="1"/>
  <c r="AB3956" i="1"/>
  <c r="AB3963" i="1"/>
  <c r="AB3965" i="1"/>
  <c r="AB3972" i="1"/>
  <c r="AB3979" i="1"/>
  <c r="AB3981" i="1"/>
  <c r="AB3988" i="1"/>
  <c r="AB3995" i="1"/>
  <c r="AB3997" i="1"/>
  <c r="AB4004" i="1"/>
  <c r="AB4213" i="1"/>
  <c r="AB4247" i="1"/>
  <c r="AB4287" i="1"/>
  <c r="AB4342" i="1"/>
  <c r="AB4499" i="1"/>
  <c r="Z3865" i="1"/>
  <c r="AB3865" i="1" s="1"/>
  <c r="AB3867" i="1"/>
  <c r="M3868" i="1"/>
  <c r="AB3868" i="1" s="1"/>
  <c r="S3870" i="1"/>
  <c r="AB3870" i="1" s="1"/>
  <c r="P3875" i="1"/>
  <c r="V3877" i="1"/>
  <c r="Z3881" i="1"/>
  <c r="AB3881" i="1" s="1"/>
  <c r="AB3883" i="1"/>
  <c r="M3884" i="1"/>
  <c r="AB3884" i="1" s="1"/>
  <c r="S3886" i="1"/>
  <c r="AB3886" i="1" s="1"/>
  <c r="P3891" i="1"/>
  <c r="AB3891" i="1" s="1"/>
  <c r="V3893" i="1"/>
  <c r="AB3893" i="1" s="1"/>
  <c r="Z3897" i="1"/>
  <c r="AB3899" i="1"/>
  <c r="M3900" i="1"/>
  <c r="AB3900" i="1" s="1"/>
  <c r="S3902" i="1"/>
  <c r="AB3902" i="1" s="1"/>
  <c r="P3907" i="1"/>
  <c r="AB3907" i="1" s="1"/>
  <c r="V3909" i="1"/>
  <c r="AB3909" i="1" s="1"/>
  <c r="Z3914" i="1"/>
  <c r="AB3914" i="1" s="1"/>
  <c r="M3917" i="1"/>
  <c r="AB3917" i="1" s="1"/>
  <c r="V3918" i="1"/>
  <c r="AB3918" i="1" s="1"/>
  <c r="AB3923" i="1"/>
  <c r="S3923" i="1"/>
  <c r="AB3924" i="1"/>
  <c r="P3928" i="1"/>
  <c r="AB3928" i="1" s="1"/>
  <c r="Z3930" i="1"/>
  <c r="AB3930" i="1" s="1"/>
  <c r="M3933" i="1"/>
  <c r="AB3933" i="1" s="1"/>
  <c r="V3934" i="1"/>
  <c r="AB3934" i="1" s="1"/>
  <c r="AB3939" i="1"/>
  <c r="S3939" i="1"/>
  <c r="AB3940" i="1"/>
  <c r="P3944" i="1"/>
  <c r="AB3944" i="1" s="1"/>
  <c r="Z3946" i="1"/>
  <c r="AB3946" i="1" s="1"/>
  <c r="AB3951" i="1"/>
  <c r="AB3953" i="1"/>
  <c r="AB3960" i="1"/>
  <c r="AB3967" i="1"/>
  <c r="AB3969" i="1"/>
  <c r="AB3976" i="1"/>
  <c r="AB3983" i="1"/>
  <c r="AB3985" i="1"/>
  <c r="AB3992" i="1"/>
  <c r="AB3999" i="1"/>
  <c r="AB4001" i="1"/>
  <c r="AB4008" i="1"/>
  <c r="AB4012" i="1"/>
  <c r="AB4016" i="1"/>
  <c r="AB4020" i="1"/>
  <c r="AB4024" i="1"/>
  <c r="AB4028" i="1"/>
  <c r="AB4032" i="1"/>
  <c r="AB4036" i="1"/>
  <c r="AB4040" i="1"/>
  <c r="AB4044" i="1"/>
  <c r="AB4048" i="1"/>
  <c r="AB4052" i="1"/>
  <c r="AB4056" i="1"/>
  <c r="AB4060" i="1"/>
  <c r="AB4064" i="1"/>
  <c r="AB4068" i="1"/>
  <c r="AB4072" i="1"/>
  <c r="AB4076" i="1"/>
  <c r="AB4080" i="1"/>
  <c r="AB4084" i="1"/>
  <c r="AB4088" i="1"/>
  <c r="AB4092" i="1"/>
  <c r="AB4096" i="1"/>
  <c r="AB4100" i="1"/>
  <c r="AB4104" i="1"/>
  <c r="AB4108" i="1"/>
  <c r="AB4112" i="1"/>
  <c r="AB4116" i="1"/>
  <c r="AB4120" i="1"/>
  <c r="AB4124" i="1"/>
  <c r="AB4128" i="1"/>
  <c r="AB4132" i="1"/>
  <c r="AB4136" i="1"/>
  <c r="AB4140" i="1"/>
  <c r="AB4144" i="1"/>
  <c r="AB4148" i="1"/>
  <c r="AB4152" i="1"/>
  <c r="AB4156" i="1"/>
  <c r="AB4160" i="1"/>
  <c r="AB4164" i="1"/>
  <c r="AB4168" i="1"/>
  <c r="AB4172" i="1"/>
  <c r="AB4176" i="1"/>
  <c r="AB4180" i="1"/>
  <c r="AB4184" i="1"/>
  <c r="AB4188" i="1"/>
  <c r="AB4195" i="1"/>
  <c r="AB4211" i="1"/>
  <c r="AB4239" i="1"/>
  <c r="AB4251" i="1"/>
  <c r="AB4271" i="1"/>
  <c r="AB4285" i="1"/>
  <c r="AB4346" i="1"/>
  <c r="AB4442" i="1"/>
  <c r="AB4997" i="1"/>
  <c r="AB4189" i="1"/>
  <c r="AB4303" i="1"/>
  <c r="AB4306" i="1"/>
  <c r="AB4341" i="1"/>
  <c r="AB4351" i="1"/>
  <c r="AB4466" i="1"/>
  <c r="AB4493" i="1"/>
  <c r="AB4498" i="1"/>
  <c r="M4190" i="1"/>
  <c r="AB4190" i="1" s="1"/>
  <c r="S4192" i="1"/>
  <c r="AB4192" i="1" s="1"/>
  <c r="P4197" i="1"/>
  <c r="AB4197" i="1" s="1"/>
  <c r="V4199" i="1"/>
  <c r="Z4203" i="1"/>
  <c r="AB4205" i="1"/>
  <c r="M4206" i="1"/>
  <c r="AB4206" i="1" s="1"/>
  <c r="S4208" i="1"/>
  <c r="AB4208" i="1" s="1"/>
  <c r="P4213" i="1"/>
  <c r="V4215" i="1"/>
  <c r="AB4215" i="1" s="1"/>
  <c r="Z4219" i="1"/>
  <c r="AB4221" i="1"/>
  <c r="M4222" i="1"/>
  <c r="AB4222" i="1" s="1"/>
  <c r="S4224" i="1"/>
  <c r="AB4224" i="1" s="1"/>
  <c r="Z4227" i="1"/>
  <c r="M4230" i="1"/>
  <c r="AB4230" i="1" s="1"/>
  <c r="AB4232" i="1"/>
  <c r="S4232" i="1"/>
  <c r="Z4235" i="1"/>
  <c r="M4238" i="1"/>
  <c r="AB4238" i="1" s="1"/>
  <c r="AB4240" i="1"/>
  <c r="S4240" i="1"/>
  <c r="Z4243" i="1"/>
  <c r="M4246" i="1"/>
  <c r="AB4246" i="1" s="1"/>
  <c r="S4248" i="1"/>
  <c r="AB4248" i="1" s="1"/>
  <c r="AB4249" i="1"/>
  <c r="Z4251" i="1"/>
  <c r="M4254" i="1"/>
  <c r="AB4254" i="1" s="1"/>
  <c r="S4256" i="1"/>
  <c r="AB4256" i="1" s="1"/>
  <c r="Z4259" i="1"/>
  <c r="M4262" i="1"/>
  <c r="AB4262" i="1" s="1"/>
  <c r="AB4264" i="1"/>
  <c r="S4264" i="1"/>
  <c r="Z4267" i="1"/>
  <c r="M4270" i="1"/>
  <c r="AB4270" i="1" s="1"/>
  <c r="AB4272" i="1"/>
  <c r="S4272" i="1"/>
  <c r="Z4275" i="1"/>
  <c r="M4278" i="1"/>
  <c r="M4281" i="1"/>
  <c r="AB4281" i="1" s="1"/>
  <c r="P4288" i="1"/>
  <c r="P4289" i="1"/>
  <c r="Z4294" i="1"/>
  <c r="S4299" i="1"/>
  <c r="AB4299" i="1" s="1"/>
  <c r="V4307" i="1"/>
  <c r="S4312" i="1"/>
  <c r="AB4319" i="1"/>
  <c r="Z4323" i="1"/>
  <c r="AB4326" i="1"/>
  <c r="V4342" i="1"/>
  <c r="AB4343" i="1"/>
  <c r="P4356" i="1"/>
  <c r="AB4356" i="1" s="1"/>
  <c r="AB4365" i="1"/>
  <c r="Z4471" i="1"/>
  <c r="AB4473" i="1"/>
  <c r="M4482" i="1"/>
  <c r="AB4483" i="1"/>
  <c r="AB4486" i="1"/>
  <c r="Z4503" i="1"/>
  <c r="AB4505" i="1"/>
  <c r="AB4511" i="1"/>
  <c r="M4514" i="1"/>
  <c r="Z4191" i="1"/>
  <c r="AB4191" i="1" s="1"/>
  <c r="AB4193" i="1"/>
  <c r="M4194" i="1"/>
  <c r="AB4194" i="1" s="1"/>
  <c r="S4196" i="1"/>
  <c r="AB4196" i="1" s="1"/>
  <c r="P4201" i="1"/>
  <c r="AB4201" i="1" s="1"/>
  <c r="V4203" i="1"/>
  <c r="AB4203" i="1" s="1"/>
  <c r="Z4207" i="1"/>
  <c r="AB4207" i="1" s="1"/>
  <c r="AB4209" i="1"/>
  <c r="M4210" i="1"/>
  <c r="AB4210" i="1" s="1"/>
  <c r="S4212" i="1"/>
  <c r="AB4212" i="1" s="1"/>
  <c r="P4217" i="1"/>
  <c r="AB4217" i="1" s="1"/>
  <c r="V4219" i="1"/>
  <c r="AB4219" i="1" s="1"/>
  <c r="P4225" i="1"/>
  <c r="AB4225" i="1" s="1"/>
  <c r="V4227" i="1"/>
  <c r="AB4227" i="1" s="1"/>
  <c r="P4233" i="1"/>
  <c r="AB4233" i="1" s="1"/>
  <c r="V4235" i="1"/>
  <c r="AB4235" i="1" s="1"/>
  <c r="P4241" i="1"/>
  <c r="AB4241" i="1" s="1"/>
  <c r="V4243" i="1"/>
  <c r="AB4243" i="1" s="1"/>
  <c r="P4249" i="1"/>
  <c r="V4251" i="1"/>
  <c r="P4257" i="1"/>
  <c r="AB4257" i="1" s="1"/>
  <c r="V4259" i="1"/>
  <c r="AB4259" i="1" s="1"/>
  <c r="P4265" i="1"/>
  <c r="AB4265" i="1" s="1"/>
  <c r="V4267" i="1"/>
  <c r="AB4267" i="1" s="1"/>
  <c r="P4273" i="1"/>
  <c r="AB4273" i="1" s="1"/>
  <c r="V4275" i="1"/>
  <c r="AB4275" i="1" s="1"/>
  <c r="AB4278" i="1"/>
  <c r="V4290" i="1"/>
  <c r="AB4290" i="1" s="1"/>
  <c r="M4294" i="1"/>
  <c r="AB4294" i="1" s="1"/>
  <c r="M4297" i="1"/>
  <c r="AB4297" i="1" s="1"/>
  <c r="P4304" i="1"/>
  <c r="P4305" i="1"/>
  <c r="Z4310" i="1"/>
  <c r="AB4310" i="1" s="1"/>
  <c r="AB4315" i="1"/>
  <c r="S4315" i="1"/>
  <c r="V4323" i="1"/>
  <c r="S4328" i="1"/>
  <c r="AB4335" i="1"/>
  <c r="P4348" i="1"/>
  <c r="V4366" i="1"/>
  <c r="AB4366" i="1" s="1"/>
  <c r="V4467" i="1"/>
  <c r="S4468" i="1"/>
  <c r="AB4468" i="1" s="1"/>
  <c r="P4469" i="1"/>
  <c r="AB4482" i="1"/>
  <c r="V4499" i="1"/>
  <c r="AB4500" i="1"/>
  <c r="S4500" i="1"/>
  <c r="P4501" i="1"/>
  <c r="AB4514" i="1"/>
  <c r="AB4525" i="1"/>
  <c r="P4280" i="1"/>
  <c r="AB4280" i="1" s="1"/>
  <c r="V4282" i="1"/>
  <c r="AB4282" i="1" s="1"/>
  <c r="Z4286" i="1"/>
  <c r="AB4288" i="1"/>
  <c r="M4289" i="1"/>
  <c r="AB4289" i="1" s="1"/>
  <c r="S4291" i="1"/>
  <c r="AB4291" i="1" s="1"/>
  <c r="P4296" i="1"/>
  <c r="AB4296" i="1" s="1"/>
  <c r="V4298" i="1"/>
  <c r="AB4298" i="1" s="1"/>
  <c r="Z4302" i="1"/>
  <c r="AB4304" i="1"/>
  <c r="M4305" i="1"/>
  <c r="AB4305" i="1" s="1"/>
  <c r="S4307" i="1"/>
  <c r="AB4307" i="1" s="1"/>
  <c r="P4312" i="1"/>
  <c r="AB4312" i="1" s="1"/>
  <c r="V4314" i="1"/>
  <c r="AB4314" i="1" s="1"/>
  <c r="Z4318" i="1"/>
  <c r="AB4320" i="1"/>
  <c r="M4321" i="1"/>
  <c r="AB4321" i="1" s="1"/>
  <c r="S4323" i="1"/>
  <c r="AB4323" i="1" s="1"/>
  <c r="P4328" i="1"/>
  <c r="AB4328" i="1" s="1"/>
  <c r="V4330" i="1"/>
  <c r="AB4330" i="1" s="1"/>
  <c r="Z4334" i="1"/>
  <c r="AB4334" i="1" s="1"/>
  <c r="AB4336" i="1"/>
  <c r="M4337" i="1"/>
  <c r="AB4337" i="1" s="1"/>
  <c r="V4338" i="1"/>
  <c r="AB4338" i="1" s="1"/>
  <c r="P4344" i="1"/>
  <c r="AB4344" i="1" s="1"/>
  <c r="V4346" i="1"/>
  <c r="P4352" i="1"/>
  <c r="V4354" i="1"/>
  <c r="AB4354" i="1" s="1"/>
  <c r="P4360" i="1"/>
  <c r="AB4360" i="1" s="1"/>
  <c r="V4362" i="1"/>
  <c r="AB4362" i="1" s="1"/>
  <c r="P4368" i="1"/>
  <c r="AB4368" i="1" s="1"/>
  <c r="AB4372" i="1"/>
  <c r="AB4376" i="1"/>
  <c r="AB4380" i="1"/>
  <c r="AB4384" i="1"/>
  <c r="AB4388" i="1"/>
  <c r="AB4392" i="1"/>
  <c r="AB4396" i="1"/>
  <c r="AB4400" i="1"/>
  <c r="AB4404" i="1"/>
  <c r="AB4408" i="1"/>
  <c r="AB4412" i="1"/>
  <c r="AB4416" i="1"/>
  <c r="AB4420" i="1"/>
  <c r="AB4424" i="1"/>
  <c r="AB4428" i="1"/>
  <c r="AB4432" i="1"/>
  <c r="AB4436" i="1"/>
  <c r="AB4440" i="1"/>
  <c r="AB4444" i="1"/>
  <c r="AB4448" i="1"/>
  <c r="AB4452" i="1"/>
  <c r="AB4456" i="1"/>
  <c r="M4458" i="1"/>
  <c r="AB4458" i="1" s="1"/>
  <c r="V4459" i="1"/>
  <c r="S4460" i="1"/>
  <c r="AB4460" i="1" s="1"/>
  <c r="P4461" i="1"/>
  <c r="AB4461" i="1" s="1"/>
  <c r="Z4463" i="1"/>
  <c r="AB4471" i="1"/>
  <c r="M4474" i="1"/>
  <c r="AB4474" i="1" s="1"/>
  <c r="V4475" i="1"/>
  <c r="S4476" i="1"/>
  <c r="AB4476" i="1" s="1"/>
  <c r="P4477" i="1"/>
  <c r="AB4477" i="1" s="1"/>
  <c r="Z4479" i="1"/>
  <c r="AB4487" i="1"/>
  <c r="M4490" i="1"/>
  <c r="AB4490" i="1" s="1"/>
  <c r="V4491" i="1"/>
  <c r="S4492" i="1"/>
  <c r="AB4492" i="1" s="1"/>
  <c r="P4493" i="1"/>
  <c r="Z4495" i="1"/>
  <c r="AB4503" i="1"/>
  <c r="AB4508" i="1"/>
  <c r="AB4519" i="1"/>
  <c r="AB4529" i="1"/>
  <c r="AB4557" i="1"/>
  <c r="AB4573" i="1"/>
  <c r="AB4589" i="1"/>
  <c r="AB4605" i="1"/>
  <c r="AB4621" i="1"/>
  <c r="AB4641" i="1"/>
  <c r="AB4657" i="1"/>
  <c r="AB4673" i="1"/>
  <c r="AB4689" i="1"/>
  <c r="S4279" i="1"/>
  <c r="AB4279" i="1" s="1"/>
  <c r="P4284" i="1"/>
  <c r="V4286" i="1"/>
  <c r="AB4286" i="1" s="1"/>
  <c r="Z4290" i="1"/>
  <c r="AB4292" i="1"/>
  <c r="M4293" i="1"/>
  <c r="AB4293" i="1" s="1"/>
  <c r="S4295" i="1"/>
  <c r="P4300" i="1"/>
  <c r="AB4300" i="1" s="1"/>
  <c r="V4302" i="1"/>
  <c r="AB4302" i="1" s="1"/>
  <c r="Z4306" i="1"/>
  <c r="AB4308" i="1"/>
  <c r="M4309" i="1"/>
  <c r="AB4309" i="1" s="1"/>
  <c r="S4311" i="1"/>
  <c r="AB4311" i="1" s="1"/>
  <c r="P4316" i="1"/>
  <c r="AB4316" i="1" s="1"/>
  <c r="V4318" i="1"/>
  <c r="AB4318" i="1" s="1"/>
  <c r="Z4322" i="1"/>
  <c r="AB4322" i="1" s="1"/>
  <c r="AB4324" i="1"/>
  <c r="M4325" i="1"/>
  <c r="AB4325" i="1" s="1"/>
  <c r="S4327" i="1"/>
  <c r="AB4327" i="1" s="1"/>
  <c r="P4332" i="1"/>
  <c r="AB4332" i="1" s="1"/>
  <c r="V4334" i="1"/>
  <c r="S4339" i="1"/>
  <c r="AB4339" i="1" s="1"/>
  <c r="AB4340" i="1"/>
  <c r="Z4342" i="1"/>
  <c r="M4345" i="1"/>
  <c r="AB4345" i="1" s="1"/>
  <c r="S4347" i="1"/>
  <c r="AB4347" i="1" s="1"/>
  <c r="AB4348" i="1"/>
  <c r="Z4350" i="1"/>
  <c r="AB4350" i="1" s="1"/>
  <c r="M4353" i="1"/>
  <c r="AB4353" i="1" s="1"/>
  <c r="AB4355" i="1"/>
  <c r="S4355" i="1"/>
  <c r="Z4358" i="1"/>
  <c r="AB4358" i="1" s="1"/>
  <c r="M4361" i="1"/>
  <c r="AB4361" i="1" s="1"/>
  <c r="AB4363" i="1"/>
  <c r="S4363" i="1"/>
  <c r="AB4364" i="1"/>
  <c r="Z4366" i="1"/>
  <c r="AB4459" i="1"/>
  <c r="M4462" i="1"/>
  <c r="AB4462" i="1" s="1"/>
  <c r="V4463" i="1"/>
  <c r="AB4463" i="1" s="1"/>
  <c r="AB4464" i="1"/>
  <c r="S4464" i="1"/>
  <c r="P4465" i="1"/>
  <c r="AB4465" i="1" s="1"/>
  <c r="Z4467" i="1"/>
  <c r="AB4469" i="1"/>
  <c r="AB4475" i="1"/>
  <c r="M4478" i="1"/>
  <c r="AB4478" i="1" s="1"/>
  <c r="V4479" i="1"/>
  <c r="AB4479" i="1" s="1"/>
  <c r="AB4480" i="1"/>
  <c r="S4480" i="1"/>
  <c r="P4481" i="1"/>
  <c r="AB4481" i="1" s="1"/>
  <c r="Z4483" i="1"/>
  <c r="AB4485" i="1"/>
  <c r="AB4491" i="1"/>
  <c r="M4494" i="1"/>
  <c r="AB4494" i="1" s="1"/>
  <c r="V4495" i="1"/>
  <c r="AB4495" i="1" s="1"/>
  <c r="AB4496" i="1"/>
  <c r="S4496" i="1"/>
  <c r="P4497" i="1"/>
  <c r="AB4497" i="1" s="1"/>
  <c r="Z4499" i="1"/>
  <c r="AB4501" i="1"/>
  <c r="AB4507" i="1"/>
  <c r="M4510" i="1"/>
  <c r="AB4510" i="1" s="1"/>
  <c r="V4511" i="1"/>
  <c r="AB4512" i="1"/>
  <c r="S4512" i="1"/>
  <c r="P4513" i="1"/>
  <c r="AB4513" i="1" s="1"/>
  <c r="Z4515" i="1"/>
  <c r="AB4515" i="1" s="1"/>
  <c r="AB4517" i="1"/>
  <c r="AB4520" i="1"/>
  <c r="AB4524" i="1"/>
  <c r="AB4528" i="1"/>
  <c r="AB4535" i="1"/>
  <c r="AB4530" i="1"/>
  <c r="AB4546" i="1"/>
  <c r="M4707" i="1"/>
  <c r="AB4707" i="1" s="1"/>
  <c r="AB4526" i="1"/>
  <c r="S4526" i="1"/>
  <c r="AB4527" i="1"/>
  <c r="P4531" i="1"/>
  <c r="AB4531" i="1" s="1"/>
  <c r="Z4533" i="1"/>
  <c r="M4536" i="1"/>
  <c r="AB4536" i="1" s="1"/>
  <c r="V4537" i="1"/>
  <c r="AB4537" i="1" s="1"/>
  <c r="AB4542" i="1"/>
  <c r="S4542" i="1"/>
  <c r="P4547" i="1"/>
  <c r="AB4547" i="1" s="1"/>
  <c r="Z4549" i="1"/>
  <c r="AB4551" i="1"/>
  <c r="AB4555" i="1"/>
  <c r="AB4559" i="1"/>
  <c r="AB4563" i="1"/>
  <c r="AB4567" i="1"/>
  <c r="AB4571" i="1"/>
  <c r="AB4575" i="1"/>
  <c r="AB4579" i="1"/>
  <c r="AB4583" i="1"/>
  <c r="AB4587" i="1"/>
  <c r="AB4591" i="1"/>
  <c r="AB4595" i="1"/>
  <c r="AB4599" i="1"/>
  <c r="AB4603" i="1"/>
  <c r="AB4607" i="1"/>
  <c r="AB4611" i="1"/>
  <c r="AB4615" i="1"/>
  <c r="AB4619" i="1"/>
  <c r="AB4623" i="1"/>
  <c r="AB4627" i="1"/>
  <c r="AB4631" i="1"/>
  <c r="AB4635" i="1"/>
  <c r="M4637" i="1"/>
  <c r="AB4637" i="1" s="1"/>
  <c r="Z4642" i="1"/>
  <c r="AB4644" i="1"/>
  <c r="Z4646" i="1"/>
  <c r="Z4650" i="1"/>
  <c r="AB4652" i="1"/>
  <c r="Z4654" i="1"/>
  <c r="Z4658" i="1"/>
  <c r="AB4660" i="1"/>
  <c r="Z4662" i="1"/>
  <c r="Z4666" i="1"/>
  <c r="AB4668" i="1"/>
  <c r="Z4670" i="1"/>
  <c r="Z4674" i="1"/>
  <c r="AB4676" i="1"/>
  <c r="Z4678" i="1"/>
  <c r="Z4682" i="1"/>
  <c r="AB4684" i="1"/>
  <c r="Z4686" i="1"/>
  <c r="Z4690" i="1"/>
  <c r="AB4692" i="1"/>
  <c r="Z4694" i="1"/>
  <c r="Z4698" i="1"/>
  <c r="AB4700" i="1"/>
  <c r="Z4702" i="1"/>
  <c r="AB4710" i="1"/>
  <c r="AB4771" i="1"/>
  <c r="AB4789" i="1"/>
  <c r="S4521" i="1"/>
  <c r="AB4521" i="1" s="1"/>
  <c r="S4522" i="1"/>
  <c r="AB4522" i="1" s="1"/>
  <c r="AB4523" i="1"/>
  <c r="P4527" i="1"/>
  <c r="Z4529" i="1"/>
  <c r="M4532" i="1"/>
  <c r="AB4532" i="1" s="1"/>
  <c r="V4533" i="1"/>
  <c r="AB4533" i="1" s="1"/>
  <c r="S4538" i="1"/>
  <c r="AB4538" i="1" s="1"/>
  <c r="AB4539" i="1"/>
  <c r="P4543" i="1"/>
  <c r="AB4543" i="1" s="1"/>
  <c r="Z4545" i="1"/>
  <c r="AB4545" i="1" s="1"/>
  <c r="M4548" i="1"/>
  <c r="AB4548" i="1" s="1"/>
  <c r="V4549" i="1"/>
  <c r="AB4549" i="1" s="1"/>
  <c r="Z4638" i="1"/>
  <c r="AB4638" i="1" s="1"/>
  <c r="S4639" i="1"/>
  <c r="P4640" i="1"/>
  <c r="AB4640" i="1" s="1"/>
  <c r="V4642" i="1"/>
  <c r="AB4642" i="1" s="1"/>
  <c r="AB4643" i="1"/>
  <c r="S4643" i="1"/>
  <c r="P4644" i="1"/>
  <c r="V4646" i="1"/>
  <c r="AB4646" i="1" s="1"/>
  <c r="AB4647" i="1"/>
  <c r="S4647" i="1"/>
  <c r="P4648" i="1"/>
  <c r="AB4648" i="1" s="1"/>
  <c r="V4650" i="1"/>
  <c r="AB4650" i="1" s="1"/>
  <c r="AB4651" i="1"/>
  <c r="S4651" i="1"/>
  <c r="P4652" i="1"/>
  <c r="V4654" i="1"/>
  <c r="AB4654" i="1" s="1"/>
  <c r="AB4655" i="1"/>
  <c r="S4655" i="1"/>
  <c r="P4656" i="1"/>
  <c r="AB4656" i="1" s="1"/>
  <c r="V4658" i="1"/>
  <c r="AB4658" i="1" s="1"/>
  <c r="AB4659" i="1"/>
  <c r="S4659" i="1"/>
  <c r="P4660" i="1"/>
  <c r="V4662" i="1"/>
  <c r="AB4662" i="1" s="1"/>
  <c r="AB4663" i="1"/>
  <c r="S4663" i="1"/>
  <c r="P4664" i="1"/>
  <c r="AB4664" i="1" s="1"/>
  <c r="V4666" i="1"/>
  <c r="AB4666" i="1" s="1"/>
  <c r="AB4667" i="1"/>
  <c r="S4667" i="1"/>
  <c r="P4668" i="1"/>
  <c r="V4670" i="1"/>
  <c r="AB4670" i="1" s="1"/>
  <c r="AB4671" i="1"/>
  <c r="S4671" i="1"/>
  <c r="P4672" i="1"/>
  <c r="AB4672" i="1" s="1"/>
  <c r="V4674" i="1"/>
  <c r="AB4674" i="1" s="1"/>
  <c r="AB4675" i="1"/>
  <c r="S4675" i="1"/>
  <c r="P4676" i="1"/>
  <c r="V4678" i="1"/>
  <c r="AB4678" i="1" s="1"/>
  <c r="AB4679" i="1"/>
  <c r="S4679" i="1"/>
  <c r="P4680" i="1"/>
  <c r="AB4680" i="1" s="1"/>
  <c r="V4682" i="1"/>
  <c r="AB4682" i="1" s="1"/>
  <c r="AB4683" i="1"/>
  <c r="S4683" i="1"/>
  <c r="P4684" i="1"/>
  <c r="V4686" i="1"/>
  <c r="AB4686" i="1" s="1"/>
  <c r="AB4687" i="1"/>
  <c r="S4687" i="1"/>
  <c r="P4688" i="1"/>
  <c r="AB4688" i="1" s="1"/>
  <c r="V4690" i="1"/>
  <c r="AB4690" i="1" s="1"/>
  <c r="AB4691" i="1"/>
  <c r="S4691" i="1"/>
  <c r="P4692" i="1"/>
  <c r="V4694" i="1"/>
  <c r="AB4694" i="1" s="1"/>
  <c r="AB4695" i="1"/>
  <c r="S4695" i="1"/>
  <c r="P4696" i="1"/>
  <c r="AB4696" i="1" s="1"/>
  <c r="V4698" i="1"/>
  <c r="AB4698" i="1" s="1"/>
  <c r="AB4699" i="1"/>
  <c r="S4699" i="1"/>
  <c r="P4700" i="1"/>
  <c r="V4702" i="1"/>
  <c r="AB4702" i="1" s="1"/>
  <c r="AB4703" i="1"/>
  <c r="S4703" i="1"/>
  <c r="P4704" i="1"/>
  <c r="AB4704" i="1" s="1"/>
  <c r="S4709" i="1"/>
  <c r="AB4709" i="1" s="1"/>
  <c r="P4709" i="1"/>
  <c r="V4711" i="1"/>
  <c r="AB4711" i="1" s="1"/>
  <c r="M4714" i="1"/>
  <c r="AB4714" i="1" s="1"/>
  <c r="AB4716" i="1"/>
  <c r="S4716" i="1"/>
  <c r="AB4717" i="1"/>
  <c r="Z4719" i="1"/>
  <c r="M4722" i="1"/>
  <c r="AB4722" i="1" s="1"/>
  <c r="S4724" i="1"/>
  <c r="AB4724" i="1" s="1"/>
  <c r="Z4727" i="1"/>
  <c r="AB4729" i="1"/>
  <c r="AB4733" i="1"/>
  <c r="AB4737" i="1"/>
  <c r="AB4741" i="1"/>
  <c r="AB4745" i="1"/>
  <c r="AB4749" i="1"/>
  <c r="AB4753" i="1"/>
  <c r="AB4757" i="1"/>
  <c r="AB4763" i="1"/>
  <c r="AB4775" i="1"/>
  <c r="AB4803" i="1"/>
  <c r="M4706" i="1"/>
  <c r="AB4706" i="1" s="1"/>
  <c r="S4708" i="1"/>
  <c r="AB4708" i="1" s="1"/>
  <c r="P4717" i="1"/>
  <c r="V4719" i="1"/>
  <c r="AB4719" i="1" s="1"/>
  <c r="P4725" i="1"/>
  <c r="AB4725" i="1" s="1"/>
  <c r="V4727" i="1"/>
  <c r="AB4727" i="1" s="1"/>
  <c r="AB4767" i="1"/>
  <c r="AB4786" i="1"/>
  <c r="AB4911" i="1"/>
  <c r="Z4707" i="1"/>
  <c r="M4710" i="1"/>
  <c r="S4712" i="1"/>
  <c r="AB4712" i="1" s="1"/>
  <c r="AB4713" i="1"/>
  <c r="Z4715" i="1"/>
  <c r="AB4715" i="1" s="1"/>
  <c r="M4718" i="1"/>
  <c r="AB4718" i="1" s="1"/>
  <c r="AB4720" i="1"/>
  <c r="S4720" i="1"/>
  <c r="AB4721" i="1"/>
  <c r="Z4723" i="1"/>
  <c r="AB4723" i="1" s="1"/>
  <c r="M4726" i="1"/>
  <c r="AB4726" i="1" s="1"/>
  <c r="AB4728" i="1"/>
  <c r="AB4730" i="1"/>
  <c r="AB4732" i="1"/>
  <c r="AB4734" i="1"/>
  <c r="AB4736" i="1"/>
  <c r="AB4738" i="1"/>
  <c r="AB4740" i="1"/>
  <c r="AB4742" i="1"/>
  <c r="AB4744" i="1"/>
  <c r="AB4746" i="1"/>
  <c r="AB4748" i="1"/>
  <c r="AB4750" i="1"/>
  <c r="AB4752" i="1"/>
  <c r="AB4754" i="1"/>
  <c r="AB4756" i="1"/>
  <c r="AB4758" i="1"/>
  <c r="AB4761" i="1"/>
  <c r="AB4791" i="1"/>
  <c r="AB4793" i="1"/>
  <c r="AB4784" i="1"/>
  <c r="AB4792" i="1"/>
  <c r="AB4796" i="1"/>
  <c r="AB4800" i="1"/>
  <c r="AB4802" i="1"/>
  <c r="AB4804" i="1"/>
  <c r="AB4808" i="1"/>
  <c r="AB4810" i="1"/>
  <c r="AB4818" i="1"/>
  <c r="AB4826" i="1"/>
  <c r="AB4837" i="1"/>
  <c r="AB4845" i="1"/>
  <c r="AB4853" i="1"/>
  <c r="AB4864" i="1"/>
  <c r="AB4880" i="1"/>
  <c r="AB4896" i="1"/>
  <c r="P4762" i="1"/>
  <c r="AB4762" i="1" s="1"/>
  <c r="M4763" i="1"/>
  <c r="AB4766" i="1"/>
  <c r="P4770" i="1"/>
  <c r="AB4770" i="1" s="1"/>
  <c r="M4771" i="1"/>
  <c r="V4772" i="1"/>
  <c r="S4773" i="1"/>
  <c r="AB4773" i="1" s="1"/>
  <c r="AB4774" i="1"/>
  <c r="P4778" i="1"/>
  <c r="AB4778" i="1" s="1"/>
  <c r="M4779" i="1"/>
  <c r="AB4779" i="1" s="1"/>
  <c r="V4780" i="1"/>
  <c r="AB4780" i="1" s="1"/>
  <c r="S4781" i="1"/>
  <c r="AB4781" i="1" s="1"/>
  <c r="AB4782" i="1"/>
  <c r="P4786" i="1"/>
  <c r="M4787" i="1"/>
  <c r="AB4787" i="1" s="1"/>
  <c r="AB4790" i="1"/>
  <c r="P4794" i="1"/>
  <c r="AB4794" i="1" s="1"/>
  <c r="M4795" i="1"/>
  <c r="AB4795" i="1" s="1"/>
  <c r="P4798" i="1"/>
  <c r="AB4798" i="1" s="1"/>
  <c r="M4799" i="1"/>
  <c r="AB4799" i="1" s="1"/>
  <c r="P4802" i="1"/>
  <c r="M4803" i="1"/>
  <c r="P4806" i="1"/>
  <c r="AB4806" i="1" s="1"/>
  <c r="M4807" i="1"/>
  <c r="AB4807" i="1" s="1"/>
  <c r="P4810" i="1"/>
  <c r="M4811" i="1"/>
  <c r="AB4811" i="1" s="1"/>
  <c r="Z4812" i="1"/>
  <c r="S4813" i="1"/>
  <c r="P4814" i="1"/>
  <c r="AB4814" i="1" s="1"/>
  <c r="M4815" i="1"/>
  <c r="AB4815" i="1" s="1"/>
  <c r="Z4816" i="1"/>
  <c r="AB4816" i="1" s="1"/>
  <c r="S4817" i="1"/>
  <c r="AB4817" i="1" s="1"/>
  <c r="P4818" i="1"/>
  <c r="M4819" i="1"/>
  <c r="AB4819" i="1" s="1"/>
  <c r="Z4820" i="1"/>
  <c r="S4821" i="1"/>
  <c r="P4822" i="1"/>
  <c r="AB4822" i="1" s="1"/>
  <c r="M4823" i="1"/>
  <c r="AB4823" i="1" s="1"/>
  <c r="Z4824" i="1"/>
  <c r="AB4824" i="1" s="1"/>
  <c r="AB4860" i="1"/>
  <c r="AB4876" i="1"/>
  <c r="AB4892" i="1"/>
  <c r="M4759" i="1"/>
  <c r="AB4759" i="1" s="1"/>
  <c r="P4760" i="1"/>
  <c r="AB4760" i="1" s="1"/>
  <c r="M4761" i="1"/>
  <c r="AB4764" i="1"/>
  <c r="P4768" i="1"/>
  <c r="AB4768" i="1" s="1"/>
  <c r="Z4768" i="1"/>
  <c r="M4769" i="1"/>
  <c r="AB4769" i="1" s="1"/>
  <c r="AB4772" i="1"/>
  <c r="P4776" i="1"/>
  <c r="AB4776" i="1" s="1"/>
  <c r="M4777" i="1"/>
  <c r="AB4777" i="1" s="1"/>
  <c r="P4784" i="1"/>
  <c r="M4785" i="1"/>
  <c r="AB4785" i="1" s="1"/>
  <c r="AB4788" i="1"/>
  <c r="P4792" i="1"/>
  <c r="M4793" i="1"/>
  <c r="AB4797" i="1"/>
  <c r="AB4801" i="1"/>
  <c r="AB4805" i="1"/>
  <c r="AB4809" i="1"/>
  <c r="V4812" i="1"/>
  <c r="AB4812" i="1" s="1"/>
  <c r="AB4813" i="1"/>
  <c r="V4816" i="1"/>
  <c r="V4820" i="1"/>
  <c r="AB4820" i="1" s="1"/>
  <c r="AB4821" i="1"/>
  <c r="V4824" i="1"/>
  <c r="AB4838" i="1"/>
  <c r="AB4842" i="1"/>
  <c r="AB4850" i="1"/>
  <c r="AB4854" i="1"/>
  <c r="V4825" i="1"/>
  <c r="S4826" i="1"/>
  <c r="P4831" i="1"/>
  <c r="AB4831" i="1" s="1"/>
  <c r="M4832" i="1"/>
  <c r="AB4832" i="1" s="1"/>
  <c r="V4833" i="1"/>
  <c r="Z4839" i="1"/>
  <c r="AB4839" i="1" s="1"/>
  <c r="M4840" i="1"/>
  <c r="AB4840" i="1" s="1"/>
  <c r="P4847" i="1"/>
  <c r="M4848" i="1"/>
  <c r="AB4848" i="1" s="1"/>
  <c r="V4849" i="1"/>
  <c r="AB4858" i="1"/>
  <c r="AB4862" i="1"/>
  <c r="AB4866" i="1"/>
  <c r="AB4870" i="1"/>
  <c r="AB4874" i="1"/>
  <c r="AB4878" i="1"/>
  <c r="AB4882" i="1"/>
  <c r="AB4886" i="1"/>
  <c r="AB4890" i="1"/>
  <c r="AB4894" i="1"/>
  <c r="AB4898" i="1"/>
  <c r="AB4902" i="1"/>
  <c r="AB4933" i="1"/>
  <c r="AB4825" i="1"/>
  <c r="AB4833" i="1"/>
  <c r="AB4841" i="1"/>
  <c r="AB4849" i="1"/>
  <c r="P4827" i="1"/>
  <c r="AB4827" i="1" s="1"/>
  <c r="M4828" i="1"/>
  <c r="AB4828" i="1" s="1"/>
  <c r="V4829" i="1"/>
  <c r="AB4829" i="1" s="1"/>
  <c r="S4830" i="1"/>
  <c r="AB4830" i="1" s="1"/>
  <c r="P4835" i="1"/>
  <c r="AB4835" i="1" s="1"/>
  <c r="M4836" i="1"/>
  <c r="AB4836" i="1" s="1"/>
  <c r="P4843" i="1"/>
  <c r="AB4843" i="1" s="1"/>
  <c r="M4844" i="1"/>
  <c r="AB4844" i="1" s="1"/>
  <c r="S4846" i="1"/>
  <c r="AB4846" i="1" s="1"/>
  <c r="AB4847" i="1"/>
  <c r="P4851" i="1"/>
  <c r="AB4851" i="1" s="1"/>
  <c r="M4852" i="1"/>
  <c r="AB4852" i="1" s="1"/>
  <c r="AB4855" i="1"/>
  <c r="AB4857" i="1"/>
  <c r="AB4859" i="1"/>
  <c r="AB4861" i="1"/>
  <c r="AB4863" i="1"/>
  <c r="AB4865" i="1"/>
  <c r="AB4867" i="1"/>
  <c r="AB4869" i="1"/>
  <c r="AB4871" i="1"/>
  <c r="AB4873" i="1"/>
  <c r="AB4875" i="1"/>
  <c r="AB4877" i="1"/>
  <c r="AB4879" i="1"/>
  <c r="AB4881" i="1"/>
  <c r="AB4883" i="1"/>
  <c r="AB4885" i="1"/>
  <c r="AB4887" i="1"/>
  <c r="AB4889" i="1"/>
  <c r="AB4891" i="1"/>
  <c r="AB4893" i="1"/>
  <c r="AB4895" i="1"/>
  <c r="AB4897" i="1"/>
  <c r="AB4899" i="1"/>
  <c r="AB4901" i="1"/>
  <c r="AB4914" i="1"/>
  <c r="AB4918" i="1"/>
  <c r="Z4903" i="1"/>
  <c r="AB4903" i="1" s="1"/>
  <c r="M4906" i="1"/>
  <c r="AB4906" i="1" s="1"/>
  <c r="S4908" i="1"/>
  <c r="AB4908" i="1" s="1"/>
  <c r="AB4909" i="1"/>
  <c r="Z4911" i="1"/>
  <c r="M4914" i="1"/>
  <c r="S4916" i="1"/>
  <c r="AB4916" i="1" s="1"/>
  <c r="AB4917" i="1"/>
  <c r="Z4919" i="1"/>
  <c r="AB4919" i="1" s="1"/>
  <c r="AB4949" i="1"/>
  <c r="AB4951" i="1"/>
  <c r="AB4922" i="1"/>
  <c r="AB4924" i="1"/>
  <c r="AB4926" i="1"/>
  <c r="AB4928" i="1"/>
  <c r="AB4930" i="1"/>
  <c r="AB4931" i="1"/>
  <c r="AB4937" i="1"/>
  <c r="AB4943" i="1"/>
  <c r="AB4904" i="1"/>
  <c r="S4904" i="1"/>
  <c r="AB4905" i="1"/>
  <c r="Z4907" i="1"/>
  <c r="AB4907" i="1" s="1"/>
  <c r="M4910" i="1"/>
  <c r="AB4910" i="1" s="1"/>
  <c r="S4912" i="1"/>
  <c r="AB4912" i="1" s="1"/>
  <c r="AB4913" i="1"/>
  <c r="Z4915" i="1"/>
  <c r="AB4915" i="1" s="1"/>
  <c r="M4918" i="1"/>
  <c r="S4920" i="1"/>
  <c r="AB4920" i="1" s="1"/>
  <c r="AB4921" i="1"/>
  <c r="AB4958" i="1"/>
  <c r="AB4965" i="1"/>
  <c r="P4932" i="1"/>
  <c r="AB4932" i="1" s="1"/>
  <c r="V4934" i="1"/>
  <c r="AB4934" i="1" s="1"/>
  <c r="Z4938" i="1"/>
  <c r="AB4940" i="1"/>
  <c r="M4941" i="1"/>
  <c r="AB4941" i="1" s="1"/>
  <c r="P4944" i="1"/>
  <c r="AB4944" i="1" s="1"/>
  <c r="M4945" i="1"/>
  <c r="AB4945" i="1" s="1"/>
  <c r="V4946" i="1"/>
  <c r="S4947" i="1"/>
  <c r="AB4947" i="1" s="1"/>
  <c r="AB4948" i="1"/>
  <c r="P4952" i="1"/>
  <c r="AB4952" i="1" s="1"/>
  <c r="M4953" i="1"/>
  <c r="AB4953" i="1" s="1"/>
  <c r="V4954" i="1"/>
  <c r="AB4954" i="1" s="1"/>
  <c r="AB4973" i="1"/>
  <c r="AB4989" i="1"/>
  <c r="S4931" i="1"/>
  <c r="P4936" i="1"/>
  <c r="AB4936" i="1" s="1"/>
  <c r="V4938" i="1"/>
  <c r="AB4938" i="1" s="1"/>
  <c r="Z4942" i="1"/>
  <c r="AB4942" i="1" s="1"/>
  <c r="AB4946" i="1"/>
  <c r="Z4950" i="1"/>
  <c r="AB4950" i="1" s="1"/>
  <c r="AB4957" i="1"/>
  <c r="AB5001" i="1"/>
  <c r="Z4954" i="1"/>
  <c r="M4957" i="1"/>
  <c r="S4959" i="1"/>
  <c r="AB4959" i="1" s="1"/>
  <c r="AB4960" i="1"/>
  <c r="Z4962" i="1"/>
  <c r="AB4962" i="1" s="1"/>
  <c r="M4965" i="1"/>
  <c r="M4969" i="1"/>
  <c r="AB4969" i="1" s="1"/>
  <c r="AB4970" i="1"/>
  <c r="M4973" i="1"/>
  <c r="M4977" i="1"/>
  <c r="AB4977" i="1" s="1"/>
  <c r="AB4978" i="1"/>
  <c r="M4981" i="1"/>
  <c r="AB4981" i="1" s="1"/>
  <c r="M4985" i="1"/>
  <c r="AB4985" i="1" s="1"/>
  <c r="AB4986" i="1"/>
  <c r="M4989" i="1"/>
  <c r="M4993" i="1"/>
  <c r="AB4993" i="1" s="1"/>
  <c r="AB4994" i="1"/>
  <c r="M4997" i="1"/>
  <c r="AB4955" i="1"/>
  <c r="S4955" i="1"/>
  <c r="AB4956" i="1"/>
  <c r="Z4958" i="1"/>
  <c r="M4961" i="1"/>
  <c r="AB4961" i="1" s="1"/>
  <c r="AB4963" i="1"/>
  <c r="S4963" i="1"/>
  <c r="AB4964" i="1"/>
  <c r="Z4966" i="1"/>
  <c r="AB4966" i="1" s="1"/>
  <c r="AB4968" i="1"/>
  <c r="Z4970" i="1"/>
  <c r="AB4972" i="1"/>
  <c r="Z4974" i="1"/>
  <c r="AB4974" i="1" s="1"/>
  <c r="AB4976" i="1"/>
  <c r="Z4978" i="1"/>
  <c r="AB4980" i="1"/>
  <c r="Z4982" i="1"/>
  <c r="AB4982" i="1" s="1"/>
  <c r="AB4984" i="1"/>
  <c r="Z4986" i="1"/>
  <c r="AB4988" i="1"/>
  <c r="Z4990" i="1"/>
  <c r="AB4990" i="1" s="1"/>
  <c r="AB4992" i="1"/>
  <c r="Z4994" i="1"/>
  <c r="AB4996" i="1"/>
  <c r="Z4998" i="1"/>
  <c r="AB4998" i="1" s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<sst xmlns="http://schemas.openxmlformats.org/spreadsheetml/2006/main" count="33" uniqueCount="20">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</sst>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Relat&#243;rio%20Cont&#225;bil/2021/05.21/6-COVID/1-PCF%202021/13%20PCF/13.2%20PCF%20em%20Excel%20-%20COVID%2005.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MALAN</v>
          </cell>
          <cell r="E12" t="str">
            <v>AMANDA CABRAL LEOCADIO</v>
          </cell>
          <cell r="F12" t="str">
            <v>1 - Médico</v>
          </cell>
          <cell r="G12" t="str">
            <v>2251-25</v>
          </cell>
          <cell r="H12">
            <v>44317</v>
          </cell>
          <cell r="J12">
            <v>131.17359999999999</v>
          </cell>
          <cell r="L12">
            <v>52.861469999999997</v>
          </cell>
          <cell r="M12">
            <v>3.17</v>
          </cell>
          <cell r="O12">
            <v>2.48</v>
          </cell>
          <cell r="R12">
            <v>34</v>
          </cell>
          <cell r="S12">
            <v>0</v>
          </cell>
          <cell r="U12">
            <v>0</v>
          </cell>
        </row>
        <row r="13">
          <cell r="C13" t="str">
            <v>HOSPITAL DOM MALAN</v>
          </cell>
          <cell r="E13" t="str">
            <v>AMERI ANGELITA DE AMORIM</v>
          </cell>
          <cell r="F13" t="str">
            <v>2 - Outros Profissionais da Saúde</v>
          </cell>
          <cell r="G13" t="str">
            <v>3222-05</v>
          </cell>
          <cell r="H13">
            <v>44317</v>
          </cell>
          <cell r="J13">
            <v>116.6408</v>
          </cell>
          <cell r="L13">
            <v>52.861469999999997</v>
          </cell>
          <cell r="M13">
            <v>0</v>
          </cell>
          <cell r="O13">
            <v>2.486329</v>
          </cell>
          <cell r="R13">
            <v>34.006672999999999</v>
          </cell>
          <cell r="S13">
            <v>0</v>
          </cell>
          <cell r="U13">
            <v>0</v>
          </cell>
        </row>
        <row r="14">
          <cell r="C14" t="str">
            <v>HOSPITAL DOM MALAN</v>
          </cell>
          <cell r="E14" t="str">
            <v>BERNARDO COELHO AVILA FREITAS</v>
          </cell>
          <cell r="F14" t="str">
            <v>1 - Médico</v>
          </cell>
          <cell r="G14" t="str">
            <v>2251-25</v>
          </cell>
          <cell r="H14">
            <v>44317</v>
          </cell>
          <cell r="J14">
            <v>354.65519999999998</v>
          </cell>
          <cell r="L14">
            <v>52.861469999999997</v>
          </cell>
          <cell r="M14">
            <v>19.010000000000002</v>
          </cell>
          <cell r="O14">
            <v>2.486329</v>
          </cell>
          <cell r="R14">
            <v>34.006672999999999</v>
          </cell>
          <cell r="S14">
            <v>0</v>
          </cell>
          <cell r="U14">
            <v>0</v>
          </cell>
        </row>
        <row r="15">
          <cell r="C15" t="str">
            <v>HOSPITAL DOM MALAN</v>
          </cell>
          <cell r="E15" t="str">
            <v>CARLA NASCIMENTO DIAS NOGUEIRA</v>
          </cell>
          <cell r="F15" t="str">
            <v>1 - Médico</v>
          </cell>
          <cell r="G15" t="str">
            <v>2251-25</v>
          </cell>
          <cell r="H15">
            <v>44317</v>
          </cell>
          <cell r="J15">
            <v>1084.7952</v>
          </cell>
          <cell r="L15">
            <v>52.861469999999997</v>
          </cell>
          <cell r="M15">
            <v>0</v>
          </cell>
          <cell r="O15">
            <v>2.486329</v>
          </cell>
          <cell r="R15">
            <v>34.006672999999999</v>
          </cell>
          <cell r="S15">
            <v>0</v>
          </cell>
          <cell r="U15">
            <v>0</v>
          </cell>
        </row>
        <row r="16">
          <cell r="C16" t="str">
            <v>HOSPITAL DOM MALAN</v>
          </cell>
          <cell r="E16" t="str">
            <v>CARLOS EDMUNDO OLIVEIRA SOUZA</v>
          </cell>
          <cell r="F16" t="str">
            <v>1 - Médico</v>
          </cell>
          <cell r="G16" t="str">
            <v>2251-25</v>
          </cell>
          <cell r="H16">
            <v>44317</v>
          </cell>
          <cell r="J16">
            <v>641.43200000000002</v>
          </cell>
          <cell r="L16">
            <v>52.861469999999997</v>
          </cell>
          <cell r="M16">
            <v>0</v>
          </cell>
          <cell r="O16">
            <v>2.486329</v>
          </cell>
          <cell r="R16">
            <v>34.006672999999999</v>
          </cell>
          <cell r="S16">
            <v>0</v>
          </cell>
          <cell r="U16">
            <v>0</v>
          </cell>
        </row>
        <row r="17">
          <cell r="C17" t="str">
            <v>HOSPITAL DOM MALAN</v>
          </cell>
          <cell r="E17" t="str">
            <v>CAROLINE ROBERTA DA SILVA FIGUEIREDO</v>
          </cell>
          <cell r="F17" t="str">
            <v>2 - Outros Profissionais da Saúde</v>
          </cell>
          <cell r="G17" t="str">
            <v>3222-05</v>
          </cell>
          <cell r="H17">
            <v>44317</v>
          </cell>
          <cell r="J17">
            <v>112.7144</v>
          </cell>
          <cell r="L17">
            <v>52.861469999999997</v>
          </cell>
          <cell r="M17">
            <v>22</v>
          </cell>
          <cell r="O17">
            <v>2.486329</v>
          </cell>
          <cell r="R17">
            <v>34.006672999999999</v>
          </cell>
          <cell r="S17">
            <v>54</v>
          </cell>
          <cell r="U17">
            <v>0</v>
          </cell>
        </row>
        <row r="18">
          <cell r="C18" t="str">
            <v>HOSPITAL DOM MALAN</v>
          </cell>
          <cell r="E18" t="str">
            <v>DANIELLE DE JESUS NETO</v>
          </cell>
          <cell r="F18" t="str">
            <v>2 - Outros Profissionais da Saúde</v>
          </cell>
          <cell r="G18" t="str">
            <v>3222-05</v>
          </cell>
          <cell r="H18">
            <v>44317</v>
          </cell>
          <cell r="J18">
            <v>111.8432</v>
          </cell>
          <cell r="L18">
            <v>52.861469999999997</v>
          </cell>
          <cell r="M18">
            <v>22</v>
          </cell>
          <cell r="O18">
            <v>2.486329</v>
          </cell>
          <cell r="R18">
            <v>34.006672999999999</v>
          </cell>
          <cell r="S18">
            <v>0</v>
          </cell>
          <cell r="U18">
            <v>0</v>
          </cell>
        </row>
        <row r="19">
          <cell r="C19" t="str">
            <v>HOSPITAL DOM MALAN</v>
          </cell>
          <cell r="E19" t="str">
            <v>DEIVISON CARDOSO OLIVEIRA</v>
          </cell>
          <cell r="F19" t="str">
            <v>2 - Outros Profissionais da Saúde</v>
          </cell>
          <cell r="G19" t="str">
            <v>3222-05</v>
          </cell>
          <cell r="H19">
            <v>44317</v>
          </cell>
          <cell r="J19">
            <v>109.4944</v>
          </cell>
          <cell r="L19">
            <v>52.861469999999997</v>
          </cell>
          <cell r="M19">
            <v>22</v>
          </cell>
          <cell r="O19">
            <v>2.486329</v>
          </cell>
          <cell r="R19">
            <v>34.006672999999999</v>
          </cell>
          <cell r="S19">
            <v>0</v>
          </cell>
          <cell r="U19">
            <v>0</v>
          </cell>
        </row>
        <row r="20">
          <cell r="C20" t="str">
            <v>HOSPITAL DOM MALAN</v>
          </cell>
          <cell r="E20" t="str">
            <v>EDUARDO MARQUES TELES</v>
          </cell>
          <cell r="F20" t="str">
            <v>2 - Outros Profissionais da Saúde</v>
          </cell>
          <cell r="G20" t="str">
            <v>3222-05</v>
          </cell>
          <cell r="H20">
            <v>44317</v>
          </cell>
          <cell r="J20">
            <v>127.184</v>
          </cell>
          <cell r="L20">
            <v>52.861469999999997</v>
          </cell>
          <cell r="M20">
            <v>22</v>
          </cell>
          <cell r="O20">
            <v>2.486329</v>
          </cell>
          <cell r="R20">
            <v>34.006672999999999</v>
          </cell>
          <cell r="S20">
            <v>0</v>
          </cell>
          <cell r="U20">
            <v>0</v>
          </cell>
        </row>
        <row r="21">
          <cell r="C21" t="str">
            <v>HOSPITAL DOM MALAN</v>
          </cell>
          <cell r="E21" t="str">
            <v>EMANUELA DE ARAUJO NASCIMENTO</v>
          </cell>
          <cell r="F21" t="str">
            <v>2 - Outros Profissionais da Saúde</v>
          </cell>
          <cell r="G21" t="str">
            <v>2235-05</v>
          </cell>
          <cell r="H21">
            <v>44317</v>
          </cell>
          <cell r="J21">
            <v>242.20480000000001</v>
          </cell>
          <cell r="L21">
            <v>52.861469999999997</v>
          </cell>
          <cell r="M21">
            <v>0</v>
          </cell>
          <cell r="O21">
            <v>2.486329</v>
          </cell>
          <cell r="R21">
            <v>34.006672999999999</v>
          </cell>
          <cell r="S21">
            <v>0</v>
          </cell>
          <cell r="U21">
            <v>0</v>
          </cell>
        </row>
        <row r="22">
          <cell r="C22" t="str">
            <v>HOSPITAL DOM MALAN</v>
          </cell>
          <cell r="E22" t="str">
            <v>EMANUELLA VIRGINIA PEDROZA DE ARAUJO</v>
          </cell>
          <cell r="F22" t="str">
            <v>2 - Outros Profissionais da Saúde</v>
          </cell>
          <cell r="G22" t="str">
            <v>2235-05</v>
          </cell>
          <cell r="H22">
            <v>44317</v>
          </cell>
          <cell r="J22">
            <v>254.0736</v>
          </cell>
          <cell r="L22">
            <v>52.861469999999997</v>
          </cell>
          <cell r="M22">
            <v>0</v>
          </cell>
          <cell r="O22">
            <v>2.486329</v>
          </cell>
          <cell r="R22">
            <v>34.006672999999999</v>
          </cell>
          <cell r="S22">
            <v>0</v>
          </cell>
          <cell r="U22">
            <v>158.36000000000001</v>
          </cell>
          <cell r="X22" t="str">
            <v>AUXILIO CRECHE</v>
          </cell>
        </row>
        <row r="23">
          <cell r="C23" t="str">
            <v>HOSPITAL DOM MALAN</v>
          </cell>
          <cell r="E23" t="str">
            <v>FABRICIA DE JESUS DA SILVEIRA MORAIS ANDRADE</v>
          </cell>
          <cell r="F23" t="str">
            <v>1 - Médico</v>
          </cell>
          <cell r="G23" t="str">
            <v>2251-25</v>
          </cell>
          <cell r="H23">
            <v>44317</v>
          </cell>
          <cell r="J23">
            <v>2676.3735999999999</v>
          </cell>
          <cell r="L23">
            <v>52.861469999999997</v>
          </cell>
          <cell r="M23">
            <v>0</v>
          </cell>
          <cell r="O23">
            <v>2.486329</v>
          </cell>
          <cell r="R23">
            <v>34.006672999999999</v>
          </cell>
          <cell r="S23">
            <v>0</v>
          </cell>
          <cell r="U23">
            <v>0</v>
          </cell>
        </row>
        <row r="24">
          <cell r="C24" t="str">
            <v>HOSPITAL DOM MALAN</v>
          </cell>
          <cell r="E24" t="str">
            <v>FRANCISCO DE ASSIS DA SILVA SOUZA</v>
          </cell>
          <cell r="F24" t="str">
            <v>2 - Outros Profissionais da Saúde</v>
          </cell>
          <cell r="G24" t="str">
            <v>3222-05</v>
          </cell>
          <cell r="H24">
            <v>44317</v>
          </cell>
          <cell r="J24">
            <v>114.3912</v>
          </cell>
          <cell r="L24">
            <v>52.861469999999997</v>
          </cell>
          <cell r="M24">
            <v>22</v>
          </cell>
          <cell r="O24">
            <v>2.486329</v>
          </cell>
          <cell r="R24">
            <v>34.006672999999999</v>
          </cell>
          <cell r="S24">
            <v>0</v>
          </cell>
          <cell r="U24">
            <v>0</v>
          </cell>
        </row>
        <row r="25">
          <cell r="C25" t="str">
            <v>HOSPITAL DOM MALAN</v>
          </cell>
          <cell r="E25" t="str">
            <v>INGRID GABRIELE DE MIRANDA FIGUEIREDO</v>
          </cell>
          <cell r="F25" t="str">
            <v>2 - Outros Profissionais da Saúde</v>
          </cell>
          <cell r="G25" t="str">
            <v>3222-05</v>
          </cell>
          <cell r="H25">
            <v>44317</v>
          </cell>
          <cell r="J25">
            <v>117.7976</v>
          </cell>
          <cell r="L25">
            <v>52.861469999999997</v>
          </cell>
          <cell r="M25">
            <v>0</v>
          </cell>
          <cell r="O25">
            <v>2.486329</v>
          </cell>
          <cell r="R25">
            <v>34.006672999999999</v>
          </cell>
          <cell r="S25">
            <v>54</v>
          </cell>
          <cell r="U25">
            <v>59.5</v>
          </cell>
          <cell r="X25" t="str">
            <v>AUXILIO CRECHE</v>
          </cell>
        </row>
        <row r="26">
          <cell r="C26" t="str">
            <v>HOSPITAL DOM MALAN</v>
          </cell>
          <cell r="E26" t="str">
            <v>ITALO MASCARENHAS DE CERQUEIRA MENEZES</v>
          </cell>
          <cell r="F26" t="str">
            <v>1 - Médico</v>
          </cell>
          <cell r="G26" t="str">
            <v>2251-25</v>
          </cell>
          <cell r="H26">
            <v>44317</v>
          </cell>
          <cell r="J26">
            <v>1127.6168</v>
          </cell>
          <cell r="L26">
            <v>52.861469999999997</v>
          </cell>
          <cell r="M26">
            <v>0</v>
          </cell>
          <cell r="O26">
            <v>2.486329</v>
          </cell>
          <cell r="R26">
            <v>34.006672999999999</v>
          </cell>
          <cell r="S26">
            <v>0</v>
          </cell>
          <cell r="U26">
            <v>0</v>
          </cell>
        </row>
        <row r="27">
          <cell r="C27" t="str">
            <v>HOSPITAL DOM MALAN</v>
          </cell>
          <cell r="E27" t="str">
            <v>JUCICLEIDE TAVARES PASSOS RIBEIRO</v>
          </cell>
          <cell r="F27" t="str">
            <v>2 - Outros Profissionais da Saúde</v>
          </cell>
          <cell r="G27" t="str">
            <v>3222-05</v>
          </cell>
          <cell r="H27">
            <v>44317</v>
          </cell>
          <cell r="J27">
            <v>110</v>
          </cell>
          <cell r="L27">
            <v>52.861469999999997</v>
          </cell>
          <cell r="M27">
            <v>22</v>
          </cell>
          <cell r="O27">
            <v>2.486329</v>
          </cell>
          <cell r="R27">
            <v>34.006672999999999</v>
          </cell>
          <cell r="S27">
            <v>0</v>
          </cell>
          <cell r="U27">
            <v>0</v>
          </cell>
        </row>
        <row r="28">
          <cell r="C28" t="str">
            <v>HOSPITAL DOM MALAN</v>
          </cell>
          <cell r="E28" t="str">
            <v>JULIO ONOFRE DE OLIVEIRA TAVARES</v>
          </cell>
          <cell r="F28" t="str">
            <v>1 - Médico</v>
          </cell>
          <cell r="G28" t="str">
            <v>2252-30</v>
          </cell>
          <cell r="H28">
            <v>44317</v>
          </cell>
          <cell r="J28">
            <v>2288.1232</v>
          </cell>
          <cell r="L28">
            <v>52.861469999999997</v>
          </cell>
          <cell r="M28">
            <v>0</v>
          </cell>
          <cell r="O28">
            <v>2.486329</v>
          </cell>
          <cell r="R28">
            <v>34.006672999999999</v>
          </cell>
          <cell r="S28">
            <v>0</v>
          </cell>
          <cell r="U28">
            <v>0</v>
          </cell>
        </row>
        <row r="29">
          <cell r="C29" t="str">
            <v>HOSPITAL DOM MALAN</v>
          </cell>
          <cell r="E29" t="str">
            <v>JULLIANA CEDRO MARQUES DE OLIVEIRA</v>
          </cell>
          <cell r="F29" t="str">
            <v>2 - Outros Profissionais da Saúde</v>
          </cell>
          <cell r="G29" t="str">
            <v>2235-05</v>
          </cell>
          <cell r="H29">
            <v>44317</v>
          </cell>
          <cell r="J29">
            <v>229.07599999999999</v>
          </cell>
          <cell r="L29">
            <v>52.861469999999997</v>
          </cell>
          <cell r="M29">
            <v>2.39</v>
          </cell>
          <cell r="O29">
            <v>2.486329</v>
          </cell>
          <cell r="R29">
            <v>34.006672999999999</v>
          </cell>
          <cell r="S29">
            <v>0</v>
          </cell>
          <cell r="U29">
            <v>0</v>
          </cell>
        </row>
        <row r="30">
          <cell r="C30" t="str">
            <v>HOSPITAL DOM MALAN</v>
          </cell>
          <cell r="E30" t="str">
            <v>KARINE ESPINOLA CARDINS GOMES</v>
          </cell>
          <cell r="F30" t="str">
            <v>1 - Médico</v>
          </cell>
          <cell r="G30" t="str">
            <v>2251-25</v>
          </cell>
          <cell r="H30">
            <v>44317</v>
          </cell>
          <cell r="J30">
            <v>470.8288</v>
          </cell>
          <cell r="L30">
            <v>52.861469999999997</v>
          </cell>
          <cell r="M30">
            <v>0</v>
          </cell>
          <cell r="O30">
            <v>2.486329</v>
          </cell>
          <cell r="R30">
            <v>34.006672999999999</v>
          </cell>
          <cell r="S30">
            <v>0</v>
          </cell>
          <cell r="U30">
            <v>0</v>
          </cell>
        </row>
        <row r="31">
          <cell r="C31" t="str">
            <v>HOSPITAL DOM MALAN</v>
          </cell>
          <cell r="E31" t="str">
            <v>KATIA REGINA DE OLIVEIRA</v>
          </cell>
          <cell r="F31" t="str">
            <v>1 - Médico</v>
          </cell>
          <cell r="G31" t="str">
            <v>2251-50</v>
          </cell>
          <cell r="H31">
            <v>44317</v>
          </cell>
          <cell r="J31">
            <v>992.2</v>
          </cell>
          <cell r="L31">
            <v>52.861469999999997</v>
          </cell>
          <cell r="M31">
            <v>0</v>
          </cell>
          <cell r="O31">
            <v>2.486329</v>
          </cell>
          <cell r="R31">
            <v>34.006672999999999</v>
          </cell>
          <cell r="S31">
            <v>0</v>
          </cell>
          <cell r="U31">
            <v>0</v>
          </cell>
        </row>
        <row r="32">
          <cell r="C32" t="str">
            <v>HOSPITAL DOM MALAN</v>
          </cell>
          <cell r="E32" t="str">
            <v>MARCUS VINICIUS GONCALVES DE MENEZES</v>
          </cell>
          <cell r="F32" t="str">
            <v>2 - Outros Profissionais da Saúde</v>
          </cell>
          <cell r="G32" t="str">
            <v>2235-05</v>
          </cell>
          <cell r="H32">
            <v>44317</v>
          </cell>
          <cell r="J32">
            <v>335.7928</v>
          </cell>
          <cell r="L32">
            <v>52.861469999999997</v>
          </cell>
          <cell r="M32">
            <v>0</v>
          </cell>
          <cell r="O32">
            <v>2.486329</v>
          </cell>
          <cell r="R32">
            <v>34.006672999999999</v>
          </cell>
          <cell r="S32">
            <v>0</v>
          </cell>
          <cell r="U32">
            <v>103.28</v>
          </cell>
          <cell r="X32" t="str">
            <v>AUXILIO CRECHE</v>
          </cell>
        </row>
        <row r="33">
          <cell r="C33" t="str">
            <v>HOSPITAL DOM MALAN</v>
          </cell>
          <cell r="E33" t="str">
            <v>MARIA CLARA SILVA FERREIRA</v>
          </cell>
          <cell r="F33" t="str">
            <v>1 - Médico</v>
          </cell>
          <cell r="G33" t="str">
            <v>2251-25</v>
          </cell>
          <cell r="H33">
            <v>44317</v>
          </cell>
          <cell r="J33">
            <v>1027.4872</v>
          </cell>
          <cell r="L33">
            <v>52.861469999999997</v>
          </cell>
          <cell r="M33">
            <v>0</v>
          </cell>
          <cell r="O33">
            <v>2.486329</v>
          </cell>
          <cell r="R33">
            <v>34.006672999999999</v>
          </cell>
          <cell r="S33">
            <v>0</v>
          </cell>
          <cell r="U33">
            <v>0</v>
          </cell>
        </row>
        <row r="34">
          <cell r="C34" t="str">
            <v>HOSPITAL DOM MALAN</v>
          </cell>
          <cell r="E34" t="str">
            <v>MARIA LUISA DE QUEIROS BARBOSA</v>
          </cell>
          <cell r="F34" t="str">
            <v>2 - Outros Profissionais da Saúde</v>
          </cell>
          <cell r="G34" t="str">
            <v>3222-05</v>
          </cell>
          <cell r="H34">
            <v>44317</v>
          </cell>
          <cell r="J34">
            <v>125.2424</v>
          </cell>
          <cell r="L34">
            <v>52.861469999999997</v>
          </cell>
          <cell r="M34">
            <v>0</v>
          </cell>
          <cell r="O34">
            <v>2.486329</v>
          </cell>
          <cell r="R34">
            <v>34.006672999999999</v>
          </cell>
          <cell r="S34">
            <v>57.6</v>
          </cell>
          <cell r="U34">
            <v>0</v>
          </cell>
        </row>
        <row r="35">
          <cell r="C35" t="str">
            <v>HOSPITAL DOM MALAN</v>
          </cell>
          <cell r="E35" t="str">
            <v>MARICELIA FERREIRA DOS SANTOS</v>
          </cell>
          <cell r="F35" t="str">
            <v>2 - Outros Profissionais da Saúde</v>
          </cell>
          <cell r="G35" t="str">
            <v>3222-05</v>
          </cell>
          <cell r="H35">
            <v>44317</v>
          </cell>
          <cell r="J35">
            <v>129.2688</v>
          </cell>
          <cell r="L35">
            <v>52.861469999999997</v>
          </cell>
          <cell r="M35">
            <v>0</v>
          </cell>
          <cell r="O35">
            <v>2.486329</v>
          </cell>
          <cell r="R35">
            <v>34.006672999999999</v>
          </cell>
          <cell r="S35">
            <v>0</v>
          </cell>
          <cell r="U35">
            <v>61.7</v>
          </cell>
          <cell r="X35" t="str">
            <v>AUXILIO CRECHE</v>
          </cell>
        </row>
        <row r="36">
          <cell r="C36" t="str">
            <v>HOSPITAL DOM MALAN</v>
          </cell>
          <cell r="E36" t="str">
            <v>MICHELLY MAYARA DE SANTANA</v>
          </cell>
          <cell r="F36" t="str">
            <v>2 - Outros Profissionais da Saúde</v>
          </cell>
          <cell r="G36" t="str">
            <v>3222-05</v>
          </cell>
          <cell r="H36">
            <v>44317</v>
          </cell>
          <cell r="J36">
            <v>238.00399999999999</v>
          </cell>
          <cell r="L36">
            <v>52.861469999999997</v>
          </cell>
          <cell r="M36">
            <v>0</v>
          </cell>
          <cell r="O36">
            <v>2.486329</v>
          </cell>
          <cell r="R36">
            <v>34.006672999999999</v>
          </cell>
          <cell r="S36">
            <v>0</v>
          </cell>
          <cell r="U36">
            <v>2.2000000000000002</v>
          </cell>
          <cell r="X36" t="str">
            <v>AUXILIO CRECHE</v>
          </cell>
        </row>
        <row r="37">
          <cell r="C37" t="str">
            <v>HOSPITAL DOM MALAN</v>
          </cell>
          <cell r="E37" t="str">
            <v>NATHIA MARIA LORENA DA SILVA MACHADO</v>
          </cell>
          <cell r="F37" t="str">
            <v>1 - Médico</v>
          </cell>
          <cell r="G37" t="str">
            <v>2251-25</v>
          </cell>
          <cell r="H37">
            <v>44317</v>
          </cell>
          <cell r="J37">
            <v>1497.3184000000001</v>
          </cell>
          <cell r="L37">
            <v>52.861469999999997</v>
          </cell>
          <cell r="M37">
            <v>0</v>
          </cell>
          <cell r="O37">
            <v>2.486329</v>
          </cell>
          <cell r="R37">
            <v>34.006672999999999</v>
          </cell>
          <cell r="S37">
            <v>0</v>
          </cell>
          <cell r="U37">
            <v>0</v>
          </cell>
        </row>
        <row r="38">
          <cell r="C38" t="str">
            <v>HOSPITAL DOM MALAN</v>
          </cell>
          <cell r="E38" t="str">
            <v>POLLYANNA CAMPOS PESSOA</v>
          </cell>
          <cell r="F38" t="str">
            <v>2 - Outros Profissionais da Saúde</v>
          </cell>
          <cell r="G38" t="str">
            <v>2235-05</v>
          </cell>
          <cell r="H38">
            <v>44317</v>
          </cell>
          <cell r="J38">
            <v>293.37439999999998</v>
          </cell>
          <cell r="L38">
            <v>52.861469999999997</v>
          </cell>
          <cell r="M38">
            <v>0</v>
          </cell>
          <cell r="O38">
            <v>2.486329</v>
          </cell>
          <cell r="R38">
            <v>34.006672999999999</v>
          </cell>
          <cell r="S38">
            <v>0</v>
          </cell>
          <cell r="U38">
            <v>0</v>
          </cell>
        </row>
        <row r="39">
          <cell r="C39" t="str">
            <v>HOSPITAL DOM MALAN</v>
          </cell>
          <cell r="E39" t="str">
            <v>PRISCILA MICHELE DOS SANTOS DA COSTA</v>
          </cell>
          <cell r="F39" t="str">
            <v>2 - Outros Profissionais da Saúde</v>
          </cell>
          <cell r="G39" t="str">
            <v>3222-05</v>
          </cell>
          <cell r="H39">
            <v>44317</v>
          </cell>
          <cell r="J39">
            <v>124.63120000000001</v>
          </cell>
          <cell r="L39">
            <v>52.861469999999997</v>
          </cell>
          <cell r="M39">
            <v>22</v>
          </cell>
          <cell r="O39">
            <v>2.486329</v>
          </cell>
          <cell r="R39">
            <v>34.006672999999999</v>
          </cell>
          <cell r="S39">
            <v>63.8</v>
          </cell>
          <cell r="U39">
            <v>63.91</v>
          </cell>
          <cell r="X39" t="str">
            <v>AUXILIO CRECHE</v>
          </cell>
        </row>
        <row r="40">
          <cell r="C40" t="str">
            <v>HOSPITAL DOM MALAN</v>
          </cell>
          <cell r="E40" t="str">
            <v>RAYANE NAYARA BARROS ANDRADE</v>
          </cell>
          <cell r="F40" t="str">
            <v>2 - Outros Profissionais da Saúde</v>
          </cell>
          <cell r="G40" t="str">
            <v>3222-05</v>
          </cell>
          <cell r="H40">
            <v>44317</v>
          </cell>
          <cell r="J40">
            <v>110.2056</v>
          </cell>
          <cell r="L40">
            <v>52.861469999999997</v>
          </cell>
          <cell r="M40">
            <v>22</v>
          </cell>
          <cell r="O40">
            <v>2.486329</v>
          </cell>
          <cell r="R40">
            <v>34.006672999999999</v>
          </cell>
          <cell r="S40">
            <v>66</v>
          </cell>
          <cell r="U40">
            <v>0</v>
          </cell>
        </row>
        <row r="41">
          <cell r="C41" t="str">
            <v>HOSPITAL DOM MALAN</v>
          </cell>
          <cell r="E41" t="str">
            <v>SALVADOR LUIZ DE CARVALHO</v>
          </cell>
          <cell r="F41" t="str">
            <v>1 - Médico</v>
          </cell>
          <cell r="G41" t="str">
            <v>2251-25</v>
          </cell>
          <cell r="H41">
            <v>44317</v>
          </cell>
          <cell r="J41">
            <v>813.86959999999999</v>
          </cell>
          <cell r="L41">
            <v>52.861469999999997</v>
          </cell>
          <cell r="M41">
            <v>0</v>
          </cell>
          <cell r="O41">
            <v>2.486329</v>
          </cell>
          <cell r="R41">
            <v>34.006672999999999</v>
          </cell>
          <cell r="S41">
            <v>0</v>
          </cell>
          <cell r="U41">
            <v>0</v>
          </cell>
        </row>
        <row r="42">
          <cell r="C42" t="str">
            <v>HOSPITAL DOM MALAN</v>
          </cell>
          <cell r="E42" t="str">
            <v>SUZIENNE FELIZOLA DE BRITO</v>
          </cell>
          <cell r="F42" t="str">
            <v>1 - Médico</v>
          </cell>
          <cell r="G42" t="str">
            <v>2251-50</v>
          </cell>
          <cell r="H42">
            <v>44317</v>
          </cell>
          <cell r="J42">
            <v>623.7056</v>
          </cell>
          <cell r="L42">
            <v>52.861469999999997</v>
          </cell>
          <cell r="M42">
            <v>0</v>
          </cell>
          <cell r="O42">
            <v>2.486329</v>
          </cell>
          <cell r="R42">
            <v>34.006672999999999</v>
          </cell>
          <cell r="S42">
            <v>0</v>
          </cell>
          <cell r="U42">
            <v>0</v>
          </cell>
        </row>
        <row r="43">
          <cell r="C43" t="str">
            <v>HOSPITAL DOM MALAN</v>
          </cell>
          <cell r="E43" t="str">
            <v>TALITA AVELINO GONZAGA</v>
          </cell>
          <cell r="F43" t="str">
            <v>2 - Outros Profissionais da Saúde</v>
          </cell>
          <cell r="G43" t="str">
            <v>3222-05</v>
          </cell>
          <cell r="H43">
            <v>44317</v>
          </cell>
          <cell r="J43">
            <v>126.08240000000001</v>
          </cell>
          <cell r="L43">
            <v>52.861469999999997</v>
          </cell>
          <cell r="M43">
            <v>0</v>
          </cell>
          <cell r="O43">
            <v>2.486329</v>
          </cell>
          <cell r="R43">
            <v>34.006672999999999</v>
          </cell>
          <cell r="S43">
            <v>0</v>
          </cell>
          <cell r="U43">
            <v>0</v>
          </cell>
        </row>
        <row r="44">
          <cell r="C44" t="str">
            <v>HOSPITAL DOM MALAN</v>
          </cell>
          <cell r="E44" t="str">
            <v>THAISE BRUNA DOS SANTOS SILVA</v>
          </cell>
          <cell r="F44" t="str">
            <v>1 - Médico</v>
          </cell>
          <cell r="G44" t="str">
            <v>2251-25</v>
          </cell>
          <cell r="H44">
            <v>44317</v>
          </cell>
          <cell r="J44">
            <v>1204.9295999999999</v>
          </cell>
          <cell r="L44">
            <v>52.861469999999997</v>
          </cell>
          <cell r="M44">
            <v>0</v>
          </cell>
          <cell r="O44">
            <v>2.486329</v>
          </cell>
          <cell r="R44">
            <v>34.006672999999999</v>
          </cell>
          <cell r="S44">
            <v>0</v>
          </cell>
          <cell r="U44">
            <v>0</v>
          </cell>
        </row>
        <row r="45">
          <cell r="C45" t="str">
            <v>HOSPITAL DOM MALAN</v>
          </cell>
          <cell r="E45" t="str">
            <v>VIVIANE DE MACEDO CAVALCANTI SPINOLA</v>
          </cell>
          <cell r="F45" t="str">
            <v>2 - Outros Profissionais da Saúde</v>
          </cell>
          <cell r="G45" t="str">
            <v>2235-05</v>
          </cell>
          <cell r="H45">
            <v>44317</v>
          </cell>
          <cell r="J45">
            <v>288.33760000000001</v>
          </cell>
          <cell r="L45">
            <v>52.861469999999997</v>
          </cell>
          <cell r="M45">
            <v>3.08</v>
          </cell>
          <cell r="O45">
            <v>2.486329</v>
          </cell>
          <cell r="R45">
            <v>34.006672999999999</v>
          </cell>
          <cell r="S45">
            <v>0</v>
          </cell>
          <cell r="U45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zoomScale="70" zoomScaleNormal="70" workbookViewId="0">
      <selection activeCell="J54" sqref="J54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9039744000780</v>
      </c>
      <c r="B3" s="10" t="str">
        <f>'[1]TCE - ANEXO III - Preencher'!C12</f>
        <v>HOSPITAL DOM MALAN</v>
      </c>
      <c r="C3" s="11"/>
      <c r="D3" s="12" t="str">
        <f>'[1]TCE - ANEXO III - Preencher'!E12</f>
        <v>AMANDA CABRAL LEOCADIO</v>
      </c>
      <c r="E3" s="10" t="str">
        <f>IF('[1]TCE - ANEXO III - Preencher'!F12="4 - Assistência Odontológica","2 - Outros Profissionais da Saúde",'[1]TCE - ANEXO III - Preencher'!F12)</f>
        <v>1 - Médico</v>
      </c>
      <c r="F3" s="13" t="str">
        <f>'[1]TCE - ANEXO III - Preencher'!G12</f>
        <v>2251-25</v>
      </c>
      <c r="G3" s="14">
        <f>IF('[1]TCE - ANEXO III - Preencher'!H12="","",'[1]TCE - ANEXO III - Preencher'!H12)</f>
        <v>44317</v>
      </c>
      <c r="H3" s="15">
        <f>'[1]TCE - ANEXO III - Preencher'!I12</f>
        <v>0</v>
      </c>
      <c r="I3" s="15">
        <f>'[1]TCE - ANEXO III - Preencher'!J12</f>
        <v>131.17359999999999</v>
      </c>
      <c r="J3" s="15">
        <f>'[1]TCE - ANEXO III - Preencher'!K12</f>
        <v>0</v>
      </c>
      <c r="K3" s="16">
        <f>'[1]TCE - ANEXO III - Preencher'!L12</f>
        <v>52.861469999999997</v>
      </c>
      <c r="L3" s="16">
        <f>'[1]TCE - ANEXO III - Preencher'!M12</f>
        <v>3.17</v>
      </c>
      <c r="M3" s="16">
        <f>K3-L3</f>
        <v>49.691469999999995</v>
      </c>
      <c r="N3" s="16">
        <f>'[1]TCE - ANEXO III - Preencher'!O12</f>
        <v>2.48</v>
      </c>
      <c r="O3" s="16">
        <f>'[1]TCE - ANEXO III - Preencher'!P12</f>
        <v>0</v>
      </c>
      <c r="P3" s="17">
        <f>N3-O3</f>
        <v>2.48</v>
      </c>
      <c r="Q3" s="16">
        <f>'[1]TCE - ANEXO III - Preencher'!R12</f>
        <v>34</v>
      </c>
      <c r="R3" s="16">
        <f>'[1]TCE - ANEXO III - Preencher'!S12</f>
        <v>0</v>
      </c>
      <c r="S3" s="17">
        <f>Q3-R3</f>
        <v>34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217.34506999999999</v>
      </c>
    </row>
    <row r="4" spans="1:28" s="4" customFormat="1" x14ac:dyDescent="0.2">
      <c r="A4" s="9">
        <f>IFERROR(VLOOKUP(B4,'[1]DADOS (OCULTAR)'!$P$3:$R$56,3,0),"")</f>
        <v>9039744000780</v>
      </c>
      <c r="B4" s="10" t="str">
        <f>'[1]TCE - ANEXO III - Preencher'!C13</f>
        <v>HOSPITAL DOM MALAN</v>
      </c>
      <c r="C4" s="11"/>
      <c r="D4" s="12" t="str">
        <f>'[1]TCE - ANEXO III - Preencher'!E13</f>
        <v>AMERI ANGELITA DE AMORIM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>
        <f>IF('[1]TCE - ANEXO III - Preencher'!H13="","",'[1]TCE - ANEXO III - Preencher'!H13)</f>
        <v>44317</v>
      </c>
      <c r="H4" s="15">
        <f>'[1]TCE - ANEXO III - Preencher'!I13</f>
        <v>0</v>
      </c>
      <c r="I4" s="15">
        <f>'[1]TCE - ANEXO III - Preencher'!J13</f>
        <v>116.6408</v>
      </c>
      <c r="J4" s="15">
        <f>'[1]TCE - ANEXO III - Preencher'!K13</f>
        <v>0</v>
      </c>
      <c r="K4" s="16">
        <f>'[1]TCE - ANEXO III - Preencher'!L13</f>
        <v>52.861469999999997</v>
      </c>
      <c r="L4" s="16">
        <f>'[1]TCE - ANEXO III - Preencher'!M13</f>
        <v>0</v>
      </c>
      <c r="M4" s="16">
        <f t="shared" ref="M4:M67" si="1">K4-L4</f>
        <v>52.861469999999997</v>
      </c>
      <c r="N4" s="16">
        <f>'[1]TCE - ANEXO III - Preencher'!O13</f>
        <v>2.486329</v>
      </c>
      <c r="O4" s="16">
        <f>'[1]TCE - ANEXO III - Preencher'!P13</f>
        <v>0</v>
      </c>
      <c r="P4" s="17">
        <f t="shared" ref="P4:P67" si="2">N4-O4</f>
        <v>2.486329</v>
      </c>
      <c r="Q4" s="16">
        <f>'[1]TCE - ANEXO III - Preencher'!R13</f>
        <v>34.006672999999999</v>
      </c>
      <c r="R4" s="16">
        <f>'[1]TCE - ANEXO III - Preencher'!S13</f>
        <v>0</v>
      </c>
      <c r="S4" s="17">
        <f t="shared" ref="S4:S67" si="3">Q4-R4</f>
        <v>34.006672999999999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205.99527200000003</v>
      </c>
    </row>
    <row r="5" spans="1:28" s="4" customFormat="1" x14ac:dyDescent="0.2">
      <c r="A5" s="9">
        <f>IFERROR(VLOOKUP(B5,'[1]DADOS (OCULTAR)'!$P$3:$R$56,3,0),"")</f>
        <v>9039744000780</v>
      </c>
      <c r="B5" s="10" t="str">
        <f>'[1]TCE - ANEXO III - Preencher'!C14</f>
        <v>HOSPITAL DOM MALAN</v>
      </c>
      <c r="C5" s="11"/>
      <c r="D5" s="12" t="str">
        <f>'[1]TCE - ANEXO III - Preencher'!E14</f>
        <v>BERNARDO COELHO AVILA FREITAS</v>
      </c>
      <c r="E5" s="10" t="str">
        <f>IF('[1]TCE - ANEXO III - Preencher'!F14="4 - Assistência Odontológica","2 - Outros Profissionais da Saúde",'[1]TCE - ANEXO III - Preencher'!F14)</f>
        <v>1 - Médico</v>
      </c>
      <c r="F5" s="13" t="str">
        <f>'[1]TCE - ANEXO III - Preencher'!G14</f>
        <v>2251-25</v>
      </c>
      <c r="G5" s="14">
        <f>IF('[1]TCE - ANEXO III - Preencher'!H14="","",'[1]TCE - ANEXO III - Preencher'!H14)</f>
        <v>44317</v>
      </c>
      <c r="H5" s="15">
        <f>'[1]TCE - ANEXO III - Preencher'!I14</f>
        <v>0</v>
      </c>
      <c r="I5" s="15">
        <f>'[1]TCE - ANEXO III - Preencher'!J14</f>
        <v>354.65519999999998</v>
      </c>
      <c r="J5" s="15">
        <f>'[1]TCE - ANEXO III - Preencher'!K14</f>
        <v>0</v>
      </c>
      <c r="K5" s="16">
        <f>'[1]TCE - ANEXO III - Preencher'!L14</f>
        <v>52.861469999999997</v>
      </c>
      <c r="L5" s="16">
        <f>'[1]TCE - ANEXO III - Preencher'!M14</f>
        <v>19.010000000000002</v>
      </c>
      <c r="M5" s="16">
        <f t="shared" si="1"/>
        <v>33.851469999999992</v>
      </c>
      <c r="N5" s="16">
        <f>'[1]TCE - ANEXO III - Preencher'!O14</f>
        <v>2.486329</v>
      </c>
      <c r="O5" s="16">
        <f>'[1]TCE - ANEXO III - Preencher'!P14</f>
        <v>0</v>
      </c>
      <c r="P5" s="17">
        <f t="shared" si="2"/>
        <v>2.486329</v>
      </c>
      <c r="Q5" s="16">
        <f>'[1]TCE - ANEXO III - Preencher'!R14</f>
        <v>34.006672999999999</v>
      </c>
      <c r="R5" s="16">
        <f>'[1]TCE - ANEXO III - Preencher'!S14</f>
        <v>0</v>
      </c>
      <c r="S5" s="17">
        <f t="shared" si="3"/>
        <v>34.006672999999999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424.99967199999998</v>
      </c>
    </row>
    <row r="6" spans="1:28" s="4" customFormat="1" x14ac:dyDescent="0.2">
      <c r="A6" s="9">
        <f>IFERROR(VLOOKUP(B6,'[1]DADOS (OCULTAR)'!$P$3:$R$56,3,0),"")</f>
        <v>9039744000780</v>
      </c>
      <c r="B6" s="10" t="str">
        <f>'[1]TCE - ANEXO III - Preencher'!C15</f>
        <v>HOSPITAL DOM MALAN</v>
      </c>
      <c r="C6" s="11"/>
      <c r="D6" s="12" t="str">
        <f>'[1]TCE - ANEXO III - Preencher'!E15</f>
        <v>CARLA NASCIMENTO DIAS NOGUEIRA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2251-25</v>
      </c>
      <c r="G6" s="14">
        <f>IF('[1]TCE - ANEXO III - Preencher'!H15="","",'[1]TCE - ANEXO III - Preencher'!H15)</f>
        <v>44317</v>
      </c>
      <c r="H6" s="15">
        <f>'[1]TCE - ANEXO III - Preencher'!I15</f>
        <v>0</v>
      </c>
      <c r="I6" s="15">
        <f>'[1]TCE - ANEXO III - Preencher'!J15</f>
        <v>1084.7952</v>
      </c>
      <c r="J6" s="15">
        <f>'[1]TCE - ANEXO III - Preencher'!K15</f>
        <v>0</v>
      </c>
      <c r="K6" s="16">
        <f>'[1]TCE - ANEXO III - Preencher'!L15</f>
        <v>52.861469999999997</v>
      </c>
      <c r="L6" s="16">
        <f>'[1]TCE - ANEXO III - Preencher'!M15</f>
        <v>0</v>
      </c>
      <c r="M6" s="16">
        <f t="shared" si="1"/>
        <v>52.861469999999997</v>
      </c>
      <c r="N6" s="16">
        <f>'[1]TCE - ANEXO III - Preencher'!O15</f>
        <v>2.486329</v>
      </c>
      <c r="O6" s="16">
        <f>'[1]TCE - ANEXO III - Preencher'!P15</f>
        <v>0</v>
      </c>
      <c r="P6" s="17">
        <f t="shared" si="2"/>
        <v>2.486329</v>
      </c>
      <c r="Q6" s="16">
        <f>'[1]TCE - ANEXO III - Preencher'!R15</f>
        <v>34.006672999999999</v>
      </c>
      <c r="R6" s="16">
        <f>'[1]TCE - ANEXO III - Preencher'!S15</f>
        <v>0</v>
      </c>
      <c r="S6" s="17">
        <f t="shared" si="3"/>
        <v>34.006672999999999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1174.1496720000002</v>
      </c>
    </row>
    <row r="7" spans="1:28" s="4" customFormat="1" x14ac:dyDescent="0.2">
      <c r="A7" s="9">
        <f>IFERROR(VLOOKUP(B7,'[1]DADOS (OCULTAR)'!$P$3:$R$56,3,0),"")</f>
        <v>9039744000780</v>
      </c>
      <c r="B7" s="10" t="str">
        <f>'[1]TCE - ANEXO III - Preencher'!C16</f>
        <v>HOSPITAL DOM MALAN</v>
      </c>
      <c r="C7" s="11"/>
      <c r="D7" s="12" t="str">
        <f>'[1]TCE - ANEXO III - Preencher'!E16</f>
        <v>CARLOS EDMUNDO OLIVEIRA SOUZA</v>
      </c>
      <c r="E7" s="10" t="str">
        <f>IF('[1]TCE - ANEXO III - Preencher'!F16="4 - Assistência Odontológica","2 - Outros Profissionais da Saúde",'[1]TCE - ANEXO III - Preencher'!F16)</f>
        <v>1 - Médico</v>
      </c>
      <c r="F7" s="13" t="str">
        <f>'[1]TCE - ANEXO III - Preencher'!G16</f>
        <v>2251-25</v>
      </c>
      <c r="G7" s="14">
        <f>IF('[1]TCE - ANEXO III - Preencher'!H16="","",'[1]TCE - ANEXO III - Preencher'!H16)</f>
        <v>44317</v>
      </c>
      <c r="H7" s="15">
        <f>'[1]TCE - ANEXO III - Preencher'!I16</f>
        <v>0</v>
      </c>
      <c r="I7" s="15">
        <f>'[1]TCE - ANEXO III - Preencher'!J16</f>
        <v>641.43200000000002</v>
      </c>
      <c r="J7" s="15">
        <f>'[1]TCE - ANEXO III - Preencher'!K16</f>
        <v>0</v>
      </c>
      <c r="K7" s="16">
        <f>'[1]TCE - ANEXO III - Preencher'!L16</f>
        <v>52.861469999999997</v>
      </c>
      <c r="L7" s="16">
        <f>'[1]TCE - ANEXO III - Preencher'!M16</f>
        <v>0</v>
      </c>
      <c r="M7" s="16">
        <f t="shared" si="1"/>
        <v>52.861469999999997</v>
      </c>
      <c r="N7" s="16">
        <f>'[1]TCE - ANEXO III - Preencher'!O16</f>
        <v>2.486329</v>
      </c>
      <c r="O7" s="16">
        <f>'[1]TCE - ANEXO III - Preencher'!P16</f>
        <v>0</v>
      </c>
      <c r="P7" s="17">
        <f t="shared" si="2"/>
        <v>2.486329</v>
      </c>
      <c r="Q7" s="16">
        <f>'[1]TCE - ANEXO III - Preencher'!R16</f>
        <v>34.006672999999999</v>
      </c>
      <c r="R7" s="16">
        <f>'[1]TCE - ANEXO III - Preencher'!S16</f>
        <v>0</v>
      </c>
      <c r="S7" s="17">
        <f t="shared" si="3"/>
        <v>34.006672999999999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730.786472</v>
      </c>
    </row>
    <row r="8" spans="1:28" s="4" customFormat="1" x14ac:dyDescent="0.2">
      <c r="A8" s="9">
        <f>IFERROR(VLOOKUP(B8,'[1]DADOS (OCULTAR)'!$P$3:$R$56,3,0),"")</f>
        <v>9039744000780</v>
      </c>
      <c r="B8" s="10" t="str">
        <f>'[1]TCE - ANEXO III - Preencher'!C17</f>
        <v>HOSPITAL DOM MALAN</v>
      </c>
      <c r="C8" s="11"/>
      <c r="D8" s="12" t="str">
        <f>'[1]TCE - ANEXO III - Preencher'!E17</f>
        <v>CAROLINE ROBERTA DA SILVA FIGUEIREDO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44317</v>
      </c>
      <c r="H8" s="15">
        <f>'[1]TCE - ANEXO III - Preencher'!I17</f>
        <v>0</v>
      </c>
      <c r="I8" s="15">
        <f>'[1]TCE - ANEXO III - Preencher'!J17</f>
        <v>112.7144</v>
      </c>
      <c r="J8" s="15">
        <f>'[1]TCE - ANEXO III - Preencher'!K17</f>
        <v>0</v>
      </c>
      <c r="K8" s="16">
        <f>'[1]TCE - ANEXO III - Preencher'!L17</f>
        <v>52.861469999999997</v>
      </c>
      <c r="L8" s="16">
        <f>'[1]TCE - ANEXO III - Preencher'!M17</f>
        <v>22</v>
      </c>
      <c r="M8" s="16">
        <f t="shared" si="1"/>
        <v>30.861469999999997</v>
      </c>
      <c r="N8" s="16">
        <f>'[1]TCE - ANEXO III - Preencher'!O17</f>
        <v>2.486329</v>
      </c>
      <c r="O8" s="16">
        <f>'[1]TCE - ANEXO III - Preencher'!P17</f>
        <v>0</v>
      </c>
      <c r="P8" s="17">
        <f t="shared" si="2"/>
        <v>2.486329</v>
      </c>
      <c r="Q8" s="16">
        <f>'[1]TCE - ANEXO III - Preencher'!R17</f>
        <v>34.006672999999999</v>
      </c>
      <c r="R8" s="16">
        <f>'[1]TCE - ANEXO III - Preencher'!S17</f>
        <v>54</v>
      </c>
      <c r="S8" s="17">
        <f t="shared" si="3"/>
        <v>-19.993327000000001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126.06887200000003</v>
      </c>
    </row>
    <row r="9" spans="1:28" s="4" customFormat="1" x14ac:dyDescent="0.2">
      <c r="A9" s="9">
        <f>IFERROR(VLOOKUP(B9,'[1]DADOS (OCULTAR)'!$P$3:$R$56,3,0),"")</f>
        <v>9039744000780</v>
      </c>
      <c r="B9" s="10" t="str">
        <f>'[1]TCE - ANEXO III - Preencher'!C18</f>
        <v>HOSPITAL DOM MALAN</v>
      </c>
      <c r="C9" s="11"/>
      <c r="D9" s="12" t="str">
        <f>'[1]TCE - ANEXO III - Preencher'!E18</f>
        <v>DANIELLE DE JESUS NETO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>
        <f>IF('[1]TCE - ANEXO III - Preencher'!H18="","",'[1]TCE - ANEXO III - Preencher'!H18)</f>
        <v>44317</v>
      </c>
      <c r="H9" s="15">
        <f>'[1]TCE - ANEXO III - Preencher'!I18</f>
        <v>0</v>
      </c>
      <c r="I9" s="15">
        <f>'[1]TCE - ANEXO III - Preencher'!J18</f>
        <v>111.8432</v>
      </c>
      <c r="J9" s="15">
        <f>'[1]TCE - ANEXO III - Preencher'!K18</f>
        <v>0</v>
      </c>
      <c r="K9" s="16">
        <f>'[1]TCE - ANEXO III - Preencher'!L18</f>
        <v>52.861469999999997</v>
      </c>
      <c r="L9" s="16">
        <f>'[1]TCE - ANEXO III - Preencher'!M18</f>
        <v>22</v>
      </c>
      <c r="M9" s="16">
        <f t="shared" si="1"/>
        <v>30.861469999999997</v>
      </c>
      <c r="N9" s="16">
        <f>'[1]TCE - ANEXO III - Preencher'!O18</f>
        <v>2.486329</v>
      </c>
      <c r="O9" s="16">
        <f>'[1]TCE - ANEXO III - Preencher'!P18</f>
        <v>0</v>
      </c>
      <c r="P9" s="17">
        <f t="shared" si="2"/>
        <v>2.486329</v>
      </c>
      <c r="Q9" s="16">
        <f>'[1]TCE - ANEXO III - Preencher'!R18</f>
        <v>34.006672999999999</v>
      </c>
      <c r="R9" s="16">
        <f>'[1]TCE - ANEXO III - Preencher'!S18</f>
        <v>0</v>
      </c>
      <c r="S9" s="17">
        <f t="shared" si="3"/>
        <v>34.006672999999999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179.19767200000001</v>
      </c>
    </row>
    <row r="10" spans="1:28" s="4" customFormat="1" x14ac:dyDescent="0.2">
      <c r="A10" s="9">
        <f>IFERROR(VLOOKUP(B10,'[1]DADOS (OCULTAR)'!$P$3:$R$56,3,0),"")</f>
        <v>9039744000780</v>
      </c>
      <c r="B10" s="10" t="str">
        <f>'[1]TCE - ANEXO III - Preencher'!C19</f>
        <v>HOSPITAL DOM MALAN</v>
      </c>
      <c r="C10" s="11"/>
      <c r="D10" s="12" t="str">
        <f>'[1]TCE - ANEXO III - Preencher'!E19</f>
        <v>DEIVISON CARDOSO OLIVEIRA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>
        <f>IF('[1]TCE - ANEXO III - Preencher'!H19="","",'[1]TCE - ANEXO III - Preencher'!H19)</f>
        <v>44317</v>
      </c>
      <c r="H10" s="15">
        <f>'[1]TCE - ANEXO III - Preencher'!I19</f>
        <v>0</v>
      </c>
      <c r="I10" s="15">
        <f>'[1]TCE - ANEXO III - Preencher'!J19</f>
        <v>109.4944</v>
      </c>
      <c r="J10" s="15">
        <f>'[1]TCE - ANEXO III - Preencher'!K19</f>
        <v>0</v>
      </c>
      <c r="K10" s="16">
        <f>'[1]TCE - ANEXO III - Preencher'!L19</f>
        <v>52.861469999999997</v>
      </c>
      <c r="L10" s="16">
        <f>'[1]TCE - ANEXO III - Preencher'!M19</f>
        <v>22</v>
      </c>
      <c r="M10" s="16">
        <f t="shared" si="1"/>
        <v>30.861469999999997</v>
      </c>
      <c r="N10" s="16">
        <f>'[1]TCE - ANEXO III - Preencher'!O19</f>
        <v>2.486329</v>
      </c>
      <c r="O10" s="16">
        <f>'[1]TCE - ANEXO III - Preencher'!P19</f>
        <v>0</v>
      </c>
      <c r="P10" s="17">
        <f t="shared" si="2"/>
        <v>2.486329</v>
      </c>
      <c r="Q10" s="16">
        <f>'[1]TCE - ANEXO III - Preencher'!R19</f>
        <v>34.006672999999999</v>
      </c>
      <c r="R10" s="16">
        <f>'[1]TCE - ANEXO III - Preencher'!S19</f>
        <v>0</v>
      </c>
      <c r="S10" s="17">
        <f t="shared" si="3"/>
        <v>34.006672999999999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176.848872</v>
      </c>
    </row>
    <row r="11" spans="1:28" s="4" customFormat="1" x14ac:dyDescent="0.2">
      <c r="A11" s="9">
        <f>IFERROR(VLOOKUP(B11,'[1]DADOS (OCULTAR)'!$P$3:$R$56,3,0),"")</f>
        <v>9039744000780</v>
      </c>
      <c r="B11" s="10" t="str">
        <f>'[1]TCE - ANEXO III - Preencher'!C20</f>
        <v>HOSPITAL DOM MALAN</v>
      </c>
      <c r="C11" s="11"/>
      <c r="D11" s="12" t="str">
        <f>'[1]TCE - ANEXO III - Preencher'!E20</f>
        <v>EDUARDO MARQUES TELES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>
        <f>IF('[1]TCE - ANEXO III - Preencher'!H20="","",'[1]TCE - ANEXO III - Preencher'!H20)</f>
        <v>44317</v>
      </c>
      <c r="H11" s="15">
        <f>'[1]TCE - ANEXO III - Preencher'!I20</f>
        <v>0</v>
      </c>
      <c r="I11" s="15">
        <f>'[1]TCE - ANEXO III - Preencher'!J20</f>
        <v>127.184</v>
      </c>
      <c r="J11" s="15">
        <f>'[1]TCE - ANEXO III - Preencher'!K20</f>
        <v>0</v>
      </c>
      <c r="K11" s="16">
        <f>'[1]TCE - ANEXO III - Preencher'!L20</f>
        <v>52.861469999999997</v>
      </c>
      <c r="L11" s="16">
        <f>'[1]TCE - ANEXO III - Preencher'!M20</f>
        <v>22</v>
      </c>
      <c r="M11" s="16">
        <f t="shared" si="1"/>
        <v>30.861469999999997</v>
      </c>
      <c r="N11" s="16">
        <f>'[1]TCE - ANEXO III - Preencher'!O20</f>
        <v>2.486329</v>
      </c>
      <c r="O11" s="16">
        <f>'[1]TCE - ANEXO III - Preencher'!P20</f>
        <v>0</v>
      </c>
      <c r="P11" s="17">
        <f t="shared" si="2"/>
        <v>2.486329</v>
      </c>
      <c r="Q11" s="16">
        <f>'[1]TCE - ANEXO III - Preencher'!R20</f>
        <v>34.006672999999999</v>
      </c>
      <c r="R11" s="16">
        <f>'[1]TCE - ANEXO III - Preencher'!S20</f>
        <v>0</v>
      </c>
      <c r="S11" s="17">
        <f t="shared" si="3"/>
        <v>34.006672999999999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194.53847200000001</v>
      </c>
    </row>
    <row r="12" spans="1:28" s="4" customFormat="1" x14ac:dyDescent="0.2">
      <c r="A12" s="9">
        <f>IFERROR(VLOOKUP(B12,'[1]DADOS (OCULTAR)'!$P$3:$R$56,3,0),"")</f>
        <v>9039744000780</v>
      </c>
      <c r="B12" s="10" t="str">
        <f>'[1]TCE - ANEXO III - Preencher'!C21</f>
        <v>HOSPITAL DOM MALAN</v>
      </c>
      <c r="C12" s="11"/>
      <c r="D12" s="12" t="str">
        <f>'[1]TCE - ANEXO III - Preencher'!E21</f>
        <v>EMANUELA DE ARAUJO NASCIMENTO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2235-05</v>
      </c>
      <c r="G12" s="14">
        <f>IF('[1]TCE - ANEXO III - Preencher'!H21="","",'[1]TCE - ANEXO III - Preencher'!H21)</f>
        <v>44317</v>
      </c>
      <c r="H12" s="15">
        <f>'[1]TCE - ANEXO III - Preencher'!I21</f>
        <v>0</v>
      </c>
      <c r="I12" s="15">
        <f>'[1]TCE - ANEXO III - Preencher'!J21</f>
        <v>242.20480000000001</v>
      </c>
      <c r="J12" s="15">
        <f>'[1]TCE - ANEXO III - Preencher'!K21</f>
        <v>0</v>
      </c>
      <c r="K12" s="16">
        <f>'[1]TCE - ANEXO III - Preencher'!L21</f>
        <v>52.861469999999997</v>
      </c>
      <c r="L12" s="16">
        <f>'[1]TCE - ANEXO III - Preencher'!M21</f>
        <v>0</v>
      </c>
      <c r="M12" s="16">
        <f t="shared" si="1"/>
        <v>52.861469999999997</v>
      </c>
      <c r="N12" s="16">
        <f>'[1]TCE - ANEXO III - Preencher'!O21</f>
        <v>2.486329</v>
      </c>
      <c r="O12" s="16">
        <f>'[1]TCE - ANEXO III - Preencher'!P21</f>
        <v>0</v>
      </c>
      <c r="P12" s="17">
        <f t="shared" si="2"/>
        <v>2.486329</v>
      </c>
      <c r="Q12" s="16">
        <f>'[1]TCE - ANEXO III - Preencher'!R21</f>
        <v>34.006672999999999</v>
      </c>
      <c r="R12" s="16">
        <f>'[1]TCE - ANEXO III - Preencher'!S21</f>
        <v>0</v>
      </c>
      <c r="S12" s="17">
        <f t="shared" si="3"/>
        <v>34.006672999999999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331.55927200000002</v>
      </c>
    </row>
    <row r="13" spans="1:28" s="4" customFormat="1" x14ac:dyDescent="0.2">
      <c r="A13" s="9">
        <f>IFERROR(VLOOKUP(B13,'[1]DADOS (OCULTAR)'!$P$3:$R$56,3,0),"")</f>
        <v>9039744000780</v>
      </c>
      <c r="B13" s="10" t="str">
        <f>'[1]TCE - ANEXO III - Preencher'!C22</f>
        <v>HOSPITAL DOM MALAN</v>
      </c>
      <c r="C13" s="11"/>
      <c r="D13" s="12" t="str">
        <f>'[1]TCE - ANEXO III - Preencher'!E22</f>
        <v>EMANUELLA VIRGINIA PEDROZA DE ARAUJO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2235-05</v>
      </c>
      <c r="G13" s="14">
        <f>IF('[1]TCE - ANEXO III - Preencher'!H22="","",'[1]TCE - ANEXO III - Preencher'!H22)</f>
        <v>44317</v>
      </c>
      <c r="H13" s="15">
        <f>'[1]TCE - ANEXO III - Preencher'!I22</f>
        <v>0</v>
      </c>
      <c r="I13" s="15">
        <f>'[1]TCE - ANEXO III - Preencher'!J22</f>
        <v>254.0736</v>
      </c>
      <c r="J13" s="15">
        <f>'[1]TCE - ANEXO III - Preencher'!K22</f>
        <v>0</v>
      </c>
      <c r="K13" s="16">
        <f>'[1]TCE - ANEXO III - Preencher'!L22</f>
        <v>52.861469999999997</v>
      </c>
      <c r="L13" s="16">
        <f>'[1]TCE - ANEXO III - Preencher'!M22</f>
        <v>0</v>
      </c>
      <c r="M13" s="16">
        <f t="shared" si="1"/>
        <v>52.861469999999997</v>
      </c>
      <c r="N13" s="16">
        <f>'[1]TCE - ANEXO III - Preencher'!O22</f>
        <v>2.486329</v>
      </c>
      <c r="O13" s="16">
        <f>'[1]TCE - ANEXO III - Preencher'!P22</f>
        <v>0</v>
      </c>
      <c r="P13" s="17">
        <f t="shared" si="2"/>
        <v>2.486329</v>
      </c>
      <c r="Q13" s="16">
        <f>'[1]TCE - ANEXO III - Preencher'!R22</f>
        <v>34.006672999999999</v>
      </c>
      <c r="R13" s="16">
        <f>'[1]TCE - ANEXO III - Preencher'!S22</f>
        <v>0</v>
      </c>
      <c r="S13" s="17">
        <f t="shared" si="3"/>
        <v>34.006672999999999</v>
      </c>
      <c r="T13" s="16">
        <f>'[1]TCE - ANEXO III - Preencher'!U22</f>
        <v>158.36000000000001</v>
      </c>
      <c r="U13" s="16">
        <f>'[1]TCE - ANEXO III - Preencher'!V22</f>
        <v>0</v>
      </c>
      <c r="V13" s="17">
        <f t="shared" si="4"/>
        <v>158.36000000000001</v>
      </c>
      <c r="W13" s="18" t="str">
        <f>IF('[1]TCE - ANEXO III - Preencher'!X22="","",'[1]TCE - ANEXO III - Preencher'!X22)</f>
        <v>AUXILIO CRECHE</v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501.788072</v>
      </c>
    </row>
    <row r="14" spans="1:28" s="4" customFormat="1" x14ac:dyDescent="0.2">
      <c r="A14" s="9">
        <f>IFERROR(VLOOKUP(B14,'[1]DADOS (OCULTAR)'!$P$3:$R$56,3,0),"")</f>
        <v>9039744000780</v>
      </c>
      <c r="B14" s="10" t="str">
        <f>'[1]TCE - ANEXO III - Preencher'!C23</f>
        <v>HOSPITAL DOM MALAN</v>
      </c>
      <c r="C14" s="11"/>
      <c r="D14" s="12" t="str">
        <f>'[1]TCE - ANEXO III - Preencher'!E23</f>
        <v>FABRICIA DE JESUS DA SILVEIRA MORAIS ANDRADE</v>
      </c>
      <c r="E14" s="10" t="str">
        <f>IF('[1]TCE - ANEXO III - Preencher'!F23="4 - Assistência Odontológica","2 - Outros Profissionais da Saúde",'[1]TCE - ANEXO III - Preencher'!F23)</f>
        <v>1 - Médico</v>
      </c>
      <c r="F14" s="13" t="str">
        <f>'[1]TCE - ANEXO III - Preencher'!G23</f>
        <v>2251-25</v>
      </c>
      <c r="G14" s="14">
        <f>IF('[1]TCE - ANEXO III - Preencher'!H23="","",'[1]TCE - ANEXO III - Preencher'!H23)</f>
        <v>44317</v>
      </c>
      <c r="H14" s="15">
        <f>'[1]TCE - ANEXO III - Preencher'!I23</f>
        <v>0</v>
      </c>
      <c r="I14" s="15">
        <f>'[1]TCE - ANEXO III - Preencher'!J23</f>
        <v>2676.3735999999999</v>
      </c>
      <c r="J14" s="15">
        <f>'[1]TCE - ANEXO III - Preencher'!K23</f>
        <v>0</v>
      </c>
      <c r="K14" s="16">
        <f>'[1]TCE - ANEXO III - Preencher'!L23</f>
        <v>52.861469999999997</v>
      </c>
      <c r="L14" s="16">
        <f>'[1]TCE - ANEXO III - Preencher'!M23</f>
        <v>0</v>
      </c>
      <c r="M14" s="16">
        <f t="shared" si="1"/>
        <v>52.861469999999997</v>
      </c>
      <c r="N14" s="16">
        <f>'[1]TCE - ANEXO III - Preencher'!O23</f>
        <v>2.486329</v>
      </c>
      <c r="O14" s="16">
        <f>'[1]TCE - ANEXO III - Preencher'!P23</f>
        <v>0</v>
      </c>
      <c r="P14" s="17">
        <f t="shared" si="2"/>
        <v>2.486329</v>
      </c>
      <c r="Q14" s="16">
        <f>'[1]TCE - ANEXO III - Preencher'!R23</f>
        <v>34.006672999999999</v>
      </c>
      <c r="R14" s="16">
        <f>'[1]TCE - ANEXO III - Preencher'!S23</f>
        <v>0</v>
      </c>
      <c r="S14" s="17">
        <f t="shared" si="3"/>
        <v>34.006672999999999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2765.7280719999994</v>
      </c>
    </row>
    <row r="15" spans="1:28" s="4" customFormat="1" x14ac:dyDescent="0.2">
      <c r="A15" s="9">
        <f>IFERROR(VLOOKUP(B15,'[1]DADOS (OCULTAR)'!$P$3:$R$56,3,0),"")</f>
        <v>9039744000780</v>
      </c>
      <c r="B15" s="10" t="str">
        <f>'[1]TCE - ANEXO III - Preencher'!C24</f>
        <v>HOSPITAL DOM MALAN</v>
      </c>
      <c r="C15" s="11"/>
      <c r="D15" s="12" t="str">
        <f>'[1]TCE - ANEXO III - Preencher'!E24</f>
        <v>FRANCISCO DE ASSIS DA SILVA SOUZA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>
        <f>IF('[1]TCE - ANEXO III - Preencher'!H24="","",'[1]TCE - ANEXO III - Preencher'!H24)</f>
        <v>44317</v>
      </c>
      <c r="H15" s="15">
        <f>'[1]TCE - ANEXO III - Preencher'!I24</f>
        <v>0</v>
      </c>
      <c r="I15" s="15">
        <f>'[1]TCE - ANEXO III - Preencher'!J24</f>
        <v>114.3912</v>
      </c>
      <c r="J15" s="15">
        <f>'[1]TCE - ANEXO III - Preencher'!K24</f>
        <v>0</v>
      </c>
      <c r="K15" s="16">
        <f>'[1]TCE - ANEXO III - Preencher'!L24</f>
        <v>52.861469999999997</v>
      </c>
      <c r="L15" s="16">
        <f>'[1]TCE - ANEXO III - Preencher'!M24</f>
        <v>22</v>
      </c>
      <c r="M15" s="16">
        <f t="shared" si="1"/>
        <v>30.861469999999997</v>
      </c>
      <c r="N15" s="16">
        <f>'[1]TCE - ANEXO III - Preencher'!O24</f>
        <v>2.486329</v>
      </c>
      <c r="O15" s="16">
        <f>'[1]TCE - ANEXO III - Preencher'!P24</f>
        <v>0</v>
      </c>
      <c r="P15" s="17">
        <f t="shared" si="2"/>
        <v>2.486329</v>
      </c>
      <c r="Q15" s="16">
        <f>'[1]TCE - ANEXO III - Preencher'!R24</f>
        <v>34.006672999999999</v>
      </c>
      <c r="R15" s="16">
        <f>'[1]TCE - ANEXO III - Preencher'!S24</f>
        <v>0</v>
      </c>
      <c r="S15" s="17">
        <f t="shared" si="3"/>
        <v>34.006672999999999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181.74567200000001</v>
      </c>
    </row>
    <row r="16" spans="1:28" s="4" customFormat="1" x14ac:dyDescent="0.2">
      <c r="A16" s="9">
        <f>IFERROR(VLOOKUP(B16,'[1]DADOS (OCULTAR)'!$P$3:$R$56,3,0),"")</f>
        <v>9039744000780</v>
      </c>
      <c r="B16" s="10" t="str">
        <f>'[1]TCE - ANEXO III - Preencher'!C25</f>
        <v>HOSPITAL DOM MALAN</v>
      </c>
      <c r="C16" s="11"/>
      <c r="D16" s="12" t="str">
        <f>'[1]TCE - ANEXO III - Preencher'!E25</f>
        <v>INGRID GABRIELE DE MIRANDA FIGUEIREDO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>
        <f>IF('[1]TCE - ANEXO III - Preencher'!H25="","",'[1]TCE - ANEXO III - Preencher'!H25)</f>
        <v>44317</v>
      </c>
      <c r="H16" s="15">
        <f>'[1]TCE - ANEXO III - Preencher'!I25</f>
        <v>0</v>
      </c>
      <c r="I16" s="15">
        <f>'[1]TCE - ANEXO III - Preencher'!J25</f>
        <v>117.7976</v>
      </c>
      <c r="J16" s="15">
        <f>'[1]TCE - ANEXO III - Preencher'!K25</f>
        <v>0</v>
      </c>
      <c r="K16" s="16">
        <f>'[1]TCE - ANEXO III - Preencher'!L25</f>
        <v>52.861469999999997</v>
      </c>
      <c r="L16" s="16">
        <f>'[1]TCE - ANEXO III - Preencher'!M25</f>
        <v>0</v>
      </c>
      <c r="M16" s="16">
        <f t="shared" si="1"/>
        <v>52.861469999999997</v>
      </c>
      <c r="N16" s="16">
        <f>'[1]TCE - ANEXO III - Preencher'!O25</f>
        <v>2.486329</v>
      </c>
      <c r="O16" s="16">
        <f>'[1]TCE - ANEXO III - Preencher'!P25</f>
        <v>0</v>
      </c>
      <c r="P16" s="17">
        <f t="shared" si="2"/>
        <v>2.486329</v>
      </c>
      <c r="Q16" s="16">
        <f>'[1]TCE - ANEXO III - Preencher'!R25</f>
        <v>34.006672999999999</v>
      </c>
      <c r="R16" s="16">
        <f>'[1]TCE - ANEXO III - Preencher'!S25</f>
        <v>54</v>
      </c>
      <c r="S16" s="17">
        <f t="shared" si="3"/>
        <v>-19.993327000000001</v>
      </c>
      <c r="T16" s="16">
        <f>'[1]TCE - ANEXO III - Preencher'!U25</f>
        <v>59.5</v>
      </c>
      <c r="U16" s="16">
        <f>'[1]TCE - ANEXO III - Preencher'!V25</f>
        <v>0</v>
      </c>
      <c r="V16" s="17">
        <f t="shared" si="4"/>
        <v>59.5</v>
      </c>
      <c r="W16" s="18" t="str">
        <f>IF('[1]TCE - ANEXO III - Preencher'!X25="","",'[1]TCE - ANEXO III - Preencher'!X25)</f>
        <v>AUXILIO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212.652072</v>
      </c>
    </row>
    <row r="17" spans="1:28" s="4" customFormat="1" x14ac:dyDescent="0.2">
      <c r="A17" s="9">
        <f>IFERROR(VLOOKUP(B17,'[1]DADOS (OCULTAR)'!$P$3:$R$56,3,0),"")</f>
        <v>9039744000780</v>
      </c>
      <c r="B17" s="10" t="str">
        <f>'[1]TCE - ANEXO III - Preencher'!C26</f>
        <v>HOSPITAL DOM MALAN</v>
      </c>
      <c r="C17" s="11"/>
      <c r="D17" s="12" t="str">
        <f>'[1]TCE - ANEXO III - Preencher'!E26</f>
        <v>ITALO MASCARENHAS DE CERQUEIRA MENEZES</v>
      </c>
      <c r="E17" s="10" t="str">
        <f>IF('[1]TCE - ANEXO III - Preencher'!F26="4 - Assistência Odontológica","2 - Outros Profissionais da Saúde",'[1]TCE - ANEXO III - Preencher'!F26)</f>
        <v>1 - Médico</v>
      </c>
      <c r="F17" s="13" t="str">
        <f>'[1]TCE - ANEXO III - Preencher'!G26</f>
        <v>2251-25</v>
      </c>
      <c r="G17" s="14">
        <f>IF('[1]TCE - ANEXO III - Preencher'!H26="","",'[1]TCE - ANEXO III - Preencher'!H26)</f>
        <v>44317</v>
      </c>
      <c r="H17" s="15">
        <f>'[1]TCE - ANEXO III - Preencher'!I26</f>
        <v>0</v>
      </c>
      <c r="I17" s="15">
        <f>'[1]TCE - ANEXO III - Preencher'!J26</f>
        <v>1127.6168</v>
      </c>
      <c r="J17" s="15">
        <f>'[1]TCE - ANEXO III - Preencher'!K26</f>
        <v>0</v>
      </c>
      <c r="K17" s="16">
        <f>'[1]TCE - ANEXO III - Preencher'!L26</f>
        <v>52.861469999999997</v>
      </c>
      <c r="L17" s="16">
        <f>'[1]TCE - ANEXO III - Preencher'!M26</f>
        <v>0</v>
      </c>
      <c r="M17" s="16">
        <f t="shared" si="1"/>
        <v>52.861469999999997</v>
      </c>
      <c r="N17" s="16">
        <f>'[1]TCE - ANEXO III - Preencher'!O26</f>
        <v>2.486329</v>
      </c>
      <c r="O17" s="16">
        <f>'[1]TCE - ANEXO III - Preencher'!P26</f>
        <v>0</v>
      </c>
      <c r="P17" s="17">
        <f t="shared" si="2"/>
        <v>2.486329</v>
      </c>
      <c r="Q17" s="16">
        <f>'[1]TCE - ANEXO III - Preencher'!R26</f>
        <v>34.006672999999999</v>
      </c>
      <c r="R17" s="16">
        <f>'[1]TCE - ANEXO III - Preencher'!S26</f>
        <v>0</v>
      </c>
      <c r="S17" s="17">
        <f t="shared" si="3"/>
        <v>34.006672999999999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1216.9712720000002</v>
      </c>
    </row>
    <row r="18" spans="1:28" s="4" customFormat="1" x14ac:dyDescent="0.2">
      <c r="A18" s="9">
        <f>IFERROR(VLOOKUP(B18,'[1]DADOS (OCULTAR)'!$P$3:$R$56,3,0),"")</f>
        <v>9039744000780</v>
      </c>
      <c r="B18" s="10" t="str">
        <f>'[1]TCE - ANEXO III - Preencher'!C27</f>
        <v>HOSPITAL DOM MALAN</v>
      </c>
      <c r="C18" s="11"/>
      <c r="D18" s="12" t="str">
        <f>'[1]TCE - ANEXO III - Preencher'!E27</f>
        <v>JUCICLEIDE TAVARES PASSOS RIBEIRO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44317</v>
      </c>
      <c r="H18" s="15">
        <f>'[1]TCE - ANEXO III - Preencher'!I27</f>
        <v>0</v>
      </c>
      <c r="I18" s="15">
        <f>'[1]TCE - ANEXO III - Preencher'!J27</f>
        <v>110</v>
      </c>
      <c r="J18" s="15">
        <f>'[1]TCE - ANEXO III - Preencher'!K27</f>
        <v>0</v>
      </c>
      <c r="K18" s="16">
        <f>'[1]TCE - ANEXO III - Preencher'!L27</f>
        <v>52.861469999999997</v>
      </c>
      <c r="L18" s="16">
        <f>'[1]TCE - ANEXO III - Preencher'!M27</f>
        <v>22</v>
      </c>
      <c r="M18" s="16">
        <f t="shared" si="1"/>
        <v>30.861469999999997</v>
      </c>
      <c r="N18" s="16">
        <f>'[1]TCE - ANEXO III - Preencher'!O27</f>
        <v>2.486329</v>
      </c>
      <c r="O18" s="16">
        <f>'[1]TCE - ANEXO III - Preencher'!P27</f>
        <v>0</v>
      </c>
      <c r="P18" s="17">
        <f t="shared" si="2"/>
        <v>2.486329</v>
      </c>
      <c r="Q18" s="16">
        <f>'[1]TCE - ANEXO III - Preencher'!R27</f>
        <v>34.006672999999999</v>
      </c>
      <c r="R18" s="16">
        <f>'[1]TCE - ANEXO III - Preencher'!S27</f>
        <v>0</v>
      </c>
      <c r="S18" s="17">
        <f t="shared" si="3"/>
        <v>34.006672999999999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177.35447200000002</v>
      </c>
    </row>
    <row r="19" spans="1:28" s="4" customFormat="1" x14ac:dyDescent="0.2">
      <c r="A19" s="9">
        <f>IFERROR(VLOOKUP(B19,'[1]DADOS (OCULTAR)'!$P$3:$R$56,3,0),"")</f>
        <v>9039744000780</v>
      </c>
      <c r="B19" s="10" t="str">
        <f>'[1]TCE - ANEXO III - Preencher'!C28</f>
        <v>HOSPITAL DOM MALAN</v>
      </c>
      <c r="C19" s="11"/>
      <c r="D19" s="12" t="str">
        <f>'[1]TCE - ANEXO III - Preencher'!E28</f>
        <v>JULIO ONOFRE DE OLIVEIRA TAVARES</v>
      </c>
      <c r="E19" s="10" t="str">
        <f>IF('[1]TCE - ANEXO III - Preencher'!F28="4 - Assistência Odontológica","2 - Outros Profissionais da Saúde",'[1]TCE - ANEXO III - Preencher'!F28)</f>
        <v>1 - Médico</v>
      </c>
      <c r="F19" s="13" t="str">
        <f>'[1]TCE - ANEXO III - Preencher'!G28</f>
        <v>2252-30</v>
      </c>
      <c r="G19" s="14">
        <f>IF('[1]TCE - ANEXO III - Preencher'!H28="","",'[1]TCE - ANEXO III - Preencher'!H28)</f>
        <v>44317</v>
      </c>
      <c r="H19" s="15">
        <f>'[1]TCE - ANEXO III - Preencher'!I28</f>
        <v>0</v>
      </c>
      <c r="I19" s="15">
        <f>'[1]TCE - ANEXO III - Preencher'!J28</f>
        <v>2288.1232</v>
      </c>
      <c r="J19" s="15">
        <f>'[1]TCE - ANEXO III - Preencher'!K28</f>
        <v>0</v>
      </c>
      <c r="K19" s="16">
        <f>'[1]TCE - ANEXO III - Preencher'!L28</f>
        <v>52.861469999999997</v>
      </c>
      <c r="L19" s="16">
        <f>'[1]TCE - ANEXO III - Preencher'!M28</f>
        <v>0</v>
      </c>
      <c r="M19" s="16">
        <f t="shared" si="1"/>
        <v>52.861469999999997</v>
      </c>
      <c r="N19" s="16">
        <f>'[1]TCE - ANEXO III - Preencher'!O28</f>
        <v>2.486329</v>
      </c>
      <c r="O19" s="16">
        <f>'[1]TCE - ANEXO III - Preencher'!P28</f>
        <v>0</v>
      </c>
      <c r="P19" s="17">
        <f t="shared" si="2"/>
        <v>2.486329</v>
      </c>
      <c r="Q19" s="16">
        <f>'[1]TCE - ANEXO III - Preencher'!R28</f>
        <v>34.006672999999999</v>
      </c>
      <c r="R19" s="16">
        <f>'[1]TCE - ANEXO III - Preencher'!S28</f>
        <v>0</v>
      </c>
      <c r="S19" s="17">
        <f t="shared" si="3"/>
        <v>34.006672999999999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2377.4776719999995</v>
      </c>
    </row>
    <row r="20" spans="1:28" s="4" customFormat="1" x14ac:dyDescent="0.2">
      <c r="A20" s="9">
        <f>IFERROR(VLOOKUP(B20,'[1]DADOS (OCULTAR)'!$P$3:$R$56,3,0),"")</f>
        <v>9039744000780</v>
      </c>
      <c r="B20" s="10" t="str">
        <f>'[1]TCE - ANEXO III - Preencher'!C29</f>
        <v>HOSPITAL DOM MALAN</v>
      </c>
      <c r="C20" s="11"/>
      <c r="D20" s="12" t="str">
        <f>'[1]TCE - ANEXO III - Preencher'!E29</f>
        <v>JULLIANA CEDRO MARQUES DE OLIVEIRA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2235-05</v>
      </c>
      <c r="G20" s="14">
        <f>IF('[1]TCE - ANEXO III - Preencher'!H29="","",'[1]TCE - ANEXO III - Preencher'!H29)</f>
        <v>44317</v>
      </c>
      <c r="H20" s="15">
        <f>'[1]TCE - ANEXO III - Preencher'!I29</f>
        <v>0</v>
      </c>
      <c r="I20" s="15">
        <f>'[1]TCE - ANEXO III - Preencher'!J29</f>
        <v>229.07599999999999</v>
      </c>
      <c r="J20" s="15">
        <f>'[1]TCE - ANEXO III - Preencher'!K29</f>
        <v>0</v>
      </c>
      <c r="K20" s="16">
        <f>'[1]TCE - ANEXO III - Preencher'!L29</f>
        <v>52.861469999999997</v>
      </c>
      <c r="L20" s="16">
        <f>'[1]TCE - ANEXO III - Preencher'!M29</f>
        <v>2.39</v>
      </c>
      <c r="M20" s="16">
        <f t="shared" si="1"/>
        <v>50.471469999999997</v>
      </c>
      <c r="N20" s="16">
        <f>'[1]TCE - ANEXO III - Preencher'!O29</f>
        <v>2.486329</v>
      </c>
      <c r="O20" s="16">
        <f>'[1]TCE - ANEXO III - Preencher'!P29</f>
        <v>0</v>
      </c>
      <c r="P20" s="17">
        <f t="shared" si="2"/>
        <v>2.486329</v>
      </c>
      <c r="Q20" s="16">
        <f>'[1]TCE - ANEXO III - Preencher'!R29</f>
        <v>34.006672999999999</v>
      </c>
      <c r="R20" s="16">
        <f>'[1]TCE - ANEXO III - Preencher'!S29</f>
        <v>0</v>
      </c>
      <c r="S20" s="17">
        <f t="shared" si="3"/>
        <v>34.006672999999999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316.04047199999997</v>
      </c>
    </row>
    <row r="21" spans="1:28" s="4" customFormat="1" x14ac:dyDescent="0.2">
      <c r="A21" s="9">
        <f>IFERROR(VLOOKUP(B21,'[1]DADOS (OCULTAR)'!$P$3:$R$56,3,0),"")</f>
        <v>9039744000780</v>
      </c>
      <c r="B21" s="10" t="str">
        <f>'[1]TCE - ANEXO III - Preencher'!C30</f>
        <v>HOSPITAL DOM MALAN</v>
      </c>
      <c r="C21" s="11"/>
      <c r="D21" s="12" t="str">
        <f>'[1]TCE - ANEXO III - Preencher'!E30</f>
        <v>KARINE ESPINOLA CARDINS GOMES</v>
      </c>
      <c r="E21" s="10" t="str">
        <f>IF('[1]TCE - ANEXO III - Preencher'!F30="4 - Assistência Odontológica","2 - Outros Profissionais da Saúde",'[1]TCE - ANEXO III - Preencher'!F30)</f>
        <v>1 - Médico</v>
      </c>
      <c r="F21" s="13" t="str">
        <f>'[1]TCE - ANEXO III - Preencher'!G30</f>
        <v>2251-25</v>
      </c>
      <c r="G21" s="14">
        <f>IF('[1]TCE - ANEXO III - Preencher'!H30="","",'[1]TCE - ANEXO III - Preencher'!H30)</f>
        <v>44317</v>
      </c>
      <c r="H21" s="15">
        <f>'[1]TCE - ANEXO III - Preencher'!I30</f>
        <v>0</v>
      </c>
      <c r="I21" s="15">
        <f>'[1]TCE - ANEXO III - Preencher'!J30</f>
        <v>470.8288</v>
      </c>
      <c r="J21" s="15">
        <f>'[1]TCE - ANEXO III - Preencher'!K30</f>
        <v>0</v>
      </c>
      <c r="K21" s="16">
        <f>'[1]TCE - ANEXO III - Preencher'!L30</f>
        <v>52.861469999999997</v>
      </c>
      <c r="L21" s="16">
        <f>'[1]TCE - ANEXO III - Preencher'!M30</f>
        <v>0</v>
      </c>
      <c r="M21" s="16">
        <f t="shared" si="1"/>
        <v>52.861469999999997</v>
      </c>
      <c r="N21" s="16">
        <f>'[1]TCE - ANEXO III - Preencher'!O30</f>
        <v>2.486329</v>
      </c>
      <c r="O21" s="16">
        <f>'[1]TCE - ANEXO III - Preencher'!P30</f>
        <v>0</v>
      </c>
      <c r="P21" s="17">
        <f t="shared" si="2"/>
        <v>2.486329</v>
      </c>
      <c r="Q21" s="16">
        <f>'[1]TCE - ANEXO III - Preencher'!R30</f>
        <v>34.006672999999999</v>
      </c>
      <c r="R21" s="16">
        <f>'[1]TCE - ANEXO III - Preencher'!S30</f>
        <v>0</v>
      </c>
      <c r="S21" s="17">
        <f t="shared" si="3"/>
        <v>34.006672999999999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560.18327199999999</v>
      </c>
    </row>
    <row r="22" spans="1:28" s="4" customFormat="1" x14ac:dyDescent="0.2">
      <c r="A22" s="9">
        <f>IFERROR(VLOOKUP(B22,'[1]DADOS (OCULTAR)'!$P$3:$R$56,3,0),"")</f>
        <v>9039744000780</v>
      </c>
      <c r="B22" s="10" t="str">
        <f>'[1]TCE - ANEXO III - Preencher'!C31</f>
        <v>HOSPITAL DOM MALAN</v>
      </c>
      <c r="C22" s="11"/>
      <c r="D22" s="12" t="str">
        <f>'[1]TCE - ANEXO III - Preencher'!E31</f>
        <v>KATIA REGINA DE OLIVEIRA</v>
      </c>
      <c r="E22" s="10" t="str">
        <f>IF('[1]TCE - ANEXO III - Preencher'!F31="4 - Assistência Odontológica","2 - Outros Profissionais da Saúde",'[1]TCE - ANEXO III - Preencher'!F31)</f>
        <v>1 - Médico</v>
      </c>
      <c r="F22" s="13" t="str">
        <f>'[1]TCE - ANEXO III - Preencher'!G31</f>
        <v>2251-50</v>
      </c>
      <c r="G22" s="14">
        <f>IF('[1]TCE - ANEXO III - Preencher'!H31="","",'[1]TCE - ANEXO III - Preencher'!H31)</f>
        <v>44317</v>
      </c>
      <c r="H22" s="15">
        <f>'[1]TCE - ANEXO III - Preencher'!I31</f>
        <v>0</v>
      </c>
      <c r="I22" s="15">
        <f>'[1]TCE - ANEXO III - Preencher'!J31</f>
        <v>992.2</v>
      </c>
      <c r="J22" s="15">
        <f>'[1]TCE - ANEXO III - Preencher'!K31</f>
        <v>0</v>
      </c>
      <c r="K22" s="16">
        <f>'[1]TCE - ANEXO III - Preencher'!L31</f>
        <v>52.861469999999997</v>
      </c>
      <c r="L22" s="16">
        <f>'[1]TCE - ANEXO III - Preencher'!M31</f>
        <v>0</v>
      </c>
      <c r="M22" s="16">
        <f t="shared" si="1"/>
        <v>52.861469999999997</v>
      </c>
      <c r="N22" s="16">
        <f>'[1]TCE - ANEXO III - Preencher'!O31</f>
        <v>2.486329</v>
      </c>
      <c r="O22" s="16">
        <f>'[1]TCE - ANEXO III - Preencher'!P31</f>
        <v>0</v>
      </c>
      <c r="P22" s="17">
        <f t="shared" si="2"/>
        <v>2.486329</v>
      </c>
      <c r="Q22" s="16">
        <f>'[1]TCE - ANEXO III - Preencher'!R31</f>
        <v>34.006672999999999</v>
      </c>
      <c r="R22" s="16">
        <f>'[1]TCE - ANEXO III - Preencher'!S31</f>
        <v>0</v>
      </c>
      <c r="S22" s="17">
        <f t="shared" si="3"/>
        <v>34.006672999999999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1081.5544720000003</v>
      </c>
    </row>
    <row r="23" spans="1:28" s="4" customFormat="1" x14ac:dyDescent="0.2">
      <c r="A23" s="9">
        <f>IFERROR(VLOOKUP(B23,'[1]DADOS (OCULTAR)'!$P$3:$R$56,3,0),"")</f>
        <v>9039744000780</v>
      </c>
      <c r="B23" s="10" t="str">
        <f>'[1]TCE - ANEXO III - Preencher'!C32</f>
        <v>HOSPITAL DOM MALAN</v>
      </c>
      <c r="C23" s="11"/>
      <c r="D23" s="12" t="str">
        <f>'[1]TCE - ANEXO III - Preencher'!E32</f>
        <v>MARCUS VINICIUS GONCALVES DE MENEZES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2235-05</v>
      </c>
      <c r="G23" s="14">
        <f>IF('[1]TCE - ANEXO III - Preencher'!H32="","",'[1]TCE - ANEXO III - Preencher'!H32)</f>
        <v>44317</v>
      </c>
      <c r="H23" s="15">
        <f>'[1]TCE - ANEXO III - Preencher'!I32</f>
        <v>0</v>
      </c>
      <c r="I23" s="15">
        <f>'[1]TCE - ANEXO III - Preencher'!J32</f>
        <v>335.7928</v>
      </c>
      <c r="J23" s="15">
        <f>'[1]TCE - ANEXO III - Preencher'!K32</f>
        <v>0</v>
      </c>
      <c r="K23" s="16">
        <f>'[1]TCE - ANEXO III - Preencher'!L32</f>
        <v>52.861469999999997</v>
      </c>
      <c r="L23" s="16">
        <f>'[1]TCE - ANEXO III - Preencher'!M32</f>
        <v>0</v>
      </c>
      <c r="M23" s="16">
        <f t="shared" si="1"/>
        <v>52.861469999999997</v>
      </c>
      <c r="N23" s="16">
        <f>'[1]TCE - ANEXO III - Preencher'!O32</f>
        <v>2.486329</v>
      </c>
      <c r="O23" s="16">
        <f>'[1]TCE - ANEXO III - Preencher'!P32</f>
        <v>0</v>
      </c>
      <c r="P23" s="17">
        <f t="shared" si="2"/>
        <v>2.486329</v>
      </c>
      <c r="Q23" s="16">
        <f>'[1]TCE - ANEXO III - Preencher'!R32</f>
        <v>34.006672999999999</v>
      </c>
      <c r="R23" s="16">
        <f>'[1]TCE - ANEXO III - Preencher'!S32</f>
        <v>0</v>
      </c>
      <c r="S23" s="17">
        <f t="shared" si="3"/>
        <v>34.006672999999999</v>
      </c>
      <c r="T23" s="16">
        <f>'[1]TCE - ANEXO III - Preencher'!U32</f>
        <v>103.28</v>
      </c>
      <c r="U23" s="16">
        <f>'[1]TCE - ANEXO III - Preencher'!V32</f>
        <v>0</v>
      </c>
      <c r="V23" s="17">
        <f t="shared" si="4"/>
        <v>103.28</v>
      </c>
      <c r="W23" s="18" t="str">
        <f>IF('[1]TCE - ANEXO III - Preencher'!X32="","",'[1]TCE - ANEXO III - Preencher'!X32)</f>
        <v>AUXILIO CRECHE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528.42727200000002</v>
      </c>
    </row>
    <row r="24" spans="1:28" s="4" customFormat="1" x14ac:dyDescent="0.2">
      <c r="A24" s="9">
        <f>IFERROR(VLOOKUP(B24,'[1]DADOS (OCULTAR)'!$P$3:$R$56,3,0),"")</f>
        <v>9039744000780</v>
      </c>
      <c r="B24" s="10" t="str">
        <f>'[1]TCE - ANEXO III - Preencher'!C33</f>
        <v>HOSPITAL DOM MALAN</v>
      </c>
      <c r="C24" s="11"/>
      <c r="D24" s="12" t="str">
        <f>'[1]TCE - ANEXO III - Preencher'!E33</f>
        <v>MARIA CLARA SILVA FERREIRA</v>
      </c>
      <c r="E24" s="10" t="str">
        <f>IF('[1]TCE - ANEXO III - Preencher'!F33="4 - Assistência Odontológica","2 - Outros Profissionais da Saúde",'[1]TCE - ANEXO III - Preencher'!F33)</f>
        <v>1 - Médico</v>
      </c>
      <c r="F24" s="13" t="str">
        <f>'[1]TCE - ANEXO III - Preencher'!G33</f>
        <v>2251-25</v>
      </c>
      <c r="G24" s="14">
        <f>IF('[1]TCE - ANEXO III - Preencher'!H33="","",'[1]TCE - ANEXO III - Preencher'!H33)</f>
        <v>44317</v>
      </c>
      <c r="H24" s="15">
        <f>'[1]TCE - ANEXO III - Preencher'!I33</f>
        <v>0</v>
      </c>
      <c r="I24" s="15">
        <f>'[1]TCE - ANEXO III - Preencher'!J33</f>
        <v>1027.4872</v>
      </c>
      <c r="J24" s="15">
        <f>'[1]TCE - ANEXO III - Preencher'!K33</f>
        <v>0</v>
      </c>
      <c r="K24" s="16">
        <f>'[1]TCE - ANEXO III - Preencher'!L33</f>
        <v>52.861469999999997</v>
      </c>
      <c r="L24" s="16">
        <f>'[1]TCE - ANEXO III - Preencher'!M33</f>
        <v>0</v>
      </c>
      <c r="M24" s="16">
        <f t="shared" si="1"/>
        <v>52.861469999999997</v>
      </c>
      <c r="N24" s="16">
        <f>'[1]TCE - ANEXO III - Preencher'!O33</f>
        <v>2.486329</v>
      </c>
      <c r="O24" s="16">
        <f>'[1]TCE - ANEXO III - Preencher'!P33</f>
        <v>0</v>
      </c>
      <c r="P24" s="17">
        <f t="shared" si="2"/>
        <v>2.486329</v>
      </c>
      <c r="Q24" s="16">
        <f>'[1]TCE - ANEXO III - Preencher'!R33</f>
        <v>34.006672999999999</v>
      </c>
      <c r="R24" s="16">
        <f>'[1]TCE - ANEXO III - Preencher'!S33</f>
        <v>0</v>
      </c>
      <c r="S24" s="17">
        <f t="shared" si="3"/>
        <v>34.006672999999999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1116.8416720000002</v>
      </c>
    </row>
    <row r="25" spans="1:28" s="4" customFormat="1" x14ac:dyDescent="0.2">
      <c r="A25" s="9">
        <f>IFERROR(VLOOKUP(B25,'[1]DADOS (OCULTAR)'!$P$3:$R$56,3,0),"")</f>
        <v>9039744000780</v>
      </c>
      <c r="B25" s="10" t="str">
        <f>'[1]TCE - ANEXO III - Preencher'!C34</f>
        <v>HOSPITAL DOM MALAN</v>
      </c>
      <c r="C25" s="11"/>
      <c r="D25" s="12" t="str">
        <f>'[1]TCE - ANEXO III - Preencher'!E34</f>
        <v>MARIA LUISA DE QUEIROS BARBOSA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>
        <f>IF('[1]TCE - ANEXO III - Preencher'!H34="","",'[1]TCE - ANEXO III - Preencher'!H34)</f>
        <v>44317</v>
      </c>
      <c r="H25" s="15">
        <f>'[1]TCE - ANEXO III - Preencher'!I34</f>
        <v>0</v>
      </c>
      <c r="I25" s="15">
        <f>'[1]TCE - ANEXO III - Preencher'!J34</f>
        <v>125.2424</v>
      </c>
      <c r="J25" s="15">
        <f>'[1]TCE - ANEXO III - Preencher'!K34</f>
        <v>0</v>
      </c>
      <c r="K25" s="16">
        <f>'[1]TCE - ANEXO III - Preencher'!L34</f>
        <v>52.861469999999997</v>
      </c>
      <c r="L25" s="16">
        <f>'[1]TCE - ANEXO III - Preencher'!M34</f>
        <v>0</v>
      </c>
      <c r="M25" s="16">
        <f t="shared" si="1"/>
        <v>52.861469999999997</v>
      </c>
      <c r="N25" s="16">
        <f>'[1]TCE - ANEXO III - Preencher'!O34</f>
        <v>2.486329</v>
      </c>
      <c r="O25" s="16">
        <f>'[1]TCE - ANEXO III - Preencher'!P34</f>
        <v>0</v>
      </c>
      <c r="P25" s="17">
        <f t="shared" si="2"/>
        <v>2.486329</v>
      </c>
      <c r="Q25" s="16">
        <f>'[1]TCE - ANEXO III - Preencher'!R34</f>
        <v>34.006672999999999</v>
      </c>
      <c r="R25" s="16">
        <f>'[1]TCE - ANEXO III - Preencher'!S34</f>
        <v>57.6</v>
      </c>
      <c r="S25" s="17">
        <f t="shared" si="3"/>
        <v>-23.593327000000002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156.996872</v>
      </c>
    </row>
    <row r="26" spans="1:28" s="4" customFormat="1" x14ac:dyDescent="0.2">
      <c r="A26" s="9">
        <f>IFERROR(VLOOKUP(B26,'[1]DADOS (OCULTAR)'!$P$3:$R$56,3,0),"")</f>
        <v>9039744000780</v>
      </c>
      <c r="B26" s="10" t="str">
        <f>'[1]TCE - ANEXO III - Preencher'!C35</f>
        <v>HOSPITAL DOM MALAN</v>
      </c>
      <c r="C26" s="11"/>
      <c r="D26" s="12" t="str">
        <f>'[1]TCE - ANEXO III - Preencher'!E35</f>
        <v>MARICELIA FERREIRA DOS SANTOS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>
        <f>IF('[1]TCE - ANEXO III - Preencher'!H35="","",'[1]TCE - ANEXO III - Preencher'!H35)</f>
        <v>44317</v>
      </c>
      <c r="H26" s="15">
        <f>'[1]TCE - ANEXO III - Preencher'!I35</f>
        <v>0</v>
      </c>
      <c r="I26" s="15">
        <f>'[1]TCE - ANEXO III - Preencher'!J35</f>
        <v>129.2688</v>
      </c>
      <c r="J26" s="15">
        <f>'[1]TCE - ANEXO III - Preencher'!K35</f>
        <v>0</v>
      </c>
      <c r="K26" s="16">
        <f>'[1]TCE - ANEXO III - Preencher'!L35</f>
        <v>52.861469999999997</v>
      </c>
      <c r="L26" s="16">
        <f>'[1]TCE - ANEXO III - Preencher'!M35</f>
        <v>0</v>
      </c>
      <c r="M26" s="16">
        <f t="shared" si="1"/>
        <v>52.861469999999997</v>
      </c>
      <c r="N26" s="16">
        <f>'[1]TCE - ANEXO III - Preencher'!O35</f>
        <v>2.486329</v>
      </c>
      <c r="O26" s="16">
        <f>'[1]TCE - ANEXO III - Preencher'!P35</f>
        <v>0</v>
      </c>
      <c r="P26" s="17">
        <f t="shared" si="2"/>
        <v>2.486329</v>
      </c>
      <c r="Q26" s="16">
        <f>'[1]TCE - ANEXO III - Preencher'!R35</f>
        <v>34.006672999999999</v>
      </c>
      <c r="R26" s="16">
        <f>'[1]TCE - ANEXO III - Preencher'!S35</f>
        <v>0</v>
      </c>
      <c r="S26" s="17">
        <f t="shared" si="3"/>
        <v>34.006672999999999</v>
      </c>
      <c r="T26" s="16">
        <f>'[1]TCE - ANEXO III - Preencher'!U35</f>
        <v>61.7</v>
      </c>
      <c r="U26" s="16">
        <f>'[1]TCE - ANEXO III - Preencher'!V35</f>
        <v>0</v>
      </c>
      <c r="V26" s="17">
        <f t="shared" si="4"/>
        <v>61.7</v>
      </c>
      <c r="W26" s="18" t="str">
        <f>IF('[1]TCE - ANEXO III - Preencher'!X35="","",'[1]TCE - ANEXO III - Preencher'!X35)</f>
        <v>AUXILIO CRECHE</v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280.32327200000003</v>
      </c>
    </row>
    <row r="27" spans="1:28" s="4" customFormat="1" x14ac:dyDescent="0.2">
      <c r="A27" s="9">
        <f>IFERROR(VLOOKUP(B27,'[1]DADOS (OCULTAR)'!$P$3:$R$56,3,0),"")</f>
        <v>9039744000780</v>
      </c>
      <c r="B27" s="10" t="str">
        <f>'[1]TCE - ANEXO III - Preencher'!C36</f>
        <v>HOSPITAL DOM MALAN</v>
      </c>
      <c r="C27" s="11"/>
      <c r="D27" s="12" t="str">
        <f>'[1]TCE - ANEXO III - Preencher'!E36</f>
        <v>MICHELLY MAYARA DE SANTANA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3222-05</v>
      </c>
      <c r="G27" s="14">
        <f>IF('[1]TCE - ANEXO III - Preencher'!H36="","",'[1]TCE - ANEXO III - Preencher'!H36)</f>
        <v>44317</v>
      </c>
      <c r="H27" s="15">
        <f>'[1]TCE - ANEXO III - Preencher'!I36</f>
        <v>0</v>
      </c>
      <c r="I27" s="15">
        <f>'[1]TCE - ANEXO III - Preencher'!J36</f>
        <v>238.00399999999999</v>
      </c>
      <c r="J27" s="15">
        <f>'[1]TCE - ANEXO III - Preencher'!K36</f>
        <v>0</v>
      </c>
      <c r="K27" s="16">
        <f>'[1]TCE - ANEXO III - Preencher'!L36</f>
        <v>52.861469999999997</v>
      </c>
      <c r="L27" s="16">
        <f>'[1]TCE - ANEXO III - Preencher'!M36</f>
        <v>0</v>
      </c>
      <c r="M27" s="16">
        <f t="shared" si="1"/>
        <v>52.861469999999997</v>
      </c>
      <c r="N27" s="16">
        <f>'[1]TCE - ANEXO III - Preencher'!O36</f>
        <v>2.486329</v>
      </c>
      <c r="O27" s="16">
        <f>'[1]TCE - ANEXO III - Preencher'!P36</f>
        <v>0</v>
      </c>
      <c r="P27" s="17">
        <f t="shared" si="2"/>
        <v>2.486329</v>
      </c>
      <c r="Q27" s="16">
        <f>'[1]TCE - ANEXO III - Preencher'!R36</f>
        <v>34.006672999999999</v>
      </c>
      <c r="R27" s="16">
        <f>'[1]TCE - ANEXO III - Preencher'!S36</f>
        <v>0</v>
      </c>
      <c r="S27" s="17">
        <f t="shared" si="3"/>
        <v>34.006672999999999</v>
      </c>
      <c r="T27" s="16">
        <f>'[1]TCE - ANEXO III - Preencher'!U36</f>
        <v>2.2000000000000002</v>
      </c>
      <c r="U27" s="16">
        <f>'[1]TCE - ANEXO III - Preencher'!V36</f>
        <v>0</v>
      </c>
      <c r="V27" s="17">
        <f t="shared" si="4"/>
        <v>2.2000000000000002</v>
      </c>
      <c r="W27" s="18" t="str">
        <f>IF('[1]TCE - ANEXO III - Preencher'!X36="","",'[1]TCE - ANEXO III - Preencher'!X36)</f>
        <v>AUXILIO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329.55847199999994</v>
      </c>
    </row>
    <row r="28" spans="1:28" s="4" customFormat="1" x14ac:dyDescent="0.2">
      <c r="A28" s="9">
        <f>IFERROR(VLOOKUP(B28,'[1]DADOS (OCULTAR)'!$P$3:$R$56,3,0),"")</f>
        <v>9039744000780</v>
      </c>
      <c r="B28" s="10" t="str">
        <f>'[1]TCE - ANEXO III - Preencher'!C37</f>
        <v>HOSPITAL DOM MALAN</v>
      </c>
      <c r="C28" s="11"/>
      <c r="D28" s="12" t="str">
        <f>'[1]TCE - ANEXO III - Preencher'!E37</f>
        <v>NATHIA MARIA LORENA DA SILVA MACHADO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2251-25</v>
      </c>
      <c r="G28" s="14">
        <f>IF('[1]TCE - ANEXO III - Preencher'!H37="","",'[1]TCE - ANEXO III - Preencher'!H37)</f>
        <v>44317</v>
      </c>
      <c r="H28" s="15">
        <f>'[1]TCE - ANEXO III - Preencher'!I37</f>
        <v>0</v>
      </c>
      <c r="I28" s="15">
        <f>'[1]TCE - ANEXO III - Preencher'!J37</f>
        <v>1497.3184000000001</v>
      </c>
      <c r="J28" s="15">
        <f>'[1]TCE - ANEXO III - Preencher'!K37</f>
        <v>0</v>
      </c>
      <c r="K28" s="16">
        <f>'[1]TCE - ANEXO III - Preencher'!L37</f>
        <v>52.861469999999997</v>
      </c>
      <c r="L28" s="16">
        <f>'[1]TCE - ANEXO III - Preencher'!M37</f>
        <v>0</v>
      </c>
      <c r="M28" s="16">
        <f t="shared" si="1"/>
        <v>52.861469999999997</v>
      </c>
      <c r="N28" s="16">
        <f>'[1]TCE - ANEXO III - Preencher'!O37</f>
        <v>2.486329</v>
      </c>
      <c r="O28" s="16">
        <f>'[1]TCE - ANEXO III - Preencher'!P37</f>
        <v>0</v>
      </c>
      <c r="P28" s="17">
        <f t="shared" si="2"/>
        <v>2.486329</v>
      </c>
      <c r="Q28" s="16">
        <f>'[1]TCE - ANEXO III - Preencher'!R37</f>
        <v>34.006672999999999</v>
      </c>
      <c r="R28" s="16">
        <f>'[1]TCE - ANEXO III - Preencher'!S37</f>
        <v>0</v>
      </c>
      <c r="S28" s="17">
        <f t="shared" si="3"/>
        <v>34.006672999999999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1586.6728720000003</v>
      </c>
    </row>
    <row r="29" spans="1:28" s="4" customFormat="1" x14ac:dyDescent="0.2">
      <c r="A29" s="9">
        <f>IFERROR(VLOOKUP(B29,'[1]DADOS (OCULTAR)'!$P$3:$R$56,3,0),"")</f>
        <v>9039744000780</v>
      </c>
      <c r="B29" s="10" t="str">
        <f>'[1]TCE - ANEXO III - Preencher'!C38</f>
        <v>HOSPITAL DOM MALAN</v>
      </c>
      <c r="C29" s="11"/>
      <c r="D29" s="12" t="str">
        <f>'[1]TCE - ANEXO III - Preencher'!E38</f>
        <v>POLLYANNA CAMPOS PESSOA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2235-05</v>
      </c>
      <c r="G29" s="14">
        <f>IF('[1]TCE - ANEXO III - Preencher'!H38="","",'[1]TCE - ANEXO III - Preencher'!H38)</f>
        <v>44317</v>
      </c>
      <c r="H29" s="15">
        <f>'[1]TCE - ANEXO III - Preencher'!I38</f>
        <v>0</v>
      </c>
      <c r="I29" s="15">
        <f>'[1]TCE - ANEXO III - Preencher'!J38</f>
        <v>293.37439999999998</v>
      </c>
      <c r="J29" s="15">
        <f>'[1]TCE - ANEXO III - Preencher'!K38</f>
        <v>0</v>
      </c>
      <c r="K29" s="16">
        <f>'[1]TCE - ANEXO III - Preencher'!L38</f>
        <v>52.861469999999997</v>
      </c>
      <c r="L29" s="16">
        <f>'[1]TCE - ANEXO III - Preencher'!M38</f>
        <v>0</v>
      </c>
      <c r="M29" s="16">
        <f t="shared" si="1"/>
        <v>52.861469999999997</v>
      </c>
      <c r="N29" s="16">
        <f>'[1]TCE - ANEXO III - Preencher'!O38</f>
        <v>2.486329</v>
      </c>
      <c r="O29" s="16">
        <f>'[1]TCE - ANEXO III - Preencher'!P38</f>
        <v>0</v>
      </c>
      <c r="P29" s="17">
        <f t="shared" si="2"/>
        <v>2.486329</v>
      </c>
      <c r="Q29" s="16">
        <f>'[1]TCE - ANEXO III - Preencher'!R38</f>
        <v>34.006672999999999</v>
      </c>
      <c r="R29" s="16">
        <f>'[1]TCE - ANEXO III - Preencher'!S38</f>
        <v>0</v>
      </c>
      <c r="S29" s="17">
        <f t="shared" si="3"/>
        <v>34.006672999999999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382.72887199999997</v>
      </c>
    </row>
    <row r="30" spans="1:28" s="4" customFormat="1" x14ac:dyDescent="0.2">
      <c r="A30" s="9">
        <f>IFERROR(VLOOKUP(B30,'[1]DADOS (OCULTAR)'!$P$3:$R$56,3,0),"")</f>
        <v>9039744000780</v>
      </c>
      <c r="B30" s="10" t="str">
        <f>'[1]TCE - ANEXO III - Preencher'!C39</f>
        <v>HOSPITAL DOM MALAN</v>
      </c>
      <c r="C30" s="11"/>
      <c r="D30" s="12" t="str">
        <f>'[1]TCE - ANEXO III - Preencher'!E39</f>
        <v>PRISCILA MICHELE DOS SANTOS DA COSTA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3222-05</v>
      </c>
      <c r="G30" s="14">
        <f>IF('[1]TCE - ANEXO III - Preencher'!H39="","",'[1]TCE - ANEXO III - Preencher'!H39)</f>
        <v>44317</v>
      </c>
      <c r="H30" s="15">
        <f>'[1]TCE - ANEXO III - Preencher'!I39</f>
        <v>0</v>
      </c>
      <c r="I30" s="15">
        <f>'[1]TCE - ANEXO III - Preencher'!J39</f>
        <v>124.63120000000001</v>
      </c>
      <c r="J30" s="15">
        <f>'[1]TCE - ANEXO III - Preencher'!K39</f>
        <v>0</v>
      </c>
      <c r="K30" s="16">
        <f>'[1]TCE - ANEXO III - Preencher'!L39</f>
        <v>52.861469999999997</v>
      </c>
      <c r="L30" s="16">
        <f>'[1]TCE - ANEXO III - Preencher'!M39</f>
        <v>22</v>
      </c>
      <c r="M30" s="16">
        <f t="shared" si="1"/>
        <v>30.861469999999997</v>
      </c>
      <c r="N30" s="16">
        <f>'[1]TCE - ANEXO III - Preencher'!O39</f>
        <v>2.486329</v>
      </c>
      <c r="O30" s="16">
        <f>'[1]TCE - ANEXO III - Preencher'!P39</f>
        <v>0</v>
      </c>
      <c r="P30" s="17">
        <f t="shared" si="2"/>
        <v>2.486329</v>
      </c>
      <c r="Q30" s="16">
        <f>'[1]TCE - ANEXO III - Preencher'!R39</f>
        <v>34.006672999999999</v>
      </c>
      <c r="R30" s="16">
        <f>'[1]TCE - ANEXO III - Preencher'!S39</f>
        <v>63.8</v>
      </c>
      <c r="S30" s="17">
        <f t="shared" si="3"/>
        <v>-29.793326999999998</v>
      </c>
      <c r="T30" s="16">
        <f>'[1]TCE - ANEXO III - Preencher'!U39</f>
        <v>63.91</v>
      </c>
      <c r="U30" s="16">
        <f>'[1]TCE - ANEXO III - Preencher'!V39</f>
        <v>0</v>
      </c>
      <c r="V30" s="17">
        <f t="shared" si="4"/>
        <v>63.91</v>
      </c>
      <c r="W30" s="18" t="str">
        <f>IF('[1]TCE - ANEXO III - Preencher'!X39="","",'[1]TCE - ANEXO III - Preencher'!X39)</f>
        <v>AUXILIO CRECHE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192.09567200000001</v>
      </c>
    </row>
    <row r="31" spans="1:28" s="4" customFormat="1" x14ac:dyDescent="0.2">
      <c r="A31" s="9">
        <f>IFERROR(VLOOKUP(B31,'[1]DADOS (OCULTAR)'!$P$3:$R$56,3,0),"")</f>
        <v>9039744000780</v>
      </c>
      <c r="B31" s="10" t="str">
        <f>'[1]TCE - ANEXO III - Preencher'!C40</f>
        <v>HOSPITAL DOM MALAN</v>
      </c>
      <c r="C31" s="11"/>
      <c r="D31" s="12" t="str">
        <f>'[1]TCE - ANEXO III - Preencher'!E40</f>
        <v>RAYANE NAYARA BARROS ANDRADE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3222-05</v>
      </c>
      <c r="G31" s="14">
        <f>IF('[1]TCE - ANEXO III - Preencher'!H40="","",'[1]TCE - ANEXO III - Preencher'!H40)</f>
        <v>44317</v>
      </c>
      <c r="H31" s="15">
        <f>'[1]TCE - ANEXO III - Preencher'!I40</f>
        <v>0</v>
      </c>
      <c r="I31" s="15">
        <f>'[1]TCE - ANEXO III - Preencher'!J40</f>
        <v>110.2056</v>
      </c>
      <c r="J31" s="15">
        <f>'[1]TCE - ANEXO III - Preencher'!K40</f>
        <v>0</v>
      </c>
      <c r="K31" s="16">
        <f>'[1]TCE - ANEXO III - Preencher'!L40</f>
        <v>52.861469999999997</v>
      </c>
      <c r="L31" s="16">
        <f>'[1]TCE - ANEXO III - Preencher'!M40</f>
        <v>22</v>
      </c>
      <c r="M31" s="16">
        <f t="shared" si="1"/>
        <v>30.861469999999997</v>
      </c>
      <c r="N31" s="16">
        <f>'[1]TCE - ANEXO III - Preencher'!O40</f>
        <v>2.486329</v>
      </c>
      <c r="O31" s="16">
        <f>'[1]TCE - ANEXO III - Preencher'!P40</f>
        <v>0</v>
      </c>
      <c r="P31" s="17">
        <f t="shared" si="2"/>
        <v>2.486329</v>
      </c>
      <c r="Q31" s="16">
        <f>'[1]TCE - ANEXO III - Preencher'!R40</f>
        <v>34.006672999999999</v>
      </c>
      <c r="R31" s="16">
        <f>'[1]TCE - ANEXO III - Preencher'!S40</f>
        <v>66</v>
      </c>
      <c r="S31" s="17">
        <f t="shared" si="3"/>
        <v>-31.993327000000001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111.56007200000002</v>
      </c>
    </row>
    <row r="32" spans="1:28" s="4" customFormat="1" x14ac:dyDescent="0.2">
      <c r="A32" s="9">
        <f>IFERROR(VLOOKUP(B32,'[1]DADOS (OCULTAR)'!$P$3:$R$56,3,0),"")</f>
        <v>9039744000780</v>
      </c>
      <c r="B32" s="10" t="str">
        <f>'[1]TCE - ANEXO III - Preencher'!C41</f>
        <v>HOSPITAL DOM MALAN</v>
      </c>
      <c r="C32" s="11"/>
      <c r="D32" s="12" t="str">
        <f>'[1]TCE - ANEXO III - Preencher'!E41</f>
        <v>SALVADOR LUIZ DE CARVALHO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44317</v>
      </c>
      <c r="H32" s="15">
        <f>'[1]TCE - ANEXO III - Preencher'!I41</f>
        <v>0</v>
      </c>
      <c r="I32" s="15">
        <f>'[1]TCE - ANEXO III - Preencher'!J41</f>
        <v>813.86959999999999</v>
      </c>
      <c r="J32" s="15">
        <f>'[1]TCE - ANEXO III - Preencher'!K41</f>
        <v>0</v>
      </c>
      <c r="K32" s="16">
        <f>'[1]TCE - ANEXO III - Preencher'!L41</f>
        <v>52.861469999999997</v>
      </c>
      <c r="L32" s="16">
        <f>'[1]TCE - ANEXO III - Preencher'!M41</f>
        <v>0</v>
      </c>
      <c r="M32" s="16">
        <f t="shared" si="1"/>
        <v>52.861469999999997</v>
      </c>
      <c r="N32" s="16">
        <f>'[1]TCE - ANEXO III - Preencher'!O41</f>
        <v>2.486329</v>
      </c>
      <c r="O32" s="16">
        <f>'[1]TCE - ANEXO III - Preencher'!P41</f>
        <v>0</v>
      </c>
      <c r="P32" s="17">
        <f t="shared" si="2"/>
        <v>2.486329</v>
      </c>
      <c r="Q32" s="16">
        <f>'[1]TCE - ANEXO III - Preencher'!R41</f>
        <v>34.006672999999999</v>
      </c>
      <c r="R32" s="16">
        <f>'[1]TCE - ANEXO III - Preencher'!S41</f>
        <v>0</v>
      </c>
      <c r="S32" s="17">
        <f t="shared" si="3"/>
        <v>34.006672999999999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903.22407199999998</v>
      </c>
    </row>
    <row r="33" spans="1:28" s="4" customFormat="1" x14ac:dyDescent="0.2">
      <c r="A33" s="9">
        <f>IFERROR(VLOOKUP(B33,'[1]DADOS (OCULTAR)'!$P$3:$R$56,3,0),"")</f>
        <v>9039744000780</v>
      </c>
      <c r="B33" s="10" t="str">
        <f>'[1]TCE - ANEXO III - Preencher'!C42</f>
        <v>HOSPITAL DOM MALAN</v>
      </c>
      <c r="C33" s="11"/>
      <c r="D33" s="12" t="str">
        <f>'[1]TCE - ANEXO III - Preencher'!E42</f>
        <v>SUZIENNE FELIZOLA DE BRITO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2251-50</v>
      </c>
      <c r="G33" s="14">
        <f>IF('[1]TCE - ANEXO III - Preencher'!H42="","",'[1]TCE - ANEXO III - Preencher'!H42)</f>
        <v>44317</v>
      </c>
      <c r="H33" s="15">
        <f>'[1]TCE - ANEXO III - Preencher'!I42</f>
        <v>0</v>
      </c>
      <c r="I33" s="15">
        <f>'[1]TCE - ANEXO III - Preencher'!J42</f>
        <v>623.7056</v>
      </c>
      <c r="J33" s="15">
        <f>'[1]TCE - ANEXO III - Preencher'!K42</f>
        <v>0</v>
      </c>
      <c r="K33" s="16">
        <f>'[1]TCE - ANEXO III - Preencher'!L42</f>
        <v>52.861469999999997</v>
      </c>
      <c r="L33" s="16">
        <f>'[1]TCE - ANEXO III - Preencher'!M42</f>
        <v>0</v>
      </c>
      <c r="M33" s="16">
        <f t="shared" si="1"/>
        <v>52.861469999999997</v>
      </c>
      <c r="N33" s="16">
        <f>'[1]TCE - ANEXO III - Preencher'!O42</f>
        <v>2.486329</v>
      </c>
      <c r="O33" s="16">
        <f>'[1]TCE - ANEXO III - Preencher'!P42</f>
        <v>0</v>
      </c>
      <c r="P33" s="17">
        <f t="shared" si="2"/>
        <v>2.486329</v>
      </c>
      <c r="Q33" s="16">
        <f>'[1]TCE - ANEXO III - Preencher'!R42</f>
        <v>34.006672999999999</v>
      </c>
      <c r="R33" s="16">
        <f>'[1]TCE - ANEXO III - Preencher'!S42</f>
        <v>0</v>
      </c>
      <c r="S33" s="17">
        <f t="shared" si="3"/>
        <v>34.006672999999999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713.06007199999999</v>
      </c>
    </row>
    <row r="34" spans="1:28" s="4" customFormat="1" x14ac:dyDescent="0.2">
      <c r="A34" s="9">
        <f>IFERROR(VLOOKUP(B34,'[1]DADOS (OCULTAR)'!$P$3:$R$56,3,0),"")</f>
        <v>9039744000780</v>
      </c>
      <c r="B34" s="10" t="str">
        <f>'[1]TCE - ANEXO III - Preencher'!C43</f>
        <v>HOSPITAL DOM MALAN</v>
      </c>
      <c r="C34" s="11"/>
      <c r="D34" s="12" t="str">
        <f>'[1]TCE - ANEXO III - Preencher'!E43</f>
        <v>TALITA AVELINO GONZAGA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3222-05</v>
      </c>
      <c r="G34" s="14">
        <f>IF('[1]TCE - ANEXO III - Preencher'!H43="","",'[1]TCE - ANEXO III - Preencher'!H43)</f>
        <v>44317</v>
      </c>
      <c r="H34" s="15">
        <f>'[1]TCE - ANEXO III - Preencher'!I43</f>
        <v>0</v>
      </c>
      <c r="I34" s="15">
        <f>'[1]TCE - ANEXO III - Preencher'!J43</f>
        <v>126.08240000000001</v>
      </c>
      <c r="J34" s="15">
        <f>'[1]TCE - ANEXO III - Preencher'!K43</f>
        <v>0</v>
      </c>
      <c r="K34" s="16">
        <f>'[1]TCE - ANEXO III - Preencher'!L43</f>
        <v>52.861469999999997</v>
      </c>
      <c r="L34" s="16">
        <f>'[1]TCE - ANEXO III - Preencher'!M43</f>
        <v>0</v>
      </c>
      <c r="M34" s="16">
        <f t="shared" si="1"/>
        <v>52.861469999999997</v>
      </c>
      <c r="N34" s="16">
        <f>'[1]TCE - ANEXO III - Preencher'!O43</f>
        <v>2.486329</v>
      </c>
      <c r="O34" s="16">
        <f>'[1]TCE - ANEXO III - Preencher'!P43</f>
        <v>0</v>
      </c>
      <c r="P34" s="17">
        <f t="shared" si="2"/>
        <v>2.486329</v>
      </c>
      <c r="Q34" s="16">
        <f>'[1]TCE - ANEXO III - Preencher'!R43</f>
        <v>34.006672999999999</v>
      </c>
      <c r="R34" s="16">
        <f>'[1]TCE - ANEXO III - Preencher'!S43</f>
        <v>0</v>
      </c>
      <c r="S34" s="17">
        <f t="shared" si="3"/>
        <v>34.006672999999999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215.43687200000002</v>
      </c>
    </row>
    <row r="35" spans="1:28" s="4" customFormat="1" x14ac:dyDescent="0.2">
      <c r="A35" s="9">
        <f>IFERROR(VLOOKUP(B35,'[1]DADOS (OCULTAR)'!$P$3:$R$56,3,0),"")</f>
        <v>9039744000780</v>
      </c>
      <c r="B35" s="10" t="str">
        <f>'[1]TCE - ANEXO III - Preencher'!C44</f>
        <v>HOSPITAL DOM MALAN</v>
      </c>
      <c r="C35" s="11"/>
      <c r="D35" s="12" t="str">
        <f>'[1]TCE - ANEXO III - Preencher'!E44</f>
        <v>THAISE BRUNA DOS SANTOS SILVA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2251-25</v>
      </c>
      <c r="G35" s="14">
        <f>IF('[1]TCE - ANEXO III - Preencher'!H44="","",'[1]TCE - ANEXO III - Preencher'!H44)</f>
        <v>44317</v>
      </c>
      <c r="H35" s="15">
        <f>'[1]TCE - ANEXO III - Preencher'!I44</f>
        <v>0</v>
      </c>
      <c r="I35" s="15">
        <f>'[1]TCE - ANEXO III - Preencher'!J44</f>
        <v>1204.9295999999999</v>
      </c>
      <c r="J35" s="15">
        <f>'[1]TCE - ANEXO III - Preencher'!K44</f>
        <v>0</v>
      </c>
      <c r="K35" s="16">
        <f>'[1]TCE - ANEXO III - Preencher'!L44</f>
        <v>52.861469999999997</v>
      </c>
      <c r="L35" s="16">
        <f>'[1]TCE - ANEXO III - Preencher'!M44</f>
        <v>0</v>
      </c>
      <c r="M35" s="16">
        <f t="shared" si="1"/>
        <v>52.861469999999997</v>
      </c>
      <c r="N35" s="16">
        <f>'[1]TCE - ANEXO III - Preencher'!O44</f>
        <v>2.486329</v>
      </c>
      <c r="O35" s="16">
        <f>'[1]TCE - ANEXO III - Preencher'!P44</f>
        <v>0</v>
      </c>
      <c r="P35" s="17">
        <f t="shared" si="2"/>
        <v>2.486329</v>
      </c>
      <c r="Q35" s="16">
        <f>'[1]TCE - ANEXO III - Preencher'!R44</f>
        <v>34.006672999999999</v>
      </c>
      <c r="R35" s="16">
        <f>'[1]TCE - ANEXO III - Preencher'!S44</f>
        <v>0</v>
      </c>
      <c r="S35" s="17">
        <f t="shared" si="3"/>
        <v>34.006672999999999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1294.2840720000002</v>
      </c>
    </row>
    <row r="36" spans="1:28" s="4" customFormat="1" x14ac:dyDescent="0.2">
      <c r="A36" s="9">
        <f>IFERROR(VLOOKUP(B36,'[1]DADOS (OCULTAR)'!$P$3:$R$56,3,0),"")</f>
        <v>9039744000780</v>
      </c>
      <c r="B36" s="10" t="str">
        <f>'[1]TCE - ANEXO III - Preencher'!C45</f>
        <v>HOSPITAL DOM MALAN</v>
      </c>
      <c r="C36" s="11"/>
      <c r="D36" s="12" t="str">
        <f>'[1]TCE - ANEXO III - Preencher'!E45</f>
        <v>VIVIANE DE MACEDO CAVALCANTI SPINOLA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2235-05</v>
      </c>
      <c r="G36" s="14">
        <f>IF('[1]TCE - ANEXO III - Preencher'!H45="","",'[1]TCE - ANEXO III - Preencher'!H45)</f>
        <v>44317</v>
      </c>
      <c r="H36" s="15">
        <f>'[1]TCE - ANEXO III - Preencher'!I45</f>
        <v>0</v>
      </c>
      <c r="I36" s="15">
        <f>'[1]TCE - ANEXO III - Preencher'!J45</f>
        <v>288.33760000000001</v>
      </c>
      <c r="J36" s="15">
        <f>'[1]TCE - ANEXO III - Preencher'!K45</f>
        <v>0</v>
      </c>
      <c r="K36" s="16">
        <f>'[1]TCE - ANEXO III - Preencher'!L45</f>
        <v>52.861469999999997</v>
      </c>
      <c r="L36" s="16">
        <f>'[1]TCE - ANEXO III - Preencher'!M45</f>
        <v>3.08</v>
      </c>
      <c r="M36" s="16">
        <f t="shared" si="1"/>
        <v>49.781469999999999</v>
      </c>
      <c r="N36" s="16">
        <f>'[1]TCE - ANEXO III - Preencher'!O45</f>
        <v>2.486329</v>
      </c>
      <c r="O36" s="16">
        <f>'[1]TCE - ANEXO III - Preencher'!P45</f>
        <v>0</v>
      </c>
      <c r="P36" s="17">
        <f t="shared" si="2"/>
        <v>2.486329</v>
      </c>
      <c r="Q36" s="16">
        <f>'[1]TCE - ANEXO III - Preencher'!R45</f>
        <v>34.006672999999999</v>
      </c>
      <c r="R36" s="16">
        <f>'[1]TCE - ANEXO III - Preencher'!S45</f>
        <v>0</v>
      </c>
      <c r="S36" s="17">
        <f t="shared" si="3"/>
        <v>34.006672999999999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374.61207200000001</v>
      </c>
    </row>
    <row r="37" spans="1:28" s="4" customFormat="1" x14ac:dyDescent="0.2">
      <c r="A37" s="9" t="str">
        <f>IFERROR(VLOOKUP(B37,'[1]DADOS (OCULTAR)'!$P$3:$R$56,3,0),"")</f>
        <v/>
      </c>
      <c r="B37" s="10">
        <f>'[1]TCE - ANEXO III - Preencher'!C46</f>
        <v>0</v>
      </c>
      <c r="C37" s="11"/>
      <c r="D37" s="12">
        <f>'[1]TCE - ANEXO III - Preencher'!E46</f>
        <v>0</v>
      </c>
      <c r="E37" s="10">
        <f>IF('[1]TCE - ANEXO III - Preencher'!F46="4 - Assistência Odontológica","2 - Outros Profissionais da Saúde",'[1]TCE - ANEXO III - Preencher'!F46)</f>
        <v>0</v>
      </c>
      <c r="F37" s="13">
        <f>'[1]TCE - ANEXO III - Preencher'!G46</f>
        <v>0</v>
      </c>
      <c r="G37" s="14" t="str">
        <f>IF('[1]TCE - ANEXO III - Preencher'!H46="","",'[1]TCE - ANEXO III - Preencher'!H46)</f>
        <v/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0</v>
      </c>
    </row>
    <row r="38" spans="1:28" s="4" customFormat="1" x14ac:dyDescent="0.2">
      <c r="A38" s="9" t="str">
        <f>IFERROR(VLOOKUP(B38,'[1]DADOS (OCULTAR)'!$P$3:$R$56,3,0),"")</f>
        <v/>
      </c>
      <c r="B38" s="10">
        <f>'[1]TCE - ANEXO III - Preencher'!C47</f>
        <v>0</v>
      </c>
      <c r="C38" s="11"/>
      <c r="D38" s="12">
        <f>'[1]TCE - ANEXO III - Preencher'!E47</f>
        <v>0</v>
      </c>
      <c r="E38" s="10">
        <f>IF('[1]TCE - ANEXO III - Preencher'!F47="4 - Assistência Odontológica","2 - Outros Profissionais da Saúde",'[1]TCE - ANEXO III - Preencher'!F47)</f>
        <v>0</v>
      </c>
      <c r="F38" s="13">
        <f>'[1]TCE - ANEXO III - Preencher'!G47</f>
        <v>0</v>
      </c>
      <c r="G38" s="14" t="str">
        <f>IF('[1]TCE - ANEXO III - Preencher'!H47="","",'[1]TCE - ANEXO III - Preencher'!H47)</f>
        <v/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0</v>
      </c>
    </row>
    <row r="39" spans="1:28" s="4" customFormat="1" x14ac:dyDescent="0.2">
      <c r="A39" s="9" t="str">
        <f>IFERROR(VLOOKUP(B39,'[1]DADOS (OCULTAR)'!$P$3:$R$56,3,0),"")</f>
        <v/>
      </c>
      <c r="B39" s="10">
        <f>'[1]TCE - ANEXO III - Preencher'!C48</f>
        <v>0</v>
      </c>
      <c r="C39" s="11"/>
      <c r="D39" s="12">
        <f>'[1]TCE - ANEXO III - Preencher'!E48</f>
        <v>0</v>
      </c>
      <c r="E39" s="10">
        <f>IF('[1]TCE - ANEXO III - Preencher'!F48="4 - Assistência Odontológica","2 - Outros Profissionais da Saúde",'[1]TCE - ANEXO III - Preencher'!F48)</f>
        <v>0</v>
      </c>
      <c r="F39" s="13">
        <f>'[1]TCE - ANEXO III - Preencher'!G48</f>
        <v>0</v>
      </c>
      <c r="G39" s="14" t="str">
        <f>IF('[1]TCE - ANEXO III - Preencher'!H48="","",'[1]TCE - ANEXO III - Preencher'!H48)</f>
        <v/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0</v>
      </c>
    </row>
    <row r="40" spans="1:28" s="4" customFormat="1" x14ac:dyDescent="0.2">
      <c r="A40" s="9" t="str">
        <f>IFERROR(VLOOKUP(B40,'[1]DADOS (OCULTAR)'!$P$3:$R$56,3,0),"")</f>
        <v/>
      </c>
      <c r="B40" s="10">
        <f>'[1]TCE - ANEXO III - Preencher'!C49</f>
        <v>0</v>
      </c>
      <c r="C40" s="11"/>
      <c r="D40" s="12">
        <f>'[1]TCE - ANEXO III - Preencher'!E49</f>
        <v>0</v>
      </c>
      <c r="E40" s="10">
        <f>IF('[1]TCE - ANEXO III - Preencher'!F49="4 - Assistência Odontológica","2 - Outros Profissionais da Saúde",'[1]TCE - ANEXO III - Preencher'!F49)</f>
        <v>0</v>
      </c>
      <c r="F40" s="13">
        <f>'[1]TCE - ANEXO III - Preencher'!G49</f>
        <v>0</v>
      </c>
      <c r="G40" s="14" t="str">
        <f>IF('[1]TCE - ANEXO III - Preencher'!H49="","",'[1]TCE - ANEXO III - Preencher'!H49)</f>
        <v/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0</v>
      </c>
    </row>
    <row r="41" spans="1:28" s="4" customFormat="1" x14ac:dyDescent="0.2">
      <c r="A41" s="9" t="str">
        <f>IFERROR(VLOOKUP(B41,'[1]DADOS (OCULTAR)'!$P$3:$R$56,3,0),"")</f>
        <v/>
      </c>
      <c r="B41" s="10">
        <f>'[1]TCE - ANEXO III - Preencher'!C50</f>
        <v>0</v>
      </c>
      <c r="C41" s="11"/>
      <c r="D41" s="12">
        <f>'[1]TCE - ANEXO III - Preencher'!E50</f>
        <v>0</v>
      </c>
      <c r="E41" s="10">
        <f>IF('[1]TCE - ANEXO III - Preencher'!F50="4 - Assistência Odontológica","2 - Outros Profissionais da Saúde",'[1]TCE - ANEXO III - Preencher'!F50)</f>
        <v>0</v>
      </c>
      <c r="F41" s="13">
        <f>'[1]TCE - ANEXO III - Preencher'!G50</f>
        <v>0</v>
      </c>
      <c r="G41" s="14" t="str">
        <f>IF('[1]TCE - ANEXO III - Preencher'!H50="","",'[1]TCE - ANEXO III - Preencher'!H50)</f>
        <v/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0</v>
      </c>
    </row>
    <row r="42" spans="1:28" s="4" customFormat="1" x14ac:dyDescent="0.2">
      <c r="A42" s="9" t="str">
        <f>IFERROR(VLOOKUP(B42,'[1]DADOS (OCULTAR)'!$P$3:$R$56,3,0),"")</f>
        <v/>
      </c>
      <c r="B42" s="10">
        <f>'[1]TCE - ANEXO III - Preencher'!C51</f>
        <v>0</v>
      </c>
      <c r="C42" s="11"/>
      <c r="D42" s="12">
        <f>'[1]TCE - ANEXO III - Preencher'!E51</f>
        <v>0</v>
      </c>
      <c r="E42" s="10">
        <f>IF('[1]TCE - ANEXO III - Preencher'!F51="4 - Assistência Odontológica","2 - Outros Profissionais da Saúde",'[1]TCE - ANEXO III - Preencher'!F51)</f>
        <v>0</v>
      </c>
      <c r="F42" s="13">
        <f>'[1]TCE - ANEXO III - Preencher'!G51</f>
        <v>0</v>
      </c>
      <c r="G42" s="14" t="str">
        <f>IF('[1]TCE - ANEXO III - Preencher'!H51="","",'[1]TCE - ANEXO III - Preencher'!H51)</f>
        <v/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0</v>
      </c>
    </row>
    <row r="43" spans="1:28" s="4" customFormat="1" x14ac:dyDescent="0.2">
      <c r="A43" s="9" t="str">
        <f>IFERROR(VLOOKUP(B43,'[1]DADOS (OCULTAR)'!$P$3:$R$56,3,0),"")</f>
        <v/>
      </c>
      <c r="B43" s="10">
        <f>'[1]TCE - ANEXO III - Preencher'!C52</f>
        <v>0</v>
      </c>
      <c r="C43" s="11"/>
      <c r="D43" s="12">
        <f>'[1]TCE - ANEXO III - Preencher'!E52</f>
        <v>0</v>
      </c>
      <c r="E43" s="10">
        <f>IF('[1]TCE - ANEXO III - Preencher'!F52="4 - Assistência Odontológica","2 - Outros Profissionais da Saúde",'[1]TCE - ANEXO III - Preencher'!F52)</f>
        <v>0</v>
      </c>
      <c r="F43" s="13">
        <f>'[1]TCE - ANEXO III - Preencher'!G52</f>
        <v>0</v>
      </c>
      <c r="G43" s="14" t="str">
        <f>IF('[1]TCE - ANEXO III - Preencher'!H52="","",'[1]TCE - ANEXO III - Preencher'!H52)</f>
        <v/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0</v>
      </c>
    </row>
    <row r="44" spans="1:28" s="4" customFormat="1" x14ac:dyDescent="0.2">
      <c r="A44" s="9" t="str">
        <f>IFERROR(VLOOKUP(B44,'[1]DADOS (OCULTAR)'!$P$3:$R$56,3,0),"")</f>
        <v/>
      </c>
      <c r="B44" s="10">
        <f>'[1]TCE - ANEXO III - Preencher'!C53</f>
        <v>0</v>
      </c>
      <c r="C44" s="11"/>
      <c r="D44" s="12">
        <f>'[1]TCE - ANEXO III - Preencher'!E53</f>
        <v>0</v>
      </c>
      <c r="E44" s="10">
        <f>IF('[1]TCE - ANEXO III - Preencher'!F53="4 - Assistência Odontológica","2 - Outros Profissionais da Saúde",'[1]TCE - ANEXO III - Preencher'!F53)</f>
        <v>0</v>
      </c>
      <c r="F44" s="13">
        <f>'[1]TCE - ANEXO III - Preencher'!G53</f>
        <v>0</v>
      </c>
      <c r="G44" s="14" t="str">
        <f>IF('[1]TCE - ANEXO III - Preencher'!H53="","",'[1]TCE - ANEXO III - Preencher'!H53)</f>
        <v/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0</v>
      </c>
    </row>
    <row r="45" spans="1:28" s="4" customFormat="1" x14ac:dyDescent="0.2">
      <c r="A45" s="9" t="str">
        <f>IFERROR(VLOOKUP(B45,'[1]DADOS (OCULTAR)'!$P$3:$R$56,3,0),"")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III - Preencher'!F54)</f>
        <v>0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0</v>
      </c>
    </row>
    <row r="46" spans="1:28" s="4" customFormat="1" x14ac:dyDescent="0.2">
      <c r="A46" s="9" t="str">
        <f>IFERROR(VLOOKUP(B46,'[1]DADOS (OCULTAR)'!$P$3:$R$56,3,0),"")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0</v>
      </c>
    </row>
    <row r="47" spans="1:28" s="4" customFormat="1" x14ac:dyDescent="0.2">
      <c r="A47" s="9" t="str">
        <f>IFERROR(VLOOKUP(B47,'[1]DADOS (OCULTAR)'!$P$3:$R$56,3,0),"")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 x14ac:dyDescent="0.2">
      <c r="A48" s="9" t="str">
        <f>IFERROR(VLOOKUP(B48,'[1]DADOS (OCULTAR)'!$P$3:$R$56,3,0),"")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 x14ac:dyDescent="0.2">
      <c r="A49" s="9" t="str">
        <f>IFERROR(VLOOKUP(B49,'[1]DADOS (OCULTAR)'!$P$3:$R$56,3,0),"")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 x14ac:dyDescent="0.2">
      <c r="A50" s="9" t="str">
        <f>IFERROR(VLOOKUP(B50,'[1]DADOS (OCULTAR)'!$P$3:$R$56,3,0),"")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 x14ac:dyDescent="0.2">
      <c r="A51" s="9" t="str">
        <f>IFERROR(VLOOKUP(B51,'[1]DADOS (OCULTAR)'!$P$3:$R$56,3,0),"")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 x14ac:dyDescent="0.2">
      <c r="A52" s="9" t="str">
        <f>IFERROR(VLOOKUP(B52,'[1]DADOS (OCULTAR)'!$P$3:$R$56,3,0),"")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 x14ac:dyDescent="0.2">
      <c r="A53" s="9" t="str">
        <f>IFERROR(VLOOKUP(B53,'[1]DADOS (OCULTAR)'!$P$3:$R$56,3,0),"")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 x14ac:dyDescent="0.2">
      <c r="A54" s="9" t="str">
        <f>IFERROR(VLOOKUP(B54,'[1]DADOS (OCULTAR)'!$P$3:$R$56,3,0),"")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 x14ac:dyDescent="0.2">
      <c r="A55" s="9" t="str">
        <f>IFERROR(VLOOKUP(B55,'[1]DADOS (OCULTAR)'!$P$3:$R$56,3,0),"")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 x14ac:dyDescent="0.2">
      <c r="A56" s="9" t="str">
        <f>IFERROR(VLOOKUP(B56,'[1]DADOS (OCULTAR)'!$P$3:$R$56,3,0),"")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 x14ac:dyDescent="0.2">
      <c r="A57" s="9" t="str">
        <f>IFERROR(VLOOKUP(B57,'[1]DADOS (OCULTAR)'!$P$3:$R$56,3,0),"")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 x14ac:dyDescent="0.2">
      <c r="A58" s="9" t="str">
        <f>IFERROR(VLOOKUP(B58,'[1]DADOS (OCULTAR)'!$P$3:$R$56,3,0),"")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(OCULTAR)'!$P$3:$R$56,3,0),"")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(OCULTAR)'!$P$3:$R$56,3,0),"")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(OCULTAR)'!$P$3:$R$56,3,0),"")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(OCULTAR)'!$P$3:$R$56,3,0),"")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(OCULTAR)'!$P$3:$R$56,3,0),"")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(OCULTAR)'!$P$3:$R$56,3,0),"")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(OCULTAR)'!$P$3:$R$56,3,0),"")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(OCULTAR)'!$P$3:$R$56,3,0),"")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(OCULTAR)'!$P$3:$R$56,3,0),"")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(OCULTAR)'!$P$3:$R$56,3,0),"")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(OCULTAR)'!$P$3:$R$56,3,0),"")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(OCULTAR)'!$P$3:$R$56,3,0),"")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(OCULTAR)'!$P$3:$R$56,3,0),"")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(OCULTAR)'!$P$3:$R$56,3,0),"")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(OCULTAR)'!$P$3:$R$56,3,0),"")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(OCULTAR)'!$P$3:$R$56,3,0),"")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(OCULTAR)'!$P$3:$R$56,3,0),"")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(OCULTAR)'!$P$3:$R$56,3,0),"")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(OCULTAR)'!$P$3:$R$56,3,0),"")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(OCULTAR)'!$P$3:$R$56,3,0),"")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(OCULTAR)'!$P$3:$R$56,3,0),"")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(OCULTAR)'!$P$3:$R$56,3,0),"")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(OCULTAR)'!$P$3:$R$56,3,0),"")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(OCULTAR)'!$P$3:$R$56,3,0),"")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(OCULTAR)'!$P$3:$R$56,3,0),"")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(OCULTAR)'!$P$3:$R$56,3,0),"")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(OCULTAR)'!$P$3:$R$56,3,0),"")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(OCULTAR)'!$P$3:$R$56,3,0),"")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(OCULTAR)'!$P$3:$R$56,3,0),"")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(OCULTAR)'!$P$3:$R$56,3,0),"")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(OCULTAR)'!$P$3:$R$56,3,0),"")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(OCULTAR)'!$P$3:$R$56,3,0),"")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(OCULTAR)'!$P$3:$R$56,3,0),"")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(OCULTAR)'!$P$3:$R$56,3,0),"")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(OCULTAR)'!$P$3:$R$56,3,0),"")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(OCULTAR)'!$P$3:$R$56,3,0),"")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(OCULTAR)'!$P$3:$R$56,3,0),"")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(OCULTAR)'!$P$3:$R$56,3,0),"")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(OCULTAR)'!$P$3:$R$56,3,0),"")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(OCULTAR)'!$P$3:$R$56,3,0),"")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(OCULTAR)'!$P$3:$R$56,3,0),"")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(OCULTAR)'!$P$3:$R$56,3,0),"")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(OCULTAR)'!$P$3:$R$56,3,0),"")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(OCULTAR)'!$P$3:$R$56,3,0),"")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(OCULTAR)'!$P$3:$R$56,3,0),"")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(OCULTAR)'!$P$3:$R$56,3,0),"")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(OCULTAR)'!$P$3:$R$56,3,0),"")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(OCULTAR)'!$P$3:$R$56,3,0),"")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(OCULTAR)'!$P$3:$R$56,3,0),"")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(OCULTAR)'!$P$3:$R$56,3,0),"")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(OCULTAR)'!$P$3:$R$56,3,0),"")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(OCULTAR)'!$P$3:$R$56,3,0),"")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(OCULTAR)'!$P$3:$R$56,3,0),"")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(OCULTAR)'!$P$3:$R$56,3,0),"")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(OCULTAR)'!$P$3:$R$56,3,0),"")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(OCULTAR)'!$P$3:$R$56,3,0),"")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(OCULTAR)'!$P$3:$R$56,3,0),"")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(OCULTAR)'!$P$3:$R$56,3,0),"")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(OCULTAR)'!$P$3:$R$56,3,0),"")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(OCULTAR)'!$P$3:$R$56,3,0),"")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(OCULTAR)'!$P$3:$R$56,3,0),"")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(OCULTAR)'!$P$3:$R$56,3,0),"")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(OCULTAR)'!$P$3:$R$56,3,0),"")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(OCULTAR)'!$P$3:$R$56,3,0),"")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(OCULTAR)'!$P$3:$R$56,3,0),"")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(OCULTAR)'!$P$3:$R$56,3,0),"")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(OCULTAR)'!$P$3:$R$56,3,0),"")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(OCULTAR)'!$P$3:$R$56,3,0),"")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(OCULTAR)'!$P$3:$R$56,3,0),"")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(OCULTAR)'!$P$3:$R$56,3,0),"")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(OCULTAR)'!$P$3:$R$56,3,0),"")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(OCULTAR)'!$P$3:$R$56,3,0),"")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(OCULTAR)'!$P$3:$R$56,3,0),"")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(OCULTAR)'!$P$3:$R$56,3,0),"")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(OCULTAR)'!$P$3:$R$56,3,0),"")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(OCULTAR)'!$P$3:$R$56,3,0),"")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(OCULTAR)'!$P$3:$R$56,3,0),"")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(OCULTAR)'!$P$3:$R$56,3,0),"")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(OCULTAR)'!$P$3:$R$56,3,0),"")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(OCULTAR)'!$P$3:$R$56,3,0),"")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(OCULTAR)'!$P$3:$R$56,3,0),"")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(OCULTAR)'!$P$3:$R$56,3,0),"")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(OCULTAR)'!$P$3:$R$56,3,0),"")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(OCULTAR)'!$P$3:$R$56,3,0),"")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(OCULTAR)'!$P$3:$R$56,3,0),"")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(OCULTAR)'!$P$3:$R$56,3,0),"")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(OCULTAR)'!$P$3:$R$56,3,0),"")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(OCULTAR)'!$P$3:$R$56,3,0),"")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(OCULTAR)'!$P$3:$R$56,3,0),"")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(OCULTAR)'!$P$3:$R$56,3,0),"")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(OCULTAR)'!$P$3:$R$56,3,0),"")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(OCULTAR)'!$P$3:$R$56,3,0),"")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(OCULTAR)'!$P$3:$R$56,3,0),"")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(OCULTAR)'!$P$3:$R$56,3,0),"")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(OCULTAR)'!$P$3:$R$56,3,0),"")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(OCULTAR)'!$P$3:$R$56,3,0),"")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(OCULTAR)'!$P$3:$R$56,3,0),"")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(OCULTAR)'!$P$3:$R$56,3,0),"")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(OCULTAR)'!$P$3:$R$56,3,0),"")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(OCULTAR)'!$P$3:$R$56,3,0),"")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(OCULTAR)'!$P$3:$R$56,3,0),"")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(OCULTAR)'!$P$3:$R$56,3,0),"")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(OCULTAR)'!$P$3:$R$56,3,0),"")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(OCULTAR)'!$P$3:$R$56,3,0),"")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(OCULTAR)'!$P$3:$R$56,3,0),"")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(OCULTAR)'!$P$3:$R$56,3,0),"")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(OCULTAR)'!$P$3:$R$56,3,0),"")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(OCULTAR)'!$P$3:$R$56,3,0),"")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(OCULTAR)'!$P$3:$R$56,3,0),"")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(OCULTAR)'!$P$3:$R$56,3,0),"")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(OCULTAR)'!$P$3:$R$56,3,0),"")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(OCULTAR)'!$P$3:$R$56,3,0),"")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(OCULTAR)'!$P$3:$R$56,3,0),"")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(OCULTAR)'!$P$3:$R$56,3,0),"")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(OCULTAR)'!$P$3:$R$56,3,0),"")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(OCULTAR)'!$P$3:$R$56,3,0),"")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(OCULTAR)'!$P$3:$R$56,3,0),"")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(OCULTAR)'!$P$3:$R$56,3,0),"")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(OCULTAR)'!$P$3:$R$56,3,0),"")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(OCULTAR)'!$P$3:$R$56,3,0),"")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(OCULTAR)'!$P$3:$R$56,3,0),"")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(OCULTAR)'!$P$3:$R$56,3,0),"")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(OCULTAR)'!$P$3:$R$56,3,0),"")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(OCULTAR)'!$P$3:$R$56,3,0),"")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(OCULTAR)'!$P$3:$R$56,3,0),"")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(OCULTAR)'!$P$3:$R$56,3,0),"")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(OCULTAR)'!$P$3:$R$56,3,0),"")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(OCULTAR)'!$P$3:$R$56,3,0),"")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(OCULTAR)'!$P$3:$R$56,3,0),"")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(OCULTAR)'!$P$3:$R$56,3,0),"")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(OCULTAR)'!$P$3:$R$56,3,0),"")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(OCULTAR)'!$P$3:$R$56,3,0),"")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(OCULTAR)'!$P$3:$R$56,3,0),"")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(OCULTAR)'!$P$3:$R$56,3,0),"")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(OCULTAR)'!$P$3:$R$56,3,0),"")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(OCULTAR)'!$P$3:$R$56,3,0),"")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(OCULTAR)'!$P$3:$R$56,3,0),"")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(OCULTAR)'!$P$3:$R$56,3,0),"")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(OCULTAR)'!$P$3:$R$56,3,0),"")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(OCULTAR)'!$P$3:$R$56,3,0),"")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(OCULTAR)'!$P$3:$R$56,3,0),"")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(OCULTAR)'!$P$3:$R$56,3,0),"")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(OCULTAR)'!$P$3:$R$56,3,0),"")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(OCULTAR)'!$P$3:$R$56,3,0),"")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(OCULTAR)'!$P$3:$R$56,3,0),"")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(OCULTAR)'!$P$3:$R$56,3,0),"")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(OCULTAR)'!$P$3:$R$56,3,0),"")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(OCULTAR)'!$P$3:$R$56,3,0),"")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Pereira Martins de Lima</dc:creator>
  <cp:lastModifiedBy>Arthur Pereira Martins de Lima</cp:lastModifiedBy>
  <dcterms:created xsi:type="dcterms:W3CDTF">2021-06-30T11:15:34Z</dcterms:created>
  <dcterms:modified xsi:type="dcterms:W3CDTF">2021-06-30T11:15:48Z</dcterms:modified>
</cp:coreProperties>
</file>